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28800" windowHeight="12300" tabRatio="836" activeTab="14"/>
  </bookViews>
  <sheets>
    <sheet name="Punto 1" sheetId="1" r:id="rId1"/>
    <sheet name="Punto 2" sheetId="2" r:id="rId2"/>
    <sheet name="Punto 3" sheetId="3" r:id="rId3"/>
    <sheet name="Punto 4" sheetId="4" r:id="rId4"/>
    <sheet name="Punto 5" sheetId="5" r:id="rId5"/>
    <sheet name="Punto 6" sheetId="6" r:id="rId6"/>
    <sheet name="Punto 7" sheetId="7" r:id="rId7"/>
    <sheet name="Punto 8" sheetId="8" r:id="rId8"/>
    <sheet name="Punto 9.1" sheetId="9" r:id="rId9"/>
    <sheet name="Punto 9.2" sheetId="10" r:id="rId10"/>
    <sheet name="Punto 9.3" sheetId="11" r:id="rId11"/>
    <sheet name="Punto 10" sheetId="12" r:id="rId12"/>
    <sheet name="Punto 11" sheetId="13" r:id="rId13"/>
    <sheet name="Punto 12.1" sheetId="14" r:id="rId14"/>
    <sheet name="Punto 12.2" sheetId="15" r:id="rId15"/>
  </sheets>
  <definedNames>
    <definedName name="_xlnm.Print_Area" localSheetId="0">'Punto 1'!$A$1:$H$288</definedName>
    <definedName name="_xlnm.Print_Area" localSheetId="11">'Punto 10'!$A$1:$C$27</definedName>
    <definedName name="_xlnm.Print_Area" localSheetId="12">'Punto 11'!$A$2:$E$20</definedName>
    <definedName name="_xlnm.Print_Area" localSheetId="13">'Punto 12.1'!$A$2:$I$35</definedName>
    <definedName name="_xlnm.Print_Area" localSheetId="14">'Punto 12.2'!$A$2:$O$45</definedName>
    <definedName name="_xlnm.Print_Area" localSheetId="1">'Punto 2'!$A$1:$F$397</definedName>
    <definedName name="_xlnm.Print_Area" localSheetId="2">'Punto 3'!$A$1:$AJ$34</definedName>
    <definedName name="_xlnm.Print_Area" localSheetId="3">'Punto 4'!$A$1:$BU$39</definedName>
    <definedName name="_xlnm.Print_Area" localSheetId="4">'Punto 5'!$A$1:$L$37</definedName>
    <definedName name="_xlnm.Print_Area" localSheetId="5">'Punto 6'!$A$1:$G$100</definedName>
    <definedName name="_xlnm.Print_Area" localSheetId="6">'Punto 7'!$A$1:$G$67</definedName>
    <definedName name="_xlnm.Print_Area" localSheetId="7">'Punto 8'!$A$1:$F$17</definedName>
    <definedName name="_xlnm.Print_Area" localSheetId="8">'Punto 9.1'!$A$1:$I$17</definedName>
    <definedName name="_xlnm.Print_Area" localSheetId="9">'Punto 9.2'!$A$1:$F$33</definedName>
    <definedName name="_xlnm.Print_Area" localSheetId="10">'Punto 9.3'!$B$1:$E$66</definedName>
  </definedNames>
  <calcPr fullCalcOnLoad="1"/>
</workbook>
</file>

<file path=xl/sharedStrings.xml><?xml version="1.0" encoding="utf-8"?>
<sst xmlns="http://schemas.openxmlformats.org/spreadsheetml/2006/main" count="1043" uniqueCount="656">
  <si>
    <t>Impuestos a la Renta D.L. N°824 de 1974 (17%)</t>
  </si>
  <si>
    <t>En Chile:</t>
  </si>
  <si>
    <t>En el Exterior:</t>
  </si>
  <si>
    <r>
      <t xml:space="preserve"> *</t>
    </r>
    <r>
      <rPr>
        <sz val="10"/>
        <rFont val="Arial Narrow"/>
        <family val="2"/>
      </rPr>
      <t xml:space="preserve"> Las empresas autorizadas para expresar su contabilidad en dólares lo indicarán en dicha moneda.</t>
    </r>
  </si>
  <si>
    <r>
      <t>EMPRESA:</t>
    </r>
    <r>
      <rPr>
        <b/>
        <u val="single"/>
        <sz val="16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</t>
    </r>
  </si>
  <si>
    <t>ESTUDIOS PARA INVERSIONES DE ARRASTRE</t>
  </si>
  <si>
    <t>ESTUDIOS PARA INVERSIONES NUEVOS</t>
  </si>
  <si>
    <t>PROYECTOS DE INVERSION DE ARRASTRE</t>
  </si>
  <si>
    <t>PROYECTOS DE INVERSION NUEVOS</t>
  </si>
  <si>
    <r>
      <t xml:space="preserve">4. </t>
    </r>
    <r>
      <rPr>
        <b/>
        <sz val="16"/>
        <rFont val="Arial Narrow"/>
        <family val="2"/>
      </rPr>
      <t xml:space="preserve"> PRESUPUESTO DE INVERSIONES</t>
    </r>
  </si>
  <si>
    <r>
      <t>EMPRESA:</t>
    </r>
    <r>
      <rPr>
        <b/>
        <u val="single"/>
        <sz val="16"/>
        <rFont val="Arial Narrow"/>
        <family val="2"/>
      </rPr>
      <t xml:space="preserve">                                                                                                                                                                 </t>
    </r>
  </si>
  <si>
    <r>
      <t>EMPRESA:</t>
    </r>
    <r>
      <rPr>
        <b/>
        <u val="single"/>
        <sz val="16"/>
        <rFont val="Arial Narrow"/>
        <family val="2"/>
      </rPr>
      <t xml:space="preserve">                                                                                                                                                                   </t>
    </r>
  </si>
  <si>
    <t>RATE</t>
  </si>
  <si>
    <t>III. COLOCACIÓN DE BONOS</t>
  </si>
  <si>
    <r>
      <t xml:space="preserve"> </t>
    </r>
    <r>
      <rPr>
        <b/>
        <sz val="10"/>
        <rFont val="Arial Narrow"/>
        <family val="2"/>
      </rPr>
      <t>*</t>
    </r>
    <r>
      <rPr>
        <sz val="10"/>
        <rFont val="Arial Narrow"/>
        <family val="2"/>
      </rPr>
      <t xml:space="preserve"> Las empresas autorizadas para expresar su contabilidad en dólares lo indicarán en dicha moneda.</t>
    </r>
  </si>
  <si>
    <t>006</t>
  </si>
  <si>
    <t>007</t>
  </si>
  <si>
    <r>
      <t>PROYECCION DE REAJUSTES (</t>
    </r>
    <r>
      <rPr>
        <sz val="6"/>
        <rFont val="Arial Narrow"/>
        <family val="2"/>
      </rPr>
      <t>MES EN QUE SE OTORGAN</t>
    </r>
    <r>
      <rPr>
        <sz val="10"/>
        <rFont val="Arial Narrow"/>
        <family val="2"/>
      </rPr>
      <t>)</t>
    </r>
  </si>
  <si>
    <t>Pagarés de Tesorería</t>
  </si>
  <si>
    <t>Letras Hipotecarias</t>
  </si>
  <si>
    <t>Depósitos a Plazo-Bancos Comerciales</t>
  </si>
  <si>
    <t>Pagarés Banco Central</t>
  </si>
  <si>
    <t>Depósitos a Plazo-Banco del Estado</t>
  </si>
  <si>
    <t>Acciones (2)</t>
  </si>
  <si>
    <t>Otros Instrumentos</t>
  </si>
  <si>
    <t>CLASIFICACION</t>
  </si>
  <si>
    <t>INGRESOS</t>
  </si>
  <si>
    <t>INGRESOS DE OPERACION</t>
  </si>
  <si>
    <t>RENTA DE INVERSIONES</t>
  </si>
  <si>
    <t>VENTA DE ACTIVOS</t>
  </si>
  <si>
    <t>RECUPERACION DE PRESTAMOS</t>
  </si>
  <si>
    <t>TRANSFERENCIAS</t>
  </si>
  <si>
    <t>OTROS INGRESOS</t>
  </si>
  <si>
    <t>ENDEUDAMIENTO</t>
  </si>
  <si>
    <t>SALDO INICIAL DE CAJA</t>
  </si>
  <si>
    <t>GASTOS</t>
  </si>
  <si>
    <t>GASTOS EN PERSONAL</t>
  </si>
  <si>
    <t>DESAHUCIOS Y OTRAS INDEMNIZACIONES</t>
  </si>
  <si>
    <t>TRANSFERENCIAS CORRIENTES</t>
  </si>
  <si>
    <t>INVERSION REAL</t>
  </si>
  <si>
    <t>INVERSION FINANCIERA</t>
  </si>
  <si>
    <t>TRANSFERENCIAS DE CAPITAL</t>
  </si>
  <si>
    <t>AMORTIZACIONES</t>
  </si>
  <si>
    <t>SALDO FINAL DE CAJA</t>
  </si>
  <si>
    <t>TOTAL</t>
  </si>
  <si>
    <t>ENERO</t>
  </si>
  <si>
    <t>FEBRERO</t>
  </si>
  <si>
    <t>DICIEMBRE</t>
  </si>
  <si>
    <t>I</t>
  </si>
  <si>
    <t>II</t>
  </si>
  <si>
    <t>III</t>
  </si>
  <si>
    <t>TOTAL AÑO</t>
  </si>
  <si>
    <t>PRODUCTO</t>
  </si>
  <si>
    <t>UNIDAD DE</t>
  </si>
  <si>
    <t>MEDIDA</t>
  </si>
  <si>
    <t>REAL</t>
  </si>
  <si>
    <t>ESTIMADO</t>
  </si>
  <si>
    <t>PROGRAMA</t>
  </si>
  <si>
    <t>STOCK</t>
  </si>
  <si>
    <t>INICIAL</t>
  </si>
  <si>
    <t>VENTAS</t>
  </si>
  <si>
    <t>PRODUCCION</t>
  </si>
  <si>
    <t>FINAL</t>
  </si>
  <si>
    <t>IV</t>
  </si>
  <si>
    <t>%</t>
  </si>
  <si>
    <t>UNIDAD DE MEDIDA</t>
  </si>
  <si>
    <t xml:space="preserve">Moneda Corriente (Millones de $ o Millones de US$)        </t>
  </si>
  <si>
    <t>4. PRESUPUESTO DE INVERSIONES</t>
  </si>
  <si>
    <t>EN MILES DE $</t>
  </si>
  <si>
    <t>SALDO POR INVERTIR</t>
  </si>
  <si>
    <t>TOTALES</t>
  </si>
  <si>
    <t>(*) De los formularios 4.2.1.; 4.2.2.; 4.3.1.; y 4.3.2.</t>
  </si>
  <si>
    <t>4.2.  PRESUPUESTO DE ESTUDIOS PARA INVERSIONES</t>
  </si>
  <si>
    <t>4.2.1.  ESTUDIOS PARA INVERSIONES</t>
  </si>
  <si>
    <t>- DE ARRASTRE -</t>
  </si>
  <si>
    <t>(*)</t>
  </si>
  <si>
    <t>AA</t>
  </si>
  <si>
    <t>AN</t>
  </si>
  <si>
    <t>ITEM</t>
  </si>
  <si>
    <t>ASIG</t>
  </si>
  <si>
    <t>CODIGO</t>
  </si>
  <si>
    <t>BIP</t>
  </si>
  <si>
    <t>NOMBRE DEL ESTUDIO</t>
  </si>
  <si>
    <t>FECHA</t>
  </si>
  <si>
    <t>TIPO</t>
  </si>
  <si>
    <t>ESTUDIO</t>
  </si>
  <si>
    <t>COSTOS TOTALES</t>
  </si>
  <si>
    <t>INVERSION</t>
  </si>
  <si>
    <t>GASTO</t>
  </si>
  <si>
    <t>EFECTIVO</t>
  </si>
  <si>
    <t xml:space="preserve">SALDO </t>
  </si>
  <si>
    <t>POR INVERTIR</t>
  </si>
  <si>
    <t>INICIO</t>
  </si>
  <si>
    <t>TERMINO</t>
  </si>
  <si>
    <t>EBI</t>
  </si>
  <si>
    <t>ORIGINAL</t>
  </si>
  <si>
    <t>ACTUAL</t>
  </si>
  <si>
    <t>T O T A L E S</t>
  </si>
  <si>
    <t>FUENTE: BANCO INTEGRADO DE PROYECTOS,                       MONEDA DE                     , CON FACTOR DE ACTUALIZACION DE                             Y TIPO DE CAMBIO                   ($ / US$)</t>
  </si>
  <si>
    <t>(EN ORDEN DE PRIORIDAD)</t>
  </si>
  <si>
    <t>4.2.2.  ESTUDIOS PARA INVERSIONES</t>
  </si>
  <si>
    <t>- NUEVOS  -</t>
  </si>
  <si>
    <t>4.3.  PRESUPUESTO DE PROYECTOS DE  INVERSION</t>
  </si>
  <si>
    <t>4.3.1.  PROYECTOS DE INVERSION</t>
  </si>
  <si>
    <t>4.3.  PRESUPUESTO DE PROYECTOS DE INVERSION</t>
  </si>
  <si>
    <t>4.3.2. PROYECTOS DE INVERSION</t>
  </si>
  <si>
    <t>NOMBRE DEL PROYECTO</t>
  </si>
  <si>
    <t>PROYECTO</t>
  </si>
  <si>
    <t>5. PRESUPUESTO DE CONTRATACION, DESEMBOLSOS Y AMORTIZACIONES DE CREDITOS</t>
  </si>
  <si>
    <t>5.1. CREDITOS CONTRATADOS, PROGRAMADOS Y UTILIZACION</t>
  </si>
  <si>
    <t>5.1.1. CREDITOS INTERNOS Y/O EXTERNOS</t>
  </si>
  <si>
    <t xml:space="preserve">EN MILLONES DE $ CORRIENTES </t>
  </si>
  <si>
    <t>ACREEDOR</t>
  </si>
  <si>
    <t>(Separar corto y largo plazo)</t>
  </si>
  <si>
    <t>DESTINO</t>
  </si>
  <si>
    <t>AVALES O</t>
  </si>
  <si>
    <t>GARANTIAS</t>
  </si>
  <si>
    <t>MONTO</t>
  </si>
  <si>
    <t>PLAZO</t>
  </si>
  <si>
    <t>PARA</t>
  </si>
  <si>
    <t>AMORTIZAR</t>
  </si>
  <si>
    <t>TASA</t>
  </si>
  <si>
    <t>DE</t>
  </si>
  <si>
    <t>INTERES</t>
  </si>
  <si>
    <t>UTILIZACION</t>
  </si>
  <si>
    <t>OBSERVACIONES</t>
  </si>
  <si>
    <t>ADELANTE</t>
  </si>
  <si>
    <t xml:space="preserve">MILLONES DE $ O US$      </t>
  </si>
  <si>
    <t>OTROS</t>
  </si>
  <si>
    <t xml:space="preserve">EN MILLONES DE $ DE CADA AÑO     </t>
  </si>
  <si>
    <t>UTILIDAD DE EJERCICIO ANTERIOR</t>
  </si>
  <si>
    <t>% DIVIDENDOS A REPARTIR</t>
  </si>
  <si>
    <t>DIVIDENDOS A REPARTIR</t>
  </si>
  <si>
    <t>MENOS: ANTICIPO DE UTILIDADES</t>
  </si>
  <si>
    <t>DIVIDENDO A REPARTIR EN EL AÑO</t>
  </si>
  <si>
    <t>PROPIEDAD CORFO</t>
  </si>
  <si>
    <t>DIVIDENDOS A REPARTIR A CORFO</t>
  </si>
  <si>
    <t>PROPIEDAD FISCO</t>
  </si>
  <si>
    <t>DIVIDENDOS A REPARTIR A FISCO</t>
  </si>
  <si>
    <t>DIVIDENDOS A REPARTIR "OTROS"</t>
  </si>
  <si>
    <t>PROPIEDAD "OTROS" (ESPECIFICAR)</t>
  </si>
  <si>
    <t>PLANTA (PERMANENTE)</t>
  </si>
  <si>
    <t>CONTRATA (TEMPORAL)</t>
  </si>
  <si>
    <t>HONORARIOS</t>
  </si>
  <si>
    <t>SUB-TOTAL</t>
  </si>
  <si>
    <t>VIGILANTES PRIVADOS</t>
  </si>
  <si>
    <t>TRIM.</t>
  </si>
  <si>
    <t>ESTAMENTO</t>
  </si>
  <si>
    <t>PERIODO DE VIGENCIA:</t>
  </si>
  <si>
    <t>FECHA DE LA ULTIMA NEGOCIACION COLECTIVA :</t>
  </si>
  <si>
    <t>SISTEMA DE REAJUSTABILIDAD:</t>
  </si>
  <si>
    <t>CENTRO LABORAL O DIVISION PARTICIPANTE:</t>
  </si>
  <si>
    <t>T I P O</t>
  </si>
  <si>
    <t>ANTIGUEDAD</t>
  </si>
  <si>
    <t>PROMEDIO</t>
  </si>
  <si>
    <t>VEHICULOS</t>
  </si>
  <si>
    <t>- AUTOMOVILES</t>
  </si>
  <si>
    <t>- STATION WAGON</t>
  </si>
  <si>
    <t>- CAMIONETAS</t>
  </si>
  <si>
    <t>- FURGONES</t>
  </si>
  <si>
    <t>- AMBULANCIAS</t>
  </si>
  <si>
    <t>- JEEP</t>
  </si>
  <si>
    <t>- OMNIBUSES</t>
  </si>
  <si>
    <t>- CAMIONES</t>
  </si>
  <si>
    <t>- CAMIONES BASUREROS</t>
  </si>
  <si>
    <t>VEHICULOS EN COMODATO O EN OTRAS CONDICIONES:</t>
  </si>
  <si>
    <t>- OTROS</t>
  </si>
  <si>
    <t>T O T A L</t>
  </si>
  <si>
    <t>INSTRUMENTO</t>
  </si>
  <si>
    <t xml:space="preserve">VAR % </t>
  </si>
  <si>
    <t>PROYECCION</t>
  </si>
  <si>
    <t>STOCK ACTIVOS FINANCIEROS AL</t>
  </si>
  <si>
    <t>001</t>
  </si>
  <si>
    <t>002</t>
  </si>
  <si>
    <t>01</t>
  </si>
  <si>
    <t>02</t>
  </si>
  <si>
    <t>Canon y/o Peajes</t>
  </si>
  <si>
    <t>Activos Físicos</t>
  </si>
  <si>
    <t>Cuotas de Ventas a Plazo de Años Anteriores</t>
  </si>
  <si>
    <t>42</t>
  </si>
  <si>
    <t>Activos Financieros</t>
  </si>
  <si>
    <t>Préstamos concedidos a Terceros</t>
  </si>
  <si>
    <t>04</t>
  </si>
  <si>
    <t>05</t>
  </si>
  <si>
    <t>06</t>
  </si>
  <si>
    <t>Del Sector Privado</t>
  </si>
  <si>
    <t>Del Sector Público</t>
  </si>
  <si>
    <t>Aportes Gobierno Regional</t>
  </si>
  <si>
    <t>003</t>
  </si>
  <si>
    <t>Aporte Fiscal - Ley de Presupuestos</t>
  </si>
  <si>
    <t>004</t>
  </si>
  <si>
    <t>Otras</t>
  </si>
  <si>
    <t>63</t>
  </si>
  <si>
    <t>De Empresas Públicas</t>
  </si>
  <si>
    <t>Metro</t>
  </si>
  <si>
    <t>Fondos de Terceros</t>
  </si>
  <si>
    <t>Operaciones de Cambio</t>
  </si>
  <si>
    <t>Otros</t>
  </si>
  <si>
    <t>Préstamos Internos</t>
  </si>
  <si>
    <t>Corto Plazo</t>
  </si>
  <si>
    <t>Largo Plazo</t>
  </si>
  <si>
    <t>82</t>
  </si>
  <si>
    <t>Préstamos Externos</t>
  </si>
  <si>
    <t>Internos</t>
  </si>
  <si>
    <t>Externos</t>
  </si>
  <si>
    <t>Créditos de Proveedores</t>
  </si>
  <si>
    <t>85</t>
  </si>
  <si>
    <t>Aportes Financieros Reembolsables</t>
  </si>
  <si>
    <t>Remuneraciones fijas</t>
  </si>
  <si>
    <t>Horas Extraordinarias</t>
  </si>
  <si>
    <t>Viáticos</t>
  </si>
  <si>
    <t>Otras remuneraciones variables</t>
  </si>
  <si>
    <t>03</t>
  </si>
  <si>
    <t>Honorarios - Personas Naturales</t>
  </si>
  <si>
    <t>Directorio</t>
  </si>
  <si>
    <t>Dietas Directorio</t>
  </si>
  <si>
    <t>Premios de Gestión Directorio</t>
  </si>
  <si>
    <t>Otros Gastos Directorio</t>
  </si>
  <si>
    <t>Materias Primas y Semielaboradas</t>
  </si>
  <si>
    <t>Energía y Combustibles</t>
  </si>
  <si>
    <t>Servicios</t>
  </si>
  <si>
    <t>Estudios y Asesorías</t>
  </si>
  <si>
    <t>Mantenimiento y Reparaciones</t>
  </si>
  <si>
    <t>Publicidad y Difusión</t>
  </si>
  <si>
    <t>Empresas de Servicios</t>
  </si>
  <si>
    <t>005</t>
  </si>
  <si>
    <t>Otros Servicios</t>
  </si>
  <si>
    <t>Fletes y Seguros</t>
  </si>
  <si>
    <t>Repuestos, Herramientas y Accesorios</t>
  </si>
  <si>
    <t>Gastos Generales</t>
  </si>
  <si>
    <t>Consumos Básicos</t>
  </si>
  <si>
    <t>Gastos Computacionales</t>
  </si>
  <si>
    <t>Patentes y Otros</t>
  </si>
  <si>
    <t>Otros Gastos Generales</t>
  </si>
  <si>
    <t>30</t>
  </si>
  <si>
    <t>Finiquitos de Cargo de la Institución</t>
  </si>
  <si>
    <t>Anticipo de Indemnizaciones de Cargo de la Institución</t>
  </si>
  <si>
    <t>Otras Indemnizaciones de Cargo del Fisco</t>
  </si>
  <si>
    <t>Transferencias al Sector Privado</t>
  </si>
  <si>
    <t>Transferencias a Entidades Públicas</t>
  </si>
  <si>
    <t>Aporte Ley N°13.196</t>
  </si>
  <si>
    <t>Transferencias al Fisco</t>
  </si>
  <si>
    <t>Otros Impuestos</t>
  </si>
  <si>
    <t>36</t>
  </si>
  <si>
    <t>Cumplimiento de Sentencias Ejecutoriadas</t>
  </si>
  <si>
    <t>37</t>
  </si>
  <si>
    <t>Intereses de la Deuda Interna</t>
  </si>
  <si>
    <t>Deuda con el Fisco</t>
  </si>
  <si>
    <t>Deuda no Fiscal</t>
  </si>
  <si>
    <t>Intereses de la Deuda Externa</t>
  </si>
  <si>
    <t>Gastos Financieros</t>
  </si>
  <si>
    <t>Vehículos</t>
  </si>
  <si>
    <t>Estudios para Inversiones</t>
  </si>
  <si>
    <t>Préstamos</t>
  </si>
  <si>
    <t>Préstamos al Personal</t>
  </si>
  <si>
    <t>Préstamos a Terceros</t>
  </si>
  <si>
    <t>Anticipos a Contratistas</t>
  </si>
  <si>
    <t>Amortizaciones Internas Deuda con el Fisco</t>
  </si>
  <si>
    <t>Amortizaciones Internas Deuda No Fiscal</t>
  </si>
  <si>
    <t>92</t>
  </si>
  <si>
    <t>Amortizaciones Externas</t>
  </si>
  <si>
    <t>N° DE AÑOS</t>
  </si>
  <si>
    <t>N° DE</t>
  </si>
  <si>
    <t>BONOS U OTROS BENEFICIOS OBTENIDOS POR LOS TRABAJADORES:</t>
  </si>
  <si>
    <t>Corto Plazo:</t>
  </si>
  <si>
    <t>Largo Plazo:</t>
  </si>
  <si>
    <t>N° DE TRABAJADORES INVOLUCRADOS:</t>
  </si>
  <si>
    <t>4.1.  RESUMEN DE ESTUDIOS Y PROYECTOS DE INVERSIÓN</t>
  </si>
  <si>
    <t>- DE ARRASTRE Y NUEVOS (*)-</t>
  </si>
  <si>
    <t>GTOS. FINANC.</t>
  </si>
  <si>
    <t>Y/O</t>
  </si>
  <si>
    <t>COMISIONES</t>
  </si>
  <si>
    <r>
      <t>Notas</t>
    </r>
    <r>
      <rPr>
        <sz val="10"/>
        <rFont val="Arial Narrow"/>
        <family val="2"/>
      </rPr>
      <t>:</t>
    </r>
  </si>
  <si>
    <t>1. ANTECEDENTES GENERALES</t>
  </si>
  <si>
    <t>RAZON SOCIAL                                                                                     R.U.T.</t>
  </si>
  <si>
    <t>DOMICILIO</t>
  </si>
  <si>
    <t>DIRECTORIO</t>
  </si>
  <si>
    <t xml:space="preserve">         NOMBRE                                                                                             CARGO                                                                                                 REPRESENTACION</t>
  </si>
  <si>
    <t>ADMINISTRACION</t>
  </si>
  <si>
    <t>GERENTE GENERAL</t>
  </si>
  <si>
    <t>GERENTE DE FINANZAS</t>
  </si>
  <si>
    <t>JEFE DE PRESUPUESTOS</t>
  </si>
  <si>
    <t>PROPIEDAD</t>
  </si>
  <si>
    <t>PARTICIPACION PORCENTUAL</t>
  </si>
  <si>
    <t>TOTAL ACCIONISTAS</t>
  </si>
  <si>
    <t>TOTAL ACCIONES SUSCRITAS</t>
  </si>
  <si>
    <t>CAPITAL SUSCRITO</t>
  </si>
  <si>
    <t>TOTAL ACCIONES PAGADAS</t>
  </si>
  <si>
    <t>CAPITAL PAGADO</t>
  </si>
  <si>
    <t>OTRAS INFORMACIONES</t>
  </si>
  <si>
    <t>DIA</t>
  </si>
  <si>
    <t>MES</t>
  </si>
  <si>
    <t>NUMERO DE TRABAJADORES</t>
  </si>
  <si>
    <t>FECHA TOPE JUNTA ORDINARIA DE ACCIONISTAS</t>
  </si>
  <si>
    <t>AUDITORES EXTERNOS</t>
  </si>
  <si>
    <t>1.1.2. REGIMEN LEGAL Y OTRAS NORMAS ESPECIFICAS</t>
  </si>
  <si>
    <t>REGIMEN LEGAL Y OTRAS NORMAS ESPECIFICAS:</t>
  </si>
  <si>
    <t>MISION INSTITUCIONAL:</t>
  </si>
  <si>
    <t>OBJETIVOS ESTRATEGICOS:</t>
  </si>
  <si>
    <t>1.-</t>
  </si>
  <si>
    <t>2.-</t>
  </si>
  <si>
    <t>3.-</t>
  </si>
  <si>
    <t>OBJETIVOS DE GESTION:</t>
  </si>
  <si>
    <t>1.2. BASES Y SUPUESTOS CONSIDERADOS</t>
  </si>
  <si>
    <t>1.2.1. BASES Y SUPUESTOS CONSIDERADOS EN LA PROYECCION DE INGRESOS</t>
  </si>
  <si>
    <t>1.2.2. BASES Y SUPUESTOS CONSIDERADOS EN LA PROYECCION DE GASTOS:</t>
  </si>
  <si>
    <t>1.2.3. OTROS SUPUESTOS:</t>
  </si>
  <si>
    <r>
      <t>1.1.1.</t>
    </r>
    <r>
      <rPr>
        <sz val="7"/>
        <rFont val="Arial Narrow"/>
        <family val="2"/>
      </rPr>
      <t xml:space="preserve">      </t>
    </r>
    <r>
      <rPr>
        <sz val="12"/>
        <rFont val="Arial Narrow"/>
        <family val="2"/>
      </rPr>
      <t>IDENTIFICACION DE LA EMPRESA</t>
    </r>
  </si>
  <si>
    <r>
      <t>PRINCIPALES ACCIONISTAS</t>
    </r>
    <r>
      <rPr>
        <sz val="12"/>
        <rFont val="Arial Narrow"/>
        <family val="2"/>
      </rPr>
      <t xml:space="preserve"> *</t>
    </r>
  </si>
  <si>
    <r>
      <t xml:space="preserve">1.2.1.1. </t>
    </r>
    <r>
      <rPr>
        <b/>
        <u val="single"/>
        <sz val="12"/>
        <rFont val="Arial Narrow"/>
        <family val="2"/>
      </rPr>
      <t>Ventas Físicas</t>
    </r>
    <r>
      <rPr>
        <b/>
        <sz val="12"/>
        <rFont val="Arial Narrow"/>
        <family val="2"/>
      </rPr>
      <t>:</t>
    </r>
  </si>
  <si>
    <r>
      <t xml:space="preserve">1.2.1.2. </t>
    </r>
    <r>
      <rPr>
        <b/>
        <u val="single"/>
        <sz val="12"/>
        <rFont val="Arial Narrow"/>
        <family val="2"/>
      </rPr>
      <t>Ventas Monetarias</t>
    </r>
    <r>
      <rPr>
        <b/>
        <sz val="12"/>
        <rFont val="Arial Narrow"/>
        <family val="2"/>
      </rPr>
      <t>:</t>
    </r>
  </si>
  <si>
    <r>
      <t xml:space="preserve">1.2.1.3. </t>
    </r>
    <r>
      <rPr>
        <b/>
        <u val="single"/>
        <sz val="12"/>
        <rFont val="Arial Narrow"/>
        <family val="2"/>
      </rPr>
      <t>Nuevos Clientes</t>
    </r>
    <r>
      <rPr>
        <b/>
        <sz val="12"/>
        <rFont val="Arial Narrow"/>
        <family val="2"/>
      </rPr>
      <t>:</t>
    </r>
  </si>
  <si>
    <r>
      <t xml:space="preserve">1.2.1.4. </t>
    </r>
    <r>
      <rPr>
        <b/>
        <u val="single"/>
        <sz val="12"/>
        <rFont val="Arial Narrow"/>
        <family val="2"/>
      </rPr>
      <t>Situaciones Especiales</t>
    </r>
    <r>
      <rPr>
        <b/>
        <sz val="12"/>
        <rFont val="Arial Narrow"/>
        <family val="2"/>
      </rPr>
      <t>:</t>
    </r>
  </si>
  <si>
    <r>
      <t xml:space="preserve">1.2.1.5. </t>
    </r>
    <r>
      <rPr>
        <b/>
        <u val="single"/>
        <sz val="12"/>
        <rFont val="Arial Narrow"/>
        <family val="2"/>
      </rPr>
      <t>Otros</t>
    </r>
    <r>
      <rPr>
        <b/>
        <sz val="12"/>
        <rFont val="Arial Narrow"/>
        <family val="2"/>
      </rPr>
      <t>:</t>
    </r>
  </si>
  <si>
    <r>
      <t xml:space="preserve">1.2.2.1. </t>
    </r>
    <r>
      <rPr>
        <b/>
        <u val="single"/>
        <sz val="12"/>
        <rFont val="Arial Narrow"/>
        <family val="2"/>
      </rPr>
      <t>Gastos en Personal</t>
    </r>
    <r>
      <rPr>
        <b/>
        <sz val="12"/>
        <rFont val="Arial Narrow"/>
        <family val="2"/>
      </rPr>
      <t>:</t>
    </r>
  </si>
  <si>
    <r>
      <t xml:space="preserve">1.2.2.2. </t>
    </r>
    <r>
      <rPr>
        <b/>
        <u val="single"/>
        <sz val="12"/>
        <rFont val="Arial Narrow"/>
        <family val="2"/>
      </rPr>
      <t>Bienes y Servicios para la Producción</t>
    </r>
    <r>
      <rPr>
        <b/>
        <sz val="12"/>
        <rFont val="Arial Narrow"/>
        <family val="2"/>
      </rPr>
      <t>:</t>
    </r>
  </si>
  <si>
    <r>
      <t xml:space="preserve">1.2.2.3. </t>
    </r>
    <r>
      <rPr>
        <b/>
        <u val="single"/>
        <sz val="12"/>
        <rFont val="Arial Narrow"/>
        <family val="2"/>
      </rPr>
      <t>Resto</t>
    </r>
    <r>
      <rPr>
        <b/>
        <sz val="12"/>
        <rFont val="Arial Narrow"/>
        <family val="2"/>
      </rPr>
      <t>:</t>
    </r>
  </si>
  <si>
    <t>*SI HAY TRABAJADORES DE LA EMPRESA QUE TIENEN LA CALIDAD DE ACCIONISTA, SEA INDIVIDUALMENTE O A TRAVES DE SOCIEDADES, INFORMAR  AGREGADAMENTE LA PARTICIPACION DE AQUELLOS EN LA PROPIEDAD.</t>
  </si>
  <si>
    <t>N° FILIALES</t>
  </si>
  <si>
    <t>N° COLIGADAS</t>
  </si>
  <si>
    <t>FECHA CIERRE EJERCICIO ANUAL SEGÚN ESTATUTOS</t>
  </si>
  <si>
    <t xml:space="preserve">   CARGO                                                                                                                    NOMBRE                                                                                                                                                 TELEFONOS</t>
  </si>
  <si>
    <t>I TRIMESTRE</t>
  </si>
  <si>
    <t>III TRIMESTRE</t>
  </si>
  <si>
    <t>IV TRIMESTRE</t>
  </si>
  <si>
    <t>II TRIMESTRE</t>
  </si>
  <si>
    <t>3.1. PROGRAMA DE PRODUCCION FISICA</t>
  </si>
  <si>
    <t>3. PRESUPUESTO DE CAJA DE OPERACIONES</t>
  </si>
  <si>
    <t>EMPRESAS PORTUARIAS AUTONOMAS</t>
  </si>
  <si>
    <t>SERVICIO</t>
  </si>
  <si>
    <t>En cifras</t>
  </si>
  <si>
    <t>1. EMBARCACIONES MENORES (NAVES/DIAS)</t>
  </si>
  <si>
    <t>2. USO MUELLE CARGO NAVE</t>
  </si>
  <si>
    <t>- NAVES COMERCIALES (m/e/h)</t>
  </si>
  <si>
    <t>- TERMINAL TRANSBORDADORES (hr.)</t>
  </si>
  <si>
    <t>3. USO MUELLE CARGO CARGA</t>
  </si>
  <si>
    <t>- NAVES COMERCIALES (Tons)</t>
  </si>
  <si>
    <t>- TERMINAL TRANSBORDADORES (Veh.)</t>
  </si>
  <si>
    <t>4. PORTEO BOLIVIANO (toneladas de porteo)</t>
  </si>
  <si>
    <t>5. ALMACENAJES/ACOPIO</t>
  </si>
  <si>
    <t>- ALMACENAMIENTO NACIONAL (tons./dias)</t>
  </si>
  <si>
    <t>- ALMACENAMIENTO BOLIVIANO (tons./dias)</t>
  </si>
  <si>
    <t>- ACOPIO (m2/mes)</t>
  </si>
  <si>
    <t>6. OTROS SERVICIOS</t>
  </si>
  <si>
    <t>7. CONCESIONES (m2/mes)</t>
  </si>
  <si>
    <t>MUS$</t>
  </si>
  <si>
    <t>MM$</t>
  </si>
  <si>
    <t>o/o</t>
  </si>
  <si>
    <t>- TERMINAL TRANSBORDADORES (VEH)</t>
  </si>
  <si>
    <t>- ALMACENAMIENTO NACIONAL  (ton/días)</t>
  </si>
  <si>
    <t>- ALMACENAMIENTO BOLIVIANO (ton/días)</t>
  </si>
  <si>
    <t>- IMPUESTOS SERVICIOS</t>
  </si>
  <si>
    <t>- PRODUCCION AÑOS ANTERIORES</t>
  </si>
  <si>
    <t>- CLIENTES</t>
  </si>
  <si>
    <t>- FISCO DE CHILE</t>
  </si>
  <si>
    <t>- AJUSTE CAMBIARIO</t>
  </si>
  <si>
    <t>DESGLOSE DE LOS PRINCIPALES ITEMS</t>
  </si>
  <si>
    <t>NOMBRE EMPRESA: ...............................................................................................................................................</t>
  </si>
  <si>
    <t>MONEDA CORRIENTE (MILLONES DE $)</t>
  </si>
  <si>
    <t>SUBT.</t>
  </si>
  <si>
    <t>REAL A</t>
  </si>
  <si>
    <t xml:space="preserve"> ITEM</t>
  </si>
  <si>
    <t>D E N O M I N A C I O N</t>
  </si>
  <si>
    <t>AÑO</t>
  </si>
  <si>
    <t>PRESUPUESTO</t>
  </si>
  <si>
    <t xml:space="preserve">  ASIG.</t>
  </si>
  <si>
    <t xml:space="preserve"> 01</t>
  </si>
  <si>
    <t>Venta de Bienes y Servicios</t>
  </si>
  <si>
    <t xml:space="preserve"> 001</t>
  </si>
  <si>
    <t xml:space="preserve"> 002</t>
  </si>
  <si>
    <t xml:space="preserve"> 003</t>
  </si>
  <si>
    <t xml:space="preserve"> 02</t>
  </si>
  <si>
    <t xml:space="preserve"> 04</t>
  </si>
  <si>
    <t xml:space="preserve"> 41</t>
  </si>
  <si>
    <t>Ingresos de Enajenaciones del Año</t>
  </si>
  <si>
    <t xml:space="preserve"> 42</t>
  </si>
  <si>
    <t xml:space="preserve"> 05</t>
  </si>
  <si>
    <t xml:space="preserve"> 61</t>
  </si>
  <si>
    <t xml:space="preserve"> 62</t>
  </si>
  <si>
    <t>Recuperación de Impuestos</t>
  </si>
  <si>
    <t xml:space="preserve"> 07</t>
  </si>
  <si>
    <t>79</t>
  </si>
  <si>
    <t xml:space="preserve"> 08</t>
  </si>
  <si>
    <t>Colocaciones de Valores</t>
  </si>
  <si>
    <t>Remuneraciones Variables</t>
  </si>
  <si>
    <t>Bonos de cumplimientode metas y/o productividad</t>
  </si>
  <si>
    <t>OtrosGastos en Personal</t>
  </si>
  <si>
    <t>BIENES Y SERVICIOS PARA LA PRODUCCION</t>
  </si>
  <si>
    <t>Anticipos, Finitiquitos y Otros</t>
  </si>
  <si>
    <t>Dividendosa la Corporación de Fomento de la Producción</t>
  </si>
  <si>
    <t xml:space="preserve"> </t>
  </si>
  <si>
    <t>Impuestos a la Renta D.L. N°2.398 de 1978 (40%)</t>
  </si>
  <si>
    <t>Impuesto al Valor Agregado</t>
  </si>
  <si>
    <t>Dividendos, Anticipos y/o Utilidades Art. 29° D.L. N°1.263 de 1975</t>
  </si>
  <si>
    <t>INTERESES Y GASTOS FINANCIEROS</t>
  </si>
  <si>
    <t>Proyectos de Inversión</t>
  </si>
  <si>
    <t>Compra de  Títulos y Valores</t>
  </si>
  <si>
    <t>3.2. PROGRAMA TRIMESTRAL DE VENTAS VALORADAS</t>
  </si>
  <si>
    <t>3.3. PROGRAMA DE COMPRAS</t>
  </si>
  <si>
    <t>Sindicato</t>
  </si>
  <si>
    <t>Vigencia</t>
  </si>
  <si>
    <t>N° Personas</t>
  </si>
  <si>
    <t>Remuneraciones</t>
  </si>
  <si>
    <t>Incremento</t>
  </si>
  <si>
    <t>Sueldo Base</t>
  </si>
  <si>
    <t>Bonificación de Turno</t>
  </si>
  <si>
    <t>Bonificación de Mantención</t>
  </si>
  <si>
    <t>Bonificación Aislamiento</t>
  </si>
  <si>
    <t>Bonificación Región</t>
  </si>
  <si>
    <t>Subtotal</t>
  </si>
  <si>
    <t>Horas extras</t>
  </si>
  <si>
    <t>Gratificación</t>
  </si>
  <si>
    <t>Bonificación por Emergencia</t>
  </si>
  <si>
    <t>Bono Vacaciones</t>
  </si>
  <si>
    <t>Pasaje Vacaciones</t>
  </si>
  <si>
    <t>Feriado Progresivo</t>
  </si>
  <si>
    <t>Feriado Turno</t>
  </si>
  <si>
    <t>Bono Compensatorio</t>
  </si>
  <si>
    <t>Compensación Feriado</t>
  </si>
  <si>
    <t>Feriado Invierno</t>
  </si>
  <si>
    <t>Asignación Antigüedad</t>
  </si>
  <si>
    <t>Aguinaldo Fiestas Patrias</t>
  </si>
  <si>
    <t>Aguinaldo Navidad</t>
  </si>
  <si>
    <t>Bono Adicional</t>
  </si>
  <si>
    <t>Bono Término Negociación</t>
  </si>
  <si>
    <t>Remuneración Variable</t>
  </si>
  <si>
    <t>Permisos Administrativos</t>
  </si>
  <si>
    <t>Total remuneraciones</t>
  </si>
  <si>
    <t>Beneficios</t>
  </si>
  <si>
    <t>Becas Hijos, Hijastros, Conyuge</t>
  </si>
  <si>
    <t>Beneficios Médicos - Dentales</t>
  </si>
  <si>
    <t>Prima Seguro Catastrófico</t>
  </si>
  <si>
    <t>Desarrollo Profesional</t>
  </si>
  <si>
    <t>Alimentación</t>
  </si>
  <si>
    <t>Transporte</t>
  </si>
  <si>
    <t>Deporte y Recreación</t>
  </si>
  <si>
    <t>Ropa de Trabajo</t>
  </si>
  <si>
    <t>Otros Beneficios</t>
  </si>
  <si>
    <t>Asignación Matrimonio</t>
  </si>
  <si>
    <t>Asignación Nacimientos</t>
  </si>
  <si>
    <t>Asignación Fallecimientos</t>
  </si>
  <si>
    <t>Regalos Navidad</t>
  </si>
  <si>
    <t>Indemnización por Años de Servicios</t>
  </si>
  <si>
    <t>Sala cuna</t>
  </si>
  <si>
    <t>Total Beneficios</t>
  </si>
  <si>
    <t>Aporte a Sindicato</t>
  </si>
  <si>
    <t>VALOR TOTAL CONTRATO</t>
  </si>
  <si>
    <t>Moneda año negociación</t>
  </si>
  <si>
    <t>(1) Presentar por separado los fondos de la Institución de los Fondos de terceros.</t>
  </si>
  <si>
    <t>Efectivo y Equivalentes al Efectivo</t>
  </si>
  <si>
    <t>Activos Financieros a Valor Razonable con Cambios en Resultados</t>
  </si>
  <si>
    <t>Activos Financieros Disponibles para la Venta, Corriente</t>
  </si>
  <si>
    <t>Otros Activos Financieros, Corriente</t>
  </si>
  <si>
    <t>Deudores Comerciales y Otras Cuentas por Cobrar, Neto, Corriente</t>
  </si>
  <si>
    <t>Cuentas por Cobrar a Entidades Relacionadas, Corriente</t>
  </si>
  <si>
    <t>Inventarios</t>
  </si>
  <si>
    <t>Activos Biológicos, Corriente</t>
  </si>
  <si>
    <t>Activos de Cobertura, Corriente</t>
  </si>
  <si>
    <t>Activos Pignorados como Garantía Sujetos a Venta o a una Nueva Pignoración, Corriente</t>
  </si>
  <si>
    <t>Pagos Anticipados, Corriente</t>
  </si>
  <si>
    <t>Cuentas por cobrar por Impuestos Corrientes</t>
  </si>
  <si>
    <t>Otros Activos, Corriente</t>
  </si>
  <si>
    <t>Activos Corrientes en Operación, Corriente, Total</t>
  </si>
  <si>
    <t>Activos No Corrientes y Grupos en Desapropiación Mantenidos para la Venta</t>
  </si>
  <si>
    <t>Activos, Corriente, Total</t>
  </si>
  <si>
    <t>Activos Financieros Disponibles para la Venta, No Corriente</t>
  </si>
  <si>
    <t>Otros Activos Financieros, No Corriente</t>
  </si>
  <si>
    <t>Deudores Comerciales y Otras Cuentas por Cobrar, Neto, No Corriente</t>
  </si>
  <si>
    <t>Cuentas por Cobrar a Entidades Relacionadas, No Corriente</t>
  </si>
  <si>
    <t>Inversiones en Asociadas Contabilizadas por el Método de la Participación</t>
  </si>
  <si>
    <t>Otras Inversiones Contabilizadas por el Método de la Participación</t>
  </si>
  <si>
    <t>Activos Intangibles, Neto</t>
  </si>
  <si>
    <t>Propiedades, Planta y Equipo, Neto</t>
  </si>
  <si>
    <t>Activos Biológicos, no Corriente</t>
  </si>
  <si>
    <t>Propiedades de Inversión</t>
  </si>
  <si>
    <t>Activos por Impuestos Diferidos</t>
  </si>
  <si>
    <t>Activos Pignorados como Garantía Sujetos a Venta o a una Nueva Pignoración, No Corrientes</t>
  </si>
  <si>
    <t>Activos de Cobertura, no Corriente</t>
  </si>
  <si>
    <t>Pagos Anticipados, No Corriente</t>
  </si>
  <si>
    <t>Efectivo de Utilización Restringida o Pignorado</t>
  </si>
  <si>
    <t>Otros Activos, No Corriente</t>
  </si>
  <si>
    <t>Activos, No Corrientes, Total</t>
  </si>
  <si>
    <t>Activos, Total</t>
  </si>
  <si>
    <t>Préstamos que Devengan Intereses, Corriente</t>
  </si>
  <si>
    <t>Préstamos Recibidos que no Generan Intereses, Corriente</t>
  </si>
  <si>
    <t>Otros Pasivos Financieros, Corriente</t>
  </si>
  <si>
    <t>Acreedores Comerciales y Otras Cuentas por Pagar, Corriente</t>
  </si>
  <si>
    <t>Cuentas por Pagar a Entidades Relacionadas, Corriente</t>
  </si>
  <si>
    <t>Provisiones, Corriente</t>
  </si>
  <si>
    <t>Cuentas por Pagar por Impuestos Corrientes</t>
  </si>
  <si>
    <t>Otros Pasivos, Corriente</t>
  </si>
  <si>
    <t>Ingresos Diferidos, Corriente</t>
  </si>
  <si>
    <t>Obligación por Beneficios Post Empleo, Corriente</t>
  </si>
  <si>
    <t>Pasivos de Cobertura, Corriente</t>
  </si>
  <si>
    <t>Pasivos Acumulados (o Devengados),. Total</t>
  </si>
  <si>
    <t>Pasivos Corrientes en Operación, Corriente, Total</t>
  </si>
  <si>
    <t>Pasivos Incluidos en Grupos en Desapropiación Mantenidos para la Venta</t>
  </si>
  <si>
    <t>Pasivos, Corrientes, Total</t>
  </si>
  <si>
    <t>Préstamos que Devengan Intereses, No Corrientes</t>
  </si>
  <si>
    <t>Préstamos Recibidos que no Generan Intereses, No Corrientes</t>
  </si>
  <si>
    <t>Otros Pasivos Financieros, no Corriente</t>
  </si>
  <si>
    <t>Acreedores Comerciales y Otras Cuentas por Pagar, No Corriente</t>
  </si>
  <si>
    <t>Cuentas por Pagar a Entidades Relacionadas, No Corriente</t>
  </si>
  <si>
    <t>Provisiones, no Corriente</t>
  </si>
  <si>
    <t>Pasivos por Impuestos Diferidos</t>
  </si>
  <si>
    <t>Otros Pasivos, No Corrientes</t>
  </si>
  <si>
    <t>Ingresos Diferidos, No Corriente</t>
  </si>
  <si>
    <t>Obligación por Beneficios Post Empleo, No Corriente</t>
  </si>
  <si>
    <t>Pasivos de Cobertura, no Corriente</t>
  </si>
  <si>
    <t>Pasivos, No Corrientes, Total</t>
  </si>
  <si>
    <t>Patrimonio Neto (Presentación)</t>
  </si>
  <si>
    <t>Capital Emitido</t>
  </si>
  <si>
    <t>Acciones Propias en Cartera</t>
  </si>
  <si>
    <t>Otras Reservas</t>
  </si>
  <si>
    <t>Resultados Retenidos (Pérdidas Acumuladas)</t>
  </si>
  <si>
    <t>Patrimonio Neto Atribuible a los Tenedores de Instrumentos de Patrimonio Neto de Controladora</t>
  </si>
  <si>
    <t>Participaciones Minoritarias</t>
  </si>
  <si>
    <t>Patrimonio Neto, Total</t>
  </si>
  <si>
    <t>Patrimonio Neto y Pasivos, Total</t>
  </si>
  <si>
    <t xml:space="preserve">Activos </t>
  </si>
  <si>
    <t>Activos, Corriente</t>
  </si>
  <si>
    <t xml:space="preserve">Activos Corrientes en Operación, Corriente </t>
  </si>
  <si>
    <t xml:space="preserve">Activos, No Corrientes </t>
  </si>
  <si>
    <t>Patrimonio Neto y Pasivos</t>
  </si>
  <si>
    <t xml:space="preserve">Pasivos, Corrientes </t>
  </si>
  <si>
    <t xml:space="preserve">Pasivos Corrientes en Operación, Corriente </t>
  </si>
  <si>
    <t xml:space="preserve">Pasivos, No Corrientes </t>
  </si>
  <si>
    <t xml:space="preserve">Patrimonio Neto Atribuible a los Tenedores de Instrumentos de Patrimonio Neto de Controladora </t>
  </si>
  <si>
    <t>6.1 ACTIVOS</t>
  </si>
  <si>
    <t>6.2 PASIVOS</t>
  </si>
  <si>
    <t>Estado de Situación Financiera Clasificado</t>
  </si>
  <si>
    <t>Ingresos Ordinarios, Total</t>
  </si>
  <si>
    <t>Otros Ingresos de Operación, Total</t>
  </si>
  <si>
    <t>Consumos de Materias Primas y Materiales Secundarios</t>
  </si>
  <si>
    <t>Cambios, Disminuciones (Incrementos), en Inventarios de Productos Terminados y en Curso</t>
  </si>
  <si>
    <t>Gastos de Personal</t>
  </si>
  <si>
    <t>Depreciación y Amortización</t>
  </si>
  <si>
    <t>Pérdidas por Deterioro (Reversiones), Total, Neto</t>
  </si>
  <si>
    <t>Investigación y Desarrollo</t>
  </si>
  <si>
    <t>Costos de Reestructuración</t>
  </si>
  <si>
    <t>Otros Gastos Varios de Operación</t>
  </si>
  <si>
    <t>Ganancia (Pérdida) sobre Instrumentos Financieros Designados como Coberturas de Flujo de Efectivo</t>
  </si>
  <si>
    <t>Ganancia (Pérdida) por Baja en Cuentas de Activos Financieros Disponibles para la Venta</t>
  </si>
  <si>
    <t>Ganancia (Pérdida) por Baja en Cuentas de Activos no Corrientes no Mantenidos para la Venta, Total</t>
  </si>
  <si>
    <t>Costos Financieros [de Actividades No Financieras]</t>
  </si>
  <si>
    <t>Ingreso (Pérdida) Procedente de Inversiones</t>
  </si>
  <si>
    <t>Minusvalía Comprada Immediatemente ReconocidaMinusvalía reconocida inmediatamente</t>
  </si>
  <si>
    <t>Participación en Ganancia (Pérdida) de Asociadas Contabilizadas por el Método de la Participación</t>
  </si>
  <si>
    <t>Participación en Ganancia (Pérdida) de Negocios Conjuntos Contabilizados por el Método de la Participación</t>
  </si>
  <si>
    <t>Diferencias de cambio</t>
  </si>
  <si>
    <t>Resultados por Unidades de Reajuste</t>
  </si>
  <si>
    <t>Otros Ingresos distintos de los de Operación</t>
  </si>
  <si>
    <t>Otros Gastos distintos de los de Operación</t>
  </si>
  <si>
    <t>Ganancia (Pérdida) antes de Impuesto</t>
  </si>
  <si>
    <t>Gasto (Ingreso) por Impuesto a las Ganancias</t>
  </si>
  <si>
    <t>Ganancia (Pérdida) de Actividades Continuadas después de Impuesto</t>
  </si>
  <si>
    <t>Ganancia (Pérdida) de Operaciones Discontinuadas, Neta de Impuesto</t>
  </si>
  <si>
    <t>Ganancia (Pérdida)</t>
  </si>
  <si>
    <t>Ganancia (Pérdida) Atribuible a Tenedores de Instrumentos de Participación en el Patrimonio Neto de la Controladora y Participación Minoritaria (Presentación)</t>
  </si>
  <si>
    <t>Ganancia (Pérdida) Atribuible a los Tenedores de Instrumentos de Participación en el Patrimonio Neto de la Controladora</t>
  </si>
  <si>
    <t>Ganancia (Pérdida) Atribuible a Participación Minoritaria</t>
  </si>
  <si>
    <t>Ganancias por Acción (Presentación)</t>
  </si>
  <si>
    <t>Acciones Comunes (Presentación)</t>
  </si>
  <si>
    <t>Ganancias (Pérdidas) Básicas por Acción</t>
  </si>
  <si>
    <t>Ganancias (Pérdidas) Basicas por Acción de Operaciones Discontinuadas</t>
  </si>
  <si>
    <t>Ganancias (Pérdidas) Básicas por Acción de Operaciones Continuadas</t>
  </si>
  <si>
    <t>Acciones Comunes Diluidas (Presentación)</t>
  </si>
  <si>
    <t>Ganancias (Pérdidas) Diluidas por Acción</t>
  </si>
  <si>
    <t>Ganancias (Pérdidas) Diluidas por Acción de Operaciones Discontinuadas</t>
  </si>
  <si>
    <t>Ganancias (Pérdidas) Diluidas por Acción de Operaciones Continuas</t>
  </si>
  <si>
    <t>Estado de Otros Resultados Integrales (Presentación)</t>
  </si>
  <si>
    <t>Otros Ingresos y Gastos con Cargo o Abono en el Patrimonio Neto (Presentación)</t>
  </si>
  <si>
    <t>Revalorizaciones de Propiedades, Plantas y Equipos</t>
  </si>
  <si>
    <t>Activos Financieros Disponibles para la Venta</t>
  </si>
  <si>
    <t>Cobertura de Flujo de  Caja</t>
  </si>
  <si>
    <t>Variaciones de Valor Razonable de Otros Activos</t>
  </si>
  <si>
    <t>Ajustes por Conversión</t>
  </si>
  <si>
    <t>Ajustes de Asociadas</t>
  </si>
  <si>
    <t>Ganancias (Pérdidas) Actuariales Definidas como Beneficios de Planes de Pensiones</t>
  </si>
  <si>
    <t>Otros Ajustes al Patrimonio Neto</t>
  </si>
  <si>
    <t>Impuesto a la Renta Relacionado a los Componentes de Otros Ingresos y Gastos con Cargo o Abono en el Patrimonio Neto</t>
  </si>
  <si>
    <t>Otros Ingresos y Gastos con Cargo o Abono en el Patrimonio Neto, Total</t>
  </si>
  <si>
    <t>Resultado de Ingresos y Gastos Integrales, Total</t>
  </si>
  <si>
    <t>Resultado de Ingresos y Gastos Integrales Atribuibles a (Presentación)</t>
  </si>
  <si>
    <t>Resultado de Ingresos y Gastos Integrales Atribuible a los Accionistas Mayoritarios</t>
  </si>
  <si>
    <t>Resultado de Ingresos y Gastos Integrales Atribuible a Participaciones Minoritarias</t>
  </si>
  <si>
    <t>ESTADO DE RESULTADOS POR NATURALEZA</t>
  </si>
  <si>
    <t>7. ESTADO DE RESULTADOS INTEGRALES, FORMATO IFRS (*)</t>
  </si>
  <si>
    <t>6. ESTADO DE SITUACIÓN FINANCIERA CLASIFICADO, FORMATO IFRS (*)</t>
  </si>
  <si>
    <t>2012 EN $ 2012</t>
  </si>
  <si>
    <t>ESTIMACIÓN STOCK ACTIVOS FINANCIEROS AL</t>
  </si>
  <si>
    <t>2013 EN $ 2013</t>
  </si>
  <si>
    <t>2015 EN $ 2015</t>
  </si>
  <si>
    <t>2014 EN $ 2014</t>
  </si>
  <si>
    <t>INVERSION 2022</t>
  </si>
  <si>
    <t>Contrato Anterior</t>
  </si>
  <si>
    <t>Nueva Negociación (Vigente)</t>
  </si>
  <si>
    <t>INVERSION 2023</t>
  </si>
  <si>
    <t>31.12.2021</t>
  </si>
  <si>
    <t>AGOSTO</t>
  </si>
  <si>
    <t>INVERSION 2024</t>
  </si>
  <si>
    <t>$ DIC. 2021</t>
  </si>
  <si>
    <t>31.12.2022</t>
  </si>
  <si>
    <t>Variación 2022/2021</t>
  </si>
  <si>
    <t>TIPO DE CAMBIO PROMEDIO 2021 :</t>
  </si>
  <si>
    <t>1.1.3. DESCRIPCION PROGRAMATICA AÑO 2023</t>
  </si>
  <si>
    <t>METAS PARA EL AÑO 2023 ACORDADAS CON EL S.E.P.: (Sólo empresas filiales CORFO)</t>
  </si>
  <si>
    <t>2. PROYECTO DE PRESUPUESTO DE CAJA PARA 2023</t>
  </si>
  <si>
    <t>2023 EN $ 2023</t>
  </si>
  <si>
    <t>REAL                                       2021</t>
  </si>
  <si>
    <t>ESTIMACIÓN                2022</t>
  </si>
  <si>
    <t>PROGRAMA 2023</t>
  </si>
  <si>
    <t>PROGRAMA TRIMESTRAL 2023</t>
  </si>
  <si>
    <t>REAL                    2021</t>
  </si>
  <si>
    <t>ESTIMADO            2022</t>
  </si>
  <si>
    <t>GASTO EFECTIVO 2021</t>
  </si>
  <si>
    <t>INVERSION 2025</t>
  </si>
  <si>
    <t>(*) AA : Licitados con anterioridad a 2023</t>
  </si>
  <si>
    <t xml:space="preserve">      AN : Licitados o por licitar en 2023</t>
  </si>
  <si>
    <t>MM$ 2022</t>
  </si>
  <si>
    <t>REAL 2021</t>
  </si>
  <si>
    <t>$ MARZO 2023</t>
  </si>
  <si>
    <t>$ DIC. 2022</t>
  </si>
  <si>
    <t>$ JUNIO 2023</t>
  </si>
  <si>
    <t>$ SEPT.2023</t>
  </si>
  <si>
    <t>$ DIC.2023</t>
  </si>
  <si>
    <t>REAL DIC. 2021</t>
  </si>
  <si>
    <t>ESTIM. DIC. 2022</t>
  </si>
  <si>
    <t>2023/2022</t>
  </si>
  <si>
    <t>2022/2023</t>
  </si>
  <si>
    <t>PRESUPUESTO 2023</t>
  </si>
  <si>
    <t>31.12.2023</t>
  </si>
  <si>
    <t>(2) Indicar $ o UF, según corresponda.  Respecto de los instrumentos expresados en UF, deberán convertirse en $ conforme el valor de dicha unidad al último día del mes de junio de 2022.</t>
  </si>
  <si>
    <t>REAL AGOSTO 2022</t>
  </si>
  <si>
    <t>ESTIMADO 2022</t>
  </si>
  <si>
    <t>Variación 2023/2022</t>
  </si>
  <si>
    <t>ESTIMADO DIC. 2022</t>
  </si>
  <si>
    <t>TIPO DE CAMBIO ESTIMADO PROMEDIO 2023 :</t>
  </si>
  <si>
    <t>8. TRANSFERENCIAS AL FISCO</t>
  </si>
  <si>
    <t>8.1.   PAGO DE DIVIDENDOS</t>
  </si>
  <si>
    <t>9. PERSONAL</t>
  </si>
  <si>
    <t>9.1. DOTACIONES DE PERSONAL</t>
  </si>
  <si>
    <t>9.2. RESULTADOS DE LA NEGOCIACION COLECTIVA</t>
  </si>
  <si>
    <t>9.3 COSTO ÚLTIMA NEGOCIACIÓN COLECTIVA POR SINDICATO</t>
  </si>
  <si>
    <t>10. DOTACION DE VEHÍCULOS</t>
  </si>
  <si>
    <t>11. STOCK DE ACTIVOS FINANCIEROS 2021-2023 (1)</t>
  </si>
  <si>
    <t>12.  PRESUPUESTO DE OPERACIONES 2023</t>
  </si>
  <si>
    <r>
      <t xml:space="preserve">12.1. </t>
    </r>
    <r>
      <rPr>
        <b/>
        <u val="single"/>
        <sz val="12"/>
        <rFont val="Arial Narrow"/>
        <family val="2"/>
      </rPr>
      <t>VENTAS FISICAS (en miles):</t>
    </r>
  </si>
  <si>
    <t>12. PRESUPUESTO DE OPERACIONES 2023</t>
  </si>
  <si>
    <r>
      <t xml:space="preserve">12.2 </t>
    </r>
    <r>
      <rPr>
        <b/>
        <u val="single"/>
        <sz val="12"/>
        <rFont val="Arial Narrow"/>
        <family val="2"/>
      </rPr>
      <t>VENTAS VALORADAS ( En miles de US$ y millones de $):</t>
    </r>
  </si>
  <si>
    <t>I.  CREDITOS CONTRATADOS 2022:</t>
  </si>
  <si>
    <t>II.  CREDITOS POR CONTRATAR EN 2023:</t>
  </si>
  <si>
    <t>REMUNERACION MENSUAL PROMEDIO AGOSTO 2022</t>
  </si>
  <si>
    <t>** Las empresas públicas deben informar a la SVS según la apertura del Balance que se señala en el presente formulario y deberán proyectar según este mismo formato sus informes trimestrales a incluir en el Anteproyecto de Presupuestos 2023.</t>
  </si>
  <si>
    <t>AL 31 DE AGOSTO DE 2022</t>
  </si>
  <si>
    <t>31.08.2022</t>
  </si>
</sst>
</file>

<file path=xl/styles.xml><?xml version="1.0" encoding="utf-8"?>
<styleSheet xmlns="http://schemas.openxmlformats.org/spreadsheetml/2006/main">
  <numFmts count="5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* #,##0_);_(* \(#,##0\);_(* &quot;-&quot;_);_(@_)"/>
    <numFmt numFmtId="200" formatCode="_(&quot;Ch$&quot;* #,##0.00_);_(&quot;Ch$&quot;* \(#,##0.00\);_(&quot;Ch$&quot;* &quot;-&quot;??_);_(@_)"/>
    <numFmt numFmtId="201" formatCode="_(* #,##0.00_);_(* \(#,##0.00\);_(* &quot;-&quot;??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0_);\(0\)"/>
    <numFmt numFmtId="206" formatCode="d/mmm/yyyy"/>
    <numFmt numFmtId="207" formatCode="dd/mm/yyyy"/>
    <numFmt numFmtId="208" formatCode="mmm/yyyy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</numFmts>
  <fonts count="67">
    <font>
      <sz val="12"/>
      <name val="Book Antiqua"/>
      <family val="0"/>
    </font>
    <font>
      <u val="single"/>
      <sz val="12"/>
      <color indexed="12"/>
      <name val="Book Antiqua"/>
      <family val="1"/>
    </font>
    <font>
      <u val="single"/>
      <sz val="12"/>
      <color indexed="36"/>
      <name val="Book Antiqua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6"/>
      <name val="Arial Narrow"/>
      <family val="2"/>
    </font>
    <font>
      <u val="single"/>
      <sz val="10"/>
      <name val="Arial Narrow"/>
      <family val="2"/>
    </font>
    <font>
      <b/>
      <sz val="7"/>
      <name val="Arial Narrow"/>
      <family val="2"/>
    </font>
    <font>
      <b/>
      <u val="single"/>
      <sz val="12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6"/>
      <name val="Arial Narrow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u val="single"/>
      <sz val="16"/>
      <name val="Arial Narrow"/>
      <family val="2"/>
    </font>
    <font>
      <b/>
      <sz val="15"/>
      <name val="Arial Narrow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sz val="13"/>
      <name val="Arial Narrow"/>
      <family val="2"/>
    </font>
    <font>
      <sz val="10"/>
      <name val="Book Antiqua"/>
      <family val="1"/>
    </font>
    <font>
      <u val="single"/>
      <sz val="14"/>
      <name val="Arial Black"/>
      <family val="2"/>
    </font>
    <font>
      <b/>
      <i/>
      <sz val="12"/>
      <name val="Arial Narrow"/>
      <family val="2"/>
    </font>
    <font>
      <u val="single"/>
      <sz val="14"/>
      <name val="Arial Narrow"/>
      <family val="2"/>
    </font>
    <font>
      <b/>
      <u val="single"/>
      <sz val="14"/>
      <name val="Arial Narrow"/>
      <family val="2"/>
    </font>
    <font>
      <b/>
      <sz val="16"/>
      <name val="Arial Black"/>
      <family val="2"/>
    </font>
    <font>
      <sz val="11"/>
      <color indexed="9"/>
      <name val="Czcionka tekstu podstawowego"/>
      <family val="2"/>
    </font>
    <font>
      <sz val="8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9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9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9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9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 style="double">
        <color indexed="8"/>
      </left>
      <right style="double">
        <color indexed="8"/>
      </right>
      <top>
        <color indexed="63"/>
      </top>
      <bottom style="double"/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double">
        <color indexed="8"/>
      </right>
      <top style="double"/>
      <bottom style="double"/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9"/>
      </bottom>
    </border>
    <border>
      <left style="double">
        <color indexed="8"/>
      </left>
      <right style="double">
        <color indexed="8"/>
      </right>
      <top style="thin">
        <color indexed="9"/>
      </top>
      <bottom style="double"/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9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 style="double">
        <color indexed="8"/>
      </right>
      <top style="thin">
        <color indexed="9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/>
      <bottom style="double">
        <color indexed="8"/>
      </bottom>
    </border>
    <border>
      <left style="double">
        <color indexed="8"/>
      </left>
      <right style="thin">
        <color indexed="8"/>
      </right>
      <top style="double"/>
      <bottom style="double">
        <color indexed="8"/>
      </bottom>
    </border>
    <border>
      <left style="thin">
        <color indexed="8"/>
      </left>
      <right style="thin">
        <color indexed="8"/>
      </right>
      <top style="double"/>
      <bottom style="double">
        <color indexed="8"/>
      </bottom>
    </border>
    <border>
      <left style="thin">
        <color indexed="8"/>
      </left>
      <right style="double">
        <color indexed="8"/>
      </right>
      <top style="double"/>
      <bottom style="double">
        <color indexed="8"/>
      </bottom>
    </border>
    <border>
      <left>
        <color indexed="63"/>
      </left>
      <right>
        <color indexed="63"/>
      </right>
      <top style="double"/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thin">
        <color indexed="9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double">
        <color indexed="8"/>
      </right>
      <top style="double">
        <color indexed="8"/>
      </top>
      <bottom style="double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9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9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 style="double">
        <color indexed="8"/>
      </left>
      <right style="double">
        <color indexed="8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3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1" applyNumberFormat="0" applyAlignment="0" applyProtection="0"/>
    <xf numFmtId="0" fontId="54" fillId="23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8" fillId="30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1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60" fillId="3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32" fillId="0" borderId="0" applyNumberFormat="0" applyFill="0" applyBorder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61" fillId="22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66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/>
    </xf>
    <xf numFmtId="0" fontId="6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4" fillId="0" borderId="19" xfId="0" applyFont="1" applyBorder="1" applyAlignment="1">
      <alignment/>
    </xf>
    <xf numFmtId="0" fontId="6" fillId="0" borderId="2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4" fillId="0" borderId="2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6" fillId="0" borderId="26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31" xfId="0" applyFont="1" applyBorder="1" applyAlignment="1">
      <alignment horizontal="center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 indent="1"/>
    </xf>
    <xf numFmtId="0" fontId="3" fillId="0" borderId="3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4" fillId="0" borderId="10" xfId="0" applyFont="1" applyBorder="1" applyAlignment="1">
      <alignment horizontal="left" vertical="top" wrapText="1" indent="1"/>
    </xf>
    <xf numFmtId="0" fontId="6" fillId="0" borderId="32" xfId="0" applyFont="1" applyBorder="1" applyAlignment="1">
      <alignment horizontal="left" vertical="top" wrapText="1" indent="1"/>
    </xf>
    <xf numFmtId="0" fontId="4" fillId="0" borderId="0" xfId="0" applyFont="1" applyBorder="1" applyAlignment="1">
      <alignment/>
    </xf>
    <xf numFmtId="0" fontId="4" fillId="0" borderId="28" xfId="0" applyFont="1" applyBorder="1" applyAlignment="1">
      <alignment/>
    </xf>
    <xf numFmtId="0" fontId="8" fillId="0" borderId="0" xfId="0" applyFont="1" applyBorder="1" applyAlignment="1">
      <alignment horizontal="right" vertical="center" wrapText="1"/>
    </xf>
    <xf numFmtId="0" fontId="4" fillId="0" borderId="36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37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41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0" borderId="47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6" fillId="0" borderId="50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6" fillId="0" borderId="53" xfId="0" applyFont="1" applyBorder="1" applyAlignment="1">
      <alignment vertical="center" wrapText="1"/>
    </xf>
    <xf numFmtId="0" fontId="6" fillId="0" borderId="54" xfId="0" applyFont="1" applyBorder="1" applyAlignment="1">
      <alignment vertical="center" wrapText="1"/>
    </xf>
    <xf numFmtId="0" fontId="6" fillId="0" borderId="55" xfId="0" applyFont="1" applyBorder="1" applyAlignment="1">
      <alignment vertical="center" wrapText="1"/>
    </xf>
    <xf numFmtId="0" fontId="6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vertical="center" wrapText="1"/>
    </xf>
    <xf numFmtId="0" fontId="7" fillId="0" borderId="57" xfId="0" applyFont="1" applyBorder="1" applyAlignment="1">
      <alignment horizontal="centerContinuous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7" fillId="0" borderId="48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7" fillId="0" borderId="57" xfId="0" applyFont="1" applyBorder="1" applyAlignment="1">
      <alignment horizontal="center" vertical="center" wrapText="1"/>
    </xf>
    <xf numFmtId="0" fontId="6" fillId="0" borderId="57" xfId="0" applyFont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6" fillId="0" borderId="62" xfId="0" applyFont="1" applyBorder="1" applyAlignment="1">
      <alignment vertical="center" wrapText="1"/>
    </xf>
    <xf numFmtId="0" fontId="6" fillId="0" borderId="63" xfId="0" applyFont="1" applyBorder="1" applyAlignment="1">
      <alignment vertical="center" wrapText="1"/>
    </xf>
    <xf numFmtId="0" fontId="6" fillId="0" borderId="64" xfId="0" applyFont="1" applyBorder="1" applyAlignment="1">
      <alignment vertical="center" wrapText="1"/>
    </xf>
    <xf numFmtId="0" fontId="5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vertical="center" wrapText="1"/>
    </xf>
    <xf numFmtId="0" fontId="6" fillId="0" borderId="67" xfId="0" applyFont="1" applyBorder="1" applyAlignment="1">
      <alignment vertical="center" wrapText="1"/>
    </xf>
    <xf numFmtId="0" fontId="6" fillId="0" borderId="68" xfId="0" applyFont="1" applyBorder="1" applyAlignment="1">
      <alignment vertical="center" wrapText="1"/>
    </xf>
    <xf numFmtId="0" fontId="7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4" fillId="0" borderId="48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0" fontId="6" fillId="0" borderId="73" xfId="0" applyFont="1" applyBorder="1" applyAlignment="1">
      <alignment vertical="center" wrapText="1"/>
    </xf>
    <xf numFmtId="0" fontId="6" fillId="0" borderId="56" xfId="0" applyFont="1" applyBorder="1" applyAlignment="1">
      <alignment vertical="center" wrapText="1"/>
    </xf>
    <xf numFmtId="0" fontId="14" fillId="0" borderId="63" xfId="0" applyFont="1" applyBorder="1" applyAlignment="1">
      <alignment vertical="center" wrapText="1"/>
    </xf>
    <xf numFmtId="0" fontId="6" fillId="0" borderId="74" xfId="0" applyFont="1" applyBorder="1" applyAlignment="1">
      <alignment horizontal="center" vertical="center" wrapText="1"/>
    </xf>
    <xf numFmtId="0" fontId="9" fillId="0" borderId="57" xfId="0" applyFont="1" applyBorder="1" applyAlignment="1">
      <alignment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14" fillId="0" borderId="80" xfId="0" applyFont="1" applyBorder="1" applyAlignment="1">
      <alignment vertical="center" wrapText="1"/>
    </xf>
    <xf numFmtId="0" fontId="14" fillId="0" borderId="66" xfId="0" applyFont="1" applyBorder="1" applyAlignment="1">
      <alignment vertical="center" wrapText="1"/>
    </xf>
    <xf numFmtId="0" fontId="14" fillId="0" borderId="81" xfId="0" applyFont="1" applyBorder="1" applyAlignment="1">
      <alignment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83" xfId="0" applyFont="1" applyBorder="1" applyAlignment="1">
      <alignment horizontal="center" vertical="center" wrapText="1"/>
    </xf>
    <xf numFmtId="0" fontId="14" fillId="0" borderId="68" xfId="0" applyFont="1" applyBorder="1" applyAlignment="1">
      <alignment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14" fillId="0" borderId="86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 quotePrefix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87" xfId="0" applyFont="1" applyBorder="1" applyAlignment="1">
      <alignment vertical="center"/>
    </xf>
    <xf numFmtId="0" fontId="19" fillId="0" borderId="63" xfId="0" applyFont="1" applyBorder="1" applyAlignment="1">
      <alignment vertical="center" wrapText="1"/>
    </xf>
    <xf numFmtId="0" fontId="16" fillId="0" borderId="66" xfId="0" applyFont="1" applyBorder="1" applyAlignment="1">
      <alignment horizontal="center" vertical="center" wrapText="1"/>
    </xf>
    <xf numFmtId="0" fontId="4" fillId="0" borderId="88" xfId="0" applyFont="1" applyBorder="1" applyAlignment="1">
      <alignment vertical="center" wrapText="1"/>
    </xf>
    <xf numFmtId="0" fontId="6" fillId="0" borderId="88" xfId="0" applyFont="1" applyBorder="1" applyAlignment="1">
      <alignment vertical="center"/>
    </xf>
    <xf numFmtId="0" fontId="4" fillId="0" borderId="89" xfId="0" applyFont="1" applyBorder="1" applyAlignment="1">
      <alignment vertical="center" wrapText="1"/>
    </xf>
    <xf numFmtId="0" fontId="6" fillId="0" borderId="89" xfId="0" applyFont="1" applyBorder="1" applyAlignment="1">
      <alignment vertical="center"/>
    </xf>
    <xf numFmtId="0" fontId="4" fillId="0" borderId="87" xfId="0" applyFont="1" applyBorder="1" applyAlignment="1">
      <alignment vertical="center" wrapText="1"/>
    </xf>
    <xf numFmtId="0" fontId="5" fillId="0" borderId="66" xfId="0" applyFont="1" applyBorder="1" applyAlignment="1">
      <alignment horizontal="center" vertical="center" wrapText="1"/>
    </xf>
    <xf numFmtId="0" fontId="6" fillId="0" borderId="66" xfId="0" applyFont="1" applyBorder="1" applyAlignment="1">
      <alignment vertical="center"/>
    </xf>
    <xf numFmtId="0" fontId="15" fillId="0" borderId="0" xfId="0" applyFont="1" applyAlignment="1">
      <alignment horizontal="centerContinuous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205" fontId="6" fillId="0" borderId="90" xfId="0" applyNumberFormat="1" applyFont="1" applyBorder="1" applyAlignment="1">
      <alignment horizontal="center" vertical="center" wrapText="1"/>
    </xf>
    <xf numFmtId="205" fontId="6" fillId="0" borderId="74" xfId="0" applyNumberFormat="1" applyFont="1" applyBorder="1" applyAlignment="1">
      <alignment horizontal="center" vertical="center" wrapText="1"/>
    </xf>
    <xf numFmtId="0" fontId="7" fillId="0" borderId="57" xfId="0" applyFont="1" applyBorder="1" applyAlignment="1">
      <alignment horizontal="right" vertical="center" wrapText="1"/>
    </xf>
    <xf numFmtId="0" fontId="7" fillId="0" borderId="91" xfId="0" applyFont="1" applyBorder="1" applyAlignment="1">
      <alignment vertical="center" wrapText="1"/>
    </xf>
    <xf numFmtId="0" fontId="7" fillId="0" borderId="87" xfId="0" applyFont="1" applyBorder="1" applyAlignment="1">
      <alignment vertical="center" wrapText="1"/>
    </xf>
    <xf numFmtId="0" fontId="6" fillId="0" borderId="87" xfId="0" applyFont="1" applyBorder="1" applyAlignment="1">
      <alignment vertical="center" wrapText="1"/>
    </xf>
    <xf numFmtId="0" fontId="6" fillId="0" borderId="91" xfId="0" applyFont="1" applyBorder="1" applyAlignment="1">
      <alignment vertical="center" wrapText="1"/>
    </xf>
    <xf numFmtId="0" fontId="7" fillId="0" borderId="92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0" fontId="7" fillId="0" borderId="94" xfId="0" applyFont="1" applyBorder="1" applyAlignment="1">
      <alignment vertical="center" wrapText="1"/>
    </xf>
    <xf numFmtId="0" fontId="6" fillId="0" borderId="95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7" fillId="0" borderId="9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4" fillId="0" borderId="67" xfId="0" applyFont="1" applyBorder="1" applyAlignment="1">
      <alignment vertical="center" wrapText="1"/>
    </xf>
    <xf numFmtId="0" fontId="7" fillId="0" borderId="63" xfId="0" applyFont="1" applyBorder="1" applyAlignment="1">
      <alignment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9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7" fillId="0" borderId="77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96" xfId="0" applyFont="1" applyFill="1" applyBorder="1" applyAlignment="1">
      <alignment vertical="center"/>
    </xf>
    <xf numFmtId="0" fontId="20" fillId="0" borderId="97" xfId="0" applyFont="1" applyFill="1" applyBorder="1" applyAlignment="1">
      <alignment vertical="center"/>
    </xf>
    <xf numFmtId="0" fontId="20" fillId="0" borderId="98" xfId="0" applyFont="1" applyFill="1" applyBorder="1" applyAlignment="1">
      <alignment vertical="center"/>
    </xf>
    <xf numFmtId="0" fontId="20" fillId="0" borderId="99" xfId="0" applyFont="1" applyFill="1" applyBorder="1" applyAlignment="1">
      <alignment vertical="center"/>
    </xf>
    <xf numFmtId="0" fontId="20" fillId="0" borderId="100" xfId="0" applyFont="1" applyFill="1" applyBorder="1" applyAlignment="1">
      <alignment vertical="center"/>
    </xf>
    <xf numFmtId="0" fontId="20" fillId="0" borderId="96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101" xfId="0" applyFont="1" applyBorder="1" applyAlignment="1">
      <alignment horizontal="center" vertical="center" wrapText="1"/>
    </xf>
    <xf numFmtId="0" fontId="6" fillId="0" borderId="102" xfId="0" applyFont="1" applyBorder="1" applyAlignment="1">
      <alignment vertical="center" wrapText="1"/>
    </xf>
    <xf numFmtId="0" fontId="6" fillId="0" borderId="103" xfId="0" applyFont="1" applyBorder="1" applyAlignment="1">
      <alignment horizontal="center" vertical="center" wrapText="1"/>
    </xf>
    <xf numFmtId="0" fontId="4" fillId="0" borderId="49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6" fillId="0" borderId="3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74" xfId="0" applyFont="1" applyBorder="1" applyAlignment="1">
      <alignment vertical="center" wrapText="1"/>
    </xf>
    <xf numFmtId="0" fontId="6" fillId="0" borderId="57" xfId="0" applyFont="1" applyBorder="1" applyAlignment="1">
      <alignment horizontal="center" vertical="center" wrapText="1"/>
    </xf>
    <xf numFmtId="0" fontId="4" fillId="0" borderId="104" xfId="0" applyFont="1" applyBorder="1" applyAlignment="1">
      <alignment vertical="center" wrapText="1"/>
    </xf>
    <xf numFmtId="0" fontId="6" fillId="0" borderId="104" xfId="0" applyFont="1" applyBorder="1" applyAlignment="1">
      <alignment horizontal="center" vertical="center" wrapText="1"/>
    </xf>
    <xf numFmtId="0" fontId="4" fillId="0" borderId="56" xfId="0" applyFont="1" applyBorder="1" applyAlignment="1">
      <alignment vertical="center"/>
    </xf>
    <xf numFmtId="0" fontId="4" fillId="0" borderId="63" xfId="0" applyFont="1" applyBorder="1" applyAlignment="1">
      <alignment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92" xfId="0" applyFont="1" applyBorder="1" applyAlignment="1">
      <alignment horizontal="center" vertical="center" wrapText="1"/>
    </xf>
    <xf numFmtId="0" fontId="6" fillId="0" borderId="105" xfId="0" applyFont="1" applyBorder="1" applyAlignment="1">
      <alignment horizontal="center" vertical="center" wrapText="1"/>
    </xf>
    <xf numFmtId="0" fontId="6" fillId="0" borderId="93" xfId="0" applyFont="1" applyBorder="1" applyAlignment="1">
      <alignment horizontal="center" vertical="center" wrapText="1"/>
    </xf>
    <xf numFmtId="0" fontId="4" fillId="0" borderId="49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6" fillId="0" borderId="46" xfId="0" applyFont="1" applyBorder="1" applyAlignment="1">
      <alignment horizontal="center" vertical="center" wrapText="1"/>
    </xf>
    <xf numFmtId="0" fontId="4" fillId="0" borderId="53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0" xfId="0" applyFont="1" applyBorder="1" applyAlignment="1">
      <alignment vertical="center" wrapText="1"/>
    </xf>
    <xf numFmtId="0" fontId="4" fillId="0" borderId="106" xfId="0" applyFont="1" applyBorder="1" applyAlignment="1">
      <alignment vertical="center" wrapText="1"/>
    </xf>
    <xf numFmtId="0" fontId="4" fillId="0" borderId="28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6" fillId="0" borderId="29" xfId="0" applyFont="1" applyBorder="1" applyAlignment="1">
      <alignment horizontal="right" vertical="center"/>
    </xf>
    <xf numFmtId="0" fontId="13" fillId="0" borderId="107" xfId="0" applyFont="1" applyBorder="1" applyAlignment="1">
      <alignment horizontal="center" vertical="center" wrapText="1"/>
    </xf>
    <xf numFmtId="0" fontId="6" fillId="0" borderId="108" xfId="0" applyFont="1" applyBorder="1" applyAlignment="1">
      <alignment vertical="center" wrapText="1"/>
    </xf>
    <xf numFmtId="0" fontId="6" fillId="0" borderId="0" xfId="59" applyFont="1" applyAlignment="1">
      <alignment/>
      <protection/>
    </xf>
    <xf numFmtId="0" fontId="6" fillId="0" borderId="0" xfId="59" applyFont="1" applyAlignment="1">
      <alignment horizontal="right"/>
      <protection/>
    </xf>
    <xf numFmtId="0" fontId="13" fillId="0" borderId="109" xfId="0" applyFont="1" applyBorder="1" applyAlignment="1">
      <alignment horizontal="center" vertical="center" wrapText="1"/>
    </xf>
    <xf numFmtId="0" fontId="13" fillId="0" borderId="110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4" fillId="0" borderId="56" xfId="0" applyFont="1" applyBorder="1" applyAlignment="1">
      <alignment vertical="center" wrapText="1"/>
    </xf>
    <xf numFmtId="0" fontId="14" fillId="0" borderId="63" xfId="0" applyFont="1" applyBorder="1" applyAlignment="1">
      <alignment horizontal="center" vertical="center" wrapText="1"/>
    </xf>
    <xf numFmtId="0" fontId="6" fillId="0" borderId="111" xfId="0" applyFont="1" applyBorder="1" applyAlignment="1">
      <alignment horizontal="centerContinuous" vertical="center" wrapText="1"/>
    </xf>
    <xf numFmtId="0" fontId="6" fillId="0" borderId="10" xfId="0" applyFont="1" applyBorder="1" applyAlignment="1">
      <alignment horizontal="centerContinuous" vertical="center" wrapText="1"/>
    </xf>
    <xf numFmtId="0" fontId="6" fillId="0" borderId="32" xfId="0" applyFont="1" applyBorder="1" applyAlignment="1">
      <alignment horizontal="centerContinuous" vertical="center" wrapText="1"/>
    </xf>
    <xf numFmtId="0" fontId="6" fillId="0" borderId="10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Continuous" vertical="center"/>
    </xf>
    <xf numFmtId="0" fontId="4" fillId="0" borderId="27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Continuous" vertical="center"/>
    </xf>
    <xf numFmtId="0" fontId="4" fillId="0" borderId="3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right" vertical="center"/>
    </xf>
    <xf numFmtId="0" fontId="6" fillId="0" borderId="32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justify" vertical="center"/>
    </xf>
    <xf numFmtId="0" fontId="4" fillId="0" borderId="29" xfId="0" applyFont="1" applyBorder="1" applyAlignment="1">
      <alignment vertical="center"/>
    </xf>
    <xf numFmtId="0" fontId="6" fillId="0" borderId="112" xfId="0" applyFont="1" applyBorder="1" applyAlignment="1">
      <alignment vertical="center" wrapText="1"/>
    </xf>
    <xf numFmtId="0" fontId="6" fillId="0" borderId="113" xfId="0" applyFont="1" applyBorder="1" applyAlignment="1">
      <alignment vertical="center" wrapText="1"/>
    </xf>
    <xf numFmtId="0" fontId="6" fillId="0" borderId="114" xfId="0" applyFont="1" applyBorder="1" applyAlignment="1">
      <alignment vertical="center" wrapText="1"/>
    </xf>
    <xf numFmtId="0" fontId="24" fillId="0" borderId="74" xfId="0" applyFont="1" applyBorder="1" applyAlignment="1">
      <alignment vertical="center" wrapText="1"/>
    </xf>
    <xf numFmtId="0" fontId="4" fillId="0" borderId="104" xfId="0" applyFont="1" applyBorder="1" applyAlignment="1">
      <alignment horizontal="center" vertical="center" wrapText="1"/>
    </xf>
    <xf numFmtId="0" fontId="14" fillId="0" borderId="74" xfId="0" applyFont="1" applyBorder="1" applyAlignment="1">
      <alignment vertical="center" wrapText="1"/>
    </xf>
    <xf numFmtId="0" fontId="26" fillId="0" borderId="0" xfId="57" applyFont="1" applyAlignment="1">
      <alignment horizontal="centerContinuous" vertical="center"/>
      <protection/>
    </xf>
    <xf numFmtId="0" fontId="6" fillId="0" borderId="0" xfId="57" applyFont="1" applyAlignment="1">
      <alignment horizontal="centerContinuous" vertical="center"/>
      <protection/>
    </xf>
    <xf numFmtId="0" fontId="4" fillId="0" borderId="0" xfId="57" applyFont="1" applyAlignment="1">
      <alignment horizontal="centerContinuous" vertical="center"/>
      <protection/>
    </xf>
    <xf numFmtId="0" fontId="6" fillId="0" borderId="0" xfId="57" applyFont="1" applyAlignment="1">
      <alignment/>
      <protection/>
    </xf>
    <xf numFmtId="0" fontId="6" fillId="0" borderId="0" xfId="57" applyFont="1">
      <alignment/>
      <protection/>
    </xf>
    <xf numFmtId="0" fontId="27" fillId="0" borderId="0" xfId="57" applyFont="1" applyAlignment="1">
      <alignment horizontal="justify"/>
      <protection/>
    </xf>
    <xf numFmtId="0" fontId="4" fillId="0" borderId="0" xfId="57" applyFont="1" applyAlignment="1">
      <alignment horizontal="justify"/>
      <protection/>
    </xf>
    <xf numFmtId="0" fontId="23" fillId="0" borderId="115" xfId="57" applyFont="1" applyBorder="1" applyAlignment="1">
      <alignment horizontal="center" vertical="center" wrapText="1"/>
      <protection/>
    </xf>
    <xf numFmtId="0" fontId="6" fillId="0" borderId="116" xfId="57" applyFont="1" applyBorder="1" applyAlignment="1">
      <alignment vertical="center" wrapText="1"/>
      <protection/>
    </xf>
    <xf numFmtId="0" fontId="17" fillId="0" borderId="117" xfId="57" applyFont="1" applyBorder="1" applyAlignment="1">
      <alignment horizontal="center" vertical="center" wrapText="1"/>
      <protection/>
    </xf>
    <xf numFmtId="0" fontId="17" fillId="0" borderId="118" xfId="57" applyFont="1" applyBorder="1" applyAlignment="1">
      <alignment horizontal="center" vertical="center" wrapText="1"/>
      <protection/>
    </xf>
    <xf numFmtId="0" fontId="3" fillId="0" borderId="119" xfId="57" applyFont="1" applyBorder="1" applyAlignment="1">
      <alignment vertical="top" wrapText="1"/>
      <protection/>
    </xf>
    <xf numFmtId="0" fontId="4" fillId="0" borderId="119" xfId="57" applyFont="1" applyBorder="1" applyAlignment="1">
      <alignment vertical="top" wrapText="1"/>
      <protection/>
    </xf>
    <xf numFmtId="0" fontId="4" fillId="0" borderId="120" xfId="57" applyFont="1" applyBorder="1" applyAlignment="1">
      <alignment vertical="top" wrapText="1"/>
      <protection/>
    </xf>
    <xf numFmtId="0" fontId="4" fillId="0" borderId="121" xfId="57" applyFont="1" applyBorder="1" applyAlignment="1">
      <alignment vertical="top" wrapText="1"/>
      <protection/>
    </xf>
    <xf numFmtId="0" fontId="13" fillId="0" borderId="122" xfId="57" applyFont="1" applyBorder="1" applyAlignment="1">
      <alignment horizontal="left" vertical="top" wrapText="1" indent="2"/>
      <protection/>
    </xf>
    <xf numFmtId="0" fontId="4" fillId="0" borderId="122" xfId="57" applyFont="1" applyBorder="1" applyAlignment="1">
      <alignment vertical="top" wrapText="1"/>
      <protection/>
    </xf>
    <xf numFmtId="0" fontId="4" fillId="0" borderId="123" xfId="57" applyFont="1" applyBorder="1" applyAlignment="1">
      <alignment vertical="top" wrapText="1"/>
      <protection/>
    </xf>
    <xf numFmtId="0" fontId="4" fillId="0" borderId="124" xfId="57" applyFont="1" applyBorder="1" applyAlignment="1">
      <alignment vertical="top" wrapText="1"/>
      <protection/>
    </xf>
    <xf numFmtId="0" fontId="4" fillId="0" borderId="125" xfId="57" applyFont="1" applyBorder="1" applyAlignment="1">
      <alignment vertical="top" wrapText="1"/>
      <protection/>
    </xf>
    <xf numFmtId="0" fontId="4" fillId="0" borderId="126" xfId="57" applyFont="1" applyBorder="1" applyAlignment="1">
      <alignment vertical="top" wrapText="1"/>
      <protection/>
    </xf>
    <xf numFmtId="0" fontId="4" fillId="0" borderId="127" xfId="57" applyFont="1" applyBorder="1" applyAlignment="1">
      <alignment vertical="top" wrapText="1"/>
      <protection/>
    </xf>
    <xf numFmtId="0" fontId="13" fillId="0" borderId="119" xfId="57" applyFont="1" applyBorder="1" applyAlignment="1">
      <alignment horizontal="left" vertical="top" wrapText="1" indent="2"/>
      <protection/>
    </xf>
    <xf numFmtId="0" fontId="13" fillId="0" borderId="119" xfId="57" applyFont="1" applyBorder="1" applyAlignment="1">
      <alignment horizontal="left" vertical="top" wrapText="1" indent="3"/>
      <protection/>
    </xf>
    <xf numFmtId="0" fontId="13" fillId="0" borderId="122" xfId="57" applyFont="1" applyBorder="1" applyAlignment="1">
      <alignment horizontal="left" vertical="top" wrapText="1" indent="3"/>
      <protection/>
    </xf>
    <xf numFmtId="0" fontId="6" fillId="0" borderId="122" xfId="57" applyFont="1" applyBorder="1" applyAlignment="1">
      <alignment vertical="top" wrapText="1"/>
      <protection/>
    </xf>
    <xf numFmtId="0" fontId="6" fillId="0" borderId="116" xfId="57" applyFont="1" applyBorder="1" applyAlignment="1">
      <alignment vertical="top" wrapText="1"/>
      <protection/>
    </xf>
    <xf numFmtId="0" fontId="4" fillId="0" borderId="116" xfId="57" applyFont="1" applyBorder="1" applyAlignment="1">
      <alignment vertical="top" wrapText="1"/>
      <protection/>
    </xf>
    <xf numFmtId="0" fontId="4" fillId="0" borderId="128" xfId="57" applyFont="1" applyBorder="1" applyAlignment="1">
      <alignment vertical="top" wrapText="1"/>
      <protection/>
    </xf>
    <xf numFmtId="0" fontId="4" fillId="0" borderId="129" xfId="57" applyFont="1" applyBorder="1" applyAlignment="1">
      <alignment vertical="top" wrapText="1"/>
      <protection/>
    </xf>
    <xf numFmtId="0" fontId="28" fillId="0" borderId="0" xfId="57" applyFont="1" applyAlignment="1">
      <alignment horizontal="center"/>
      <protection/>
    </xf>
    <xf numFmtId="0" fontId="6" fillId="0" borderId="0" xfId="57" applyFont="1" applyAlignment="1">
      <alignment horizontal="centerContinuous"/>
      <protection/>
    </xf>
    <xf numFmtId="0" fontId="4" fillId="0" borderId="0" xfId="57" applyFont="1" applyAlignment="1">
      <alignment horizontal="center"/>
      <protection/>
    </xf>
    <xf numFmtId="0" fontId="6" fillId="0" borderId="0" xfId="57" applyFont="1" applyAlignment="1">
      <alignment horizontal="left"/>
      <protection/>
    </xf>
    <xf numFmtId="0" fontId="4" fillId="0" borderId="0" xfId="57" applyFont="1" applyBorder="1" applyAlignment="1">
      <alignment vertical="top" wrapText="1"/>
      <protection/>
    </xf>
    <xf numFmtId="0" fontId="3" fillId="0" borderId="0" xfId="57" applyFont="1" applyBorder="1" applyAlignment="1">
      <alignment vertical="top" wrapText="1"/>
      <protection/>
    </xf>
    <xf numFmtId="0" fontId="7" fillId="0" borderId="0" xfId="57" applyFont="1" applyBorder="1" applyAlignment="1">
      <alignment vertical="top" wrapText="1"/>
      <protection/>
    </xf>
    <xf numFmtId="0" fontId="6" fillId="0" borderId="0" xfId="57" applyFont="1" applyBorder="1">
      <alignment/>
      <protection/>
    </xf>
    <xf numFmtId="0" fontId="23" fillId="0" borderId="115" xfId="57" applyFont="1" applyBorder="1" applyAlignment="1">
      <alignment horizontal="center" vertical="top" wrapText="1"/>
      <protection/>
    </xf>
    <xf numFmtId="0" fontId="17" fillId="0" borderId="130" xfId="57" applyFont="1" applyBorder="1" applyAlignment="1">
      <alignment horizontal="centerContinuous" vertical="top" wrapText="1"/>
      <protection/>
    </xf>
    <xf numFmtId="0" fontId="14" fillId="0" borderId="122" xfId="57" applyFont="1" applyBorder="1" applyAlignment="1">
      <alignment vertical="top" wrapText="1"/>
      <protection/>
    </xf>
    <xf numFmtId="0" fontId="17" fillId="0" borderId="122" xfId="57" applyFont="1" applyBorder="1" applyAlignment="1">
      <alignment horizontal="center" vertical="top" wrapText="1"/>
      <protection/>
    </xf>
    <xf numFmtId="0" fontId="8" fillId="0" borderId="122" xfId="57" applyFont="1" applyBorder="1" applyAlignment="1">
      <alignment horizontal="left" vertical="top" wrapText="1" indent="1"/>
      <protection/>
    </xf>
    <xf numFmtId="0" fontId="8" fillId="0" borderId="119" xfId="57" applyFont="1" applyBorder="1" applyAlignment="1">
      <alignment horizontal="left" vertical="top" wrapText="1" indent="1"/>
      <protection/>
    </xf>
    <xf numFmtId="0" fontId="8" fillId="0" borderId="119" xfId="57" applyFont="1" applyBorder="1" applyAlignment="1" quotePrefix="1">
      <alignment horizontal="left" vertical="top" wrapText="1" indent="1"/>
      <protection/>
    </xf>
    <xf numFmtId="0" fontId="8" fillId="0" borderId="122" xfId="57" applyFont="1" applyBorder="1" applyAlignment="1">
      <alignment vertical="top" wrapText="1"/>
      <protection/>
    </xf>
    <xf numFmtId="0" fontId="11" fillId="0" borderId="122" xfId="57" applyFont="1" applyBorder="1" applyAlignment="1">
      <alignment vertical="top" wrapText="1"/>
      <protection/>
    </xf>
    <xf numFmtId="0" fontId="17" fillId="0" borderId="116" xfId="57" applyFont="1" applyBorder="1" applyAlignment="1">
      <alignment vertical="top" wrapText="1"/>
      <protection/>
    </xf>
    <xf numFmtId="0" fontId="8" fillId="0" borderId="0" xfId="57" applyFont="1" applyAlignment="1">
      <alignment horizontal="justify"/>
      <protection/>
    </xf>
    <xf numFmtId="0" fontId="18" fillId="0" borderId="0" xfId="57" applyFont="1" applyAlignment="1">
      <alignment horizontal="centerContinuous" vertical="center"/>
      <protection/>
    </xf>
    <xf numFmtId="0" fontId="5" fillId="0" borderId="0" xfId="57" applyFont="1" applyAlignment="1">
      <alignment horizontal="centerContinuous" vertical="center"/>
      <protection/>
    </xf>
    <xf numFmtId="0" fontId="6" fillId="0" borderId="0" xfId="57" applyFont="1" applyAlignment="1">
      <alignment horizontal="center"/>
      <protection/>
    </xf>
    <xf numFmtId="0" fontId="4" fillId="0" borderId="0" xfId="57" applyFont="1" applyAlignment="1">
      <alignment horizontal="centerContinuous"/>
      <protection/>
    </xf>
    <xf numFmtId="0" fontId="29" fillId="0" borderId="0" xfId="57" applyFont="1" applyAlignment="1">
      <alignment horizontal="centerContinuous"/>
      <protection/>
    </xf>
    <xf numFmtId="0" fontId="4" fillId="0" borderId="0" xfId="57" applyFont="1" applyAlignment="1">
      <alignment horizontal="left"/>
      <protection/>
    </xf>
    <xf numFmtId="0" fontId="4" fillId="0" borderId="0" xfId="57" applyFont="1" applyAlignment="1">
      <alignment/>
      <protection/>
    </xf>
    <xf numFmtId="0" fontId="6" fillId="0" borderId="29" xfId="57" applyFont="1" applyBorder="1" applyAlignment="1">
      <alignment horizontal="right"/>
      <protection/>
    </xf>
    <xf numFmtId="0" fontId="4" fillId="0" borderId="131" xfId="57" applyFont="1" applyBorder="1" applyAlignment="1">
      <alignment horizontal="left" vertical="top" wrapText="1" indent="1"/>
      <protection/>
    </xf>
    <xf numFmtId="0" fontId="13" fillId="0" borderId="132" xfId="57" applyFont="1" applyBorder="1" applyAlignment="1" applyProtection="1">
      <alignment horizontal="left" vertical="top" wrapText="1" indent="1"/>
      <protection locked="0"/>
    </xf>
    <xf numFmtId="0" fontId="13" fillId="0" borderId="133" xfId="57" applyFont="1" applyBorder="1" applyAlignment="1">
      <alignment horizontal="left" vertical="top" wrapText="1" indent="1"/>
      <protection/>
    </xf>
    <xf numFmtId="0" fontId="23" fillId="0" borderId="48" xfId="57" applyFont="1" applyBorder="1" applyAlignment="1">
      <alignment horizontal="left" vertical="top" wrapText="1" indent="1"/>
      <protection/>
    </xf>
    <xf numFmtId="0" fontId="13" fillId="0" borderId="41" xfId="57" applyFont="1" applyBorder="1" applyAlignment="1" applyProtection="1">
      <alignment horizontal="left" vertical="top" wrapText="1" indent="1"/>
      <protection locked="0"/>
    </xf>
    <xf numFmtId="0" fontId="13" fillId="0" borderId="41" xfId="57" applyFont="1" applyBorder="1" applyAlignment="1" applyProtection="1">
      <alignment horizontal="center" vertical="top" wrapText="1"/>
      <protection locked="0"/>
    </xf>
    <xf numFmtId="0" fontId="13" fillId="0" borderId="42" xfId="57" applyFont="1" applyBorder="1" applyAlignment="1">
      <alignment horizontal="center" vertical="top" wrapText="1"/>
      <protection/>
    </xf>
    <xf numFmtId="0" fontId="13" fillId="0" borderId="48" xfId="57" applyFont="1" applyBorder="1" applyAlignment="1">
      <alignment horizontal="center" vertical="top" wrapText="1"/>
      <protection/>
    </xf>
    <xf numFmtId="0" fontId="13" fillId="0" borderId="49" xfId="57" applyFont="1" applyBorder="1" applyAlignment="1">
      <alignment horizontal="right" vertical="top" wrapText="1"/>
      <protection/>
    </xf>
    <xf numFmtId="0" fontId="6" fillId="0" borderId="45" xfId="57" applyFont="1" applyBorder="1" applyAlignment="1" applyProtection="1">
      <alignment horizontal="left" vertical="top" wrapText="1" indent="1"/>
      <protection locked="0"/>
    </xf>
    <xf numFmtId="0" fontId="6" fillId="0" borderId="45" xfId="57" applyFont="1" applyBorder="1" applyAlignment="1" applyProtection="1">
      <alignment horizontal="center" vertical="top" wrapText="1"/>
      <protection locked="0"/>
    </xf>
    <xf numFmtId="0" fontId="13" fillId="0" borderId="45" xfId="57" applyFont="1" applyBorder="1" applyAlignment="1" applyProtection="1">
      <alignment horizontal="center" vertical="top" wrapText="1"/>
      <protection locked="0"/>
    </xf>
    <xf numFmtId="0" fontId="13" fillId="0" borderId="46" xfId="57" applyFont="1" applyBorder="1" applyAlignment="1">
      <alignment horizontal="center" vertical="top" wrapText="1"/>
      <protection/>
    </xf>
    <xf numFmtId="0" fontId="4" fillId="0" borderId="48" xfId="57" applyFont="1" applyBorder="1" applyAlignment="1">
      <alignment horizontal="left" vertical="top" indent="1"/>
      <protection/>
    </xf>
    <xf numFmtId="0" fontId="3" fillId="0" borderId="41" xfId="57" applyFont="1" applyBorder="1" applyAlignment="1" applyProtection="1">
      <alignment horizontal="left" vertical="top" indent="1"/>
      <protection locked="0"/>
    </xf>
    <xf numFmtId="0" fontId="4" fillId="0" borderId="41" xfId="57" applyFont="1" applyBorder="1" applyAlignment="1" applyProtection="1">
      <alignment horizontal="left" vertical="top" indent="1"/>
      <protection locked="0"/>
    </xf>
    <xf numFmtId="0" fontId="4" fillId="0" borderId="42" xfId="57" applyFont="1" applyBorder="1" applyAlignment="1">
      <alignment horizontal="left" vertical="top" indent="1"/>
      <protection/>
    </xf>
    <xf numFmtId="49" fontId="14" fillId="0" borderId="134" xfId="57" applyNumberFormat="1" applyFont="1" applyFill="1" applyBorder="1" applyAlignment="1">
      <alignment horizontal="left" vertical="top" indent="1"/>
      <protection/>
    </xf>
    <xf numFmtId="0" fontId="3" fillId="0" borderId="24" xfId="57" applyFont="1" applyFill="1" applyBorder="1" applyAlignment="1" applyProtection="1">
      <alignment horizontal="left" vertical="center" indent="1"/>
      <protection locked="0"/>
    </xf>
    <xf numFmtId="0" fontId="6" fillId="0" borderId="24" xfId="57" applyFont="1" applyFill="1" applyBorder="1" applyAlignment="1" applyProtection="1">
      <alignment horizontal="left" vertical="top" indent="1"/>
      <protection locked="0"/>
    </xf>
    <xf numFmtId="0" fontId="6" fillId="0" borderId="135" xfId="57" applyFont="1" applyFill="1" applyBorder="1" applyAlignment="1">
      <alignment horizontal="left" vertical="top" indent="1"/>
      <protection/>
    </xf>
    <xf numFmtId="0" fontId="6" fillId="0" borderId="48" xfId="57" applyFont="1" applyBorder="1" applyAlignment="1">
      <alignment horizontal="right"/>
      <protection/>
    </xf>
    <xf numFmtId="0" fontId="6" fillId="0" borderId="41" xfId="57" applyFont="1" applyBorder="1" applyAlignment="1">
      <alignment/>
      <protection/>
    </xf>
    <xf numFmtId="0" fontId="6" fillId="0" borderId="42" xfId="57" applyFont="1" applyBorder="1" applyAlignment="1">
      <alignment/>
      <protection/>
    </xf>
    <xf numFmtId="0" fontId="14" fillId="0" borderId="24" xfId="57" applyFont="1" applyFill="1" applyBorder="1" applyAlignment="1" applyProtection="1">
      <alignment horizontal="left" vertical="top" indent="1"/>
      <protection locked="0"/>
    </xf>
    <xf numFmtId="0" fontId="6" fillId="0" borderId="48" xfId="57" applyFont="1" applyBorder="1" applyAlignment="1">
      <alignment horizontal="center"/>
      <protection/>
    </xf>
    <xf numFmtId="49" fontId="14" fillId="0" borderId="134" xfId="57" applyNumberFormat="1" applyFont="1" applyBorder="1" applyAlignment="1">
      <alignment horizontal="left" vertical="top" indent="1"/>
      <protection/>
    </xf>
    <xf numFmtId="0" fontId="14" fillId="0" borderId="24" xfId="57" applyFont="1" applyBorder="1" applyAlignment="1" applyProtection="1">
      <alignment horizontal="left" vertical="top" indent="1"/>
      <protection locked="0"/>
    </xf>
    <xf numFmtId="0" fontId="6" fillId="0" borderId="24" xfId="57" applyFont="1" applyBorder="1" applyAlignment="1" applyProtection="1">
      <alignment horizontal="left" vertical="top" indent="1"/>
      <protection locked="0"/>
    </xf>
    <xf numFmtId="0" fontId="6" fillId="0" borderId="135" xfId="57" applyFont="1" applyBorder="1" applyAlignment="1">
      <alignment horizontal="left" vertical="top" indent="1"/>
      <protection/>
    </xf>
    <xf numFmtId="0" fontId="6" fillId="0" borderId="49" xfId="57" applyFont="1" applyBorder="1" applyAlignment="1">
      <alignment horizontal="right"/>
      <protection/>
    </xf>
    <xf numFmtId="0" fontId="6" fillId="0" borderId="45" xfId="57" applyFont="1" applyBorder="1" applyAlignment="1">
      <alignment/>
      <protection/>
    </xf>
    <xf numFmtId="0" fontId="6" fillId="0" borderId="46" xfId="57" applyFont="1" applyBorder="1" applyAlignment="1">
      <alignment/>
      <protection/>
    </xf>
    <xf numFmtId="49" fontId="6" fillId="0" borderId="0" xfId="57" applyNumberFormat="1" applyFont="1">
      <alignment/>
      <protection/>
    </xf>
    <xf numFmtId="49" fontId="6" fillId="0" borderId="0" xfId="57" applyNumberFormat="1" applyFont="1" applyAlignment="1">
      <alignment horizontal="justify"/>
      <protection/>
    </xf>
    <xf numFmtId="0" fontId="13" fillId="0" borderId="132" xfId="57" applyFont="1" applyBorder="1" applyAlignment="1">
      <alignment horizontal="left" vertical="top" wrapText="1" indent="1"/>
      <protection/>
    </xf>
    <xf numFmtId="0" fontId="13" fillId="0" borderId="48" xfId="57" applyFont="1" applyBorder="1" applyAlignment="1">
      <alignment horizontal="left" vertical="top" wrapText="1" indent="1"/>
      <protection/>
    </xf>
    <xf numFmtId="0" fontId="13" fillId="0" borderId="41" xfId="57" applyFont="1" applyBorder="1" applyAlignment="1">
      <alignment horizontal="left" vertical="top" wrapText="1" indent="1"/>
      <protection/>
    </xf>
    <xf numFmtId="0" fontId="13" fillId="0" borderId="49" xfId="57" applyFont="1" applyBorder="1" applyAlignment="1">
      <alignment horizontal="left" vertical="top" wrapText="1" indent="1"/>
      <protection/>
    </xf>
    <xf numFmtId="0" fontId="6" fillId="0" borderId="45" xfId="57" applyFont="1" applyBorder="1" applyAlignment="1">
      <alignment horizontal="left" vertical="top" wrapText="1" indent="1"/>
      <protection/>
    </xf>
    <xf numFmtId="49" fontId="6" fillId="0" borderId="48" xfId="57" applyNumberFormat="1" applyFont="1" applyBorder="1" applyAlignment="1">
      <alignment horizontal="left" vertical="top" indent="1"/>
      <protection/>
    </xf>
    <xf numFmtId="0" fontId="6" fillId="0" borderId="41" xfId="57" applyFont="1" applyBorder="1" applyAlignment="1">
      <alignment horizontal="left" vertical="top" indent="1"/>
      <protection/>
    </xf>
    <xf numFmtId="0" fontId="6" fillId="0" borderId="51" xfId="57" applyFont="1" applyBorder="1" applyAlignment="1">
      <alignment horizontal="left" vertical="top" indent="1"/>
      <protection/>
    </xf>
    <xf numFmtId="0" fontId="6" fillId="0" borderId="52" xfId="57" applyFont="1" applyBorder="1" applyAlignment="1">
      <alignment horizontal="left" vertical="top" indent="1"/>
      <protection/>
    </xf>
    <xf numFmtId="49" fontId="6" fillId="0" borderId="48" xfId="57" applyNumberFormat="1" applyFont="1" applyBorder="1" applyAlignment="1">
      <alignment horizontal="right" vertical="top"/>
      <protection/>
    </xf>
    <xf numFmtId="49" fontId="6" fillId="0" borderId="49" xfId="57" applyNumberFormat="1" applyFont="1" applyBorder="1" applyAlignment="1">
      <alignment horizontal="right" vertical="top"/>
      <protection/>
    </xf>
    <xf numFmtId="0" fontId="6" fillId="0" borderId="45" xfId="57" applyFont="1" applyBorder="1" applyAlignment="1" applyProtection="1">
      <alignment horizontal="left" vertical="top" indent="1"/>
      <protection locked="0"/>
    </xf>
    <xf numFmtId="0" fontId="6" fillId="0" borderId="46" xfId="57" applyFont="1" applyBorder="1" applyAlignment="1">
      <alignment horizontal="left" vertical="top" indent="1"/>
      <protection/>
    </xf>
    <xf numFmtId="0" fontId="6" fillId="0" borderId="0" xfId="57" applyFont="1" applyAlignment="1">
      <alignment horizontal="justify"/>
      <protection/>
    </xf>
    <xf numFmtId="0" fontId="6" fillId="0" borderId="50" xfId="57" applyFont="1" applyBorder="1" applyAlignment="1">
      <alignment horizontal="left" vertical="top" indent="1"/>
      <protection/>
    </xf>
    <xf numFmtId="0" fontId="6" fillId="0" borderId="64" xfId="57" applyFont="1" applyBorder="1" applyAlignment="1">
      <alignment horizontal="left" vertical="top" indent="1"/>
      <protection/>
    </xf>
    <xf numFmtId="0" fontId="6" fillId="0" borderId="43" xfId="57" applyFont="1" applyBorder="1" applyAlignment="1">
      <alignment horizontal="left" vertical="top" indent="1"/>
      <protection/>
    </xf>
    <xf numFmtId="0" fontId="6" fillId="0" borderId="44" xfId="57" applyFont="1" applyBorder="1" applyAlignment="1">
      <alignment horizontal="left" vertical="top" indent="1"/>
      <protection/>
    </xf>
    <xf numFmtId="0" fontId="6" fillId="0" borderId="48" xfId="57" applyFont="1" applyBorder="1" applyAlignment="1">
      <alignment horizontal="left" vertical="top" indent="1"/>
      <protection/>
    </xf>
    <xf numFmtId="0" fontId="6" fillId="0" borderId="48" xfId="57" applyFont="1" applyBorder="1" applyAlignment="1">
      <alignment horizontal="left" vertical="top" wrapText="1" indent="1"/>
      <protection/>
    </xf>
    <xf numFmtId="0" fontId="6" fillId="0" borderId="41" xfId="57" applyFont="1" applyBorder="1" applyAlignment="1">
      <alignment horizontal="left" vertical="top" wrapText="1" indent="1"/>
      <protection/>
    </xf>
    <xf numFmtId="0" fontId="6" fillId="0" borderId="51" xfId="57" applyFont="1" applyBorder="1" applyAlignment="1">
      <alignment horizontal="left" vertical="top" wrapText="1" indent="1"/>
      <protection/>
    </xf>
    <xf numFmtId="0" fontId="6" fillId="0" borderId="52" xfId="57" applyFont="1" applyBorder="1" applyAlignment="1">
      <alignment horizontal="left" vertical="top" wrapText="1" indent="1"/>
      <protection/>
    </xf>
    <xf numFmtId="0" fontId="6" fillId="0" borderId="48" xfId="57" applyFont="1" applyBorder="1" applyAlignment="1">
      <alignment horizontal="justify"/>
      <protection/>
    </xf>
    <xf numFmtId="0" fontId="6" fillId="0" borderId="95" xfId="57" applyFont="1" applyBorder="1" applyAlignment="1">
      <alignment horizontal="justify"/>
      <protection/>
    </xf>
    <xf numFmtId="0" fontId="6" fillId="0" borderId="34" xfId="57" applyFont="1" applyBorder="1" applyAlignment="1">
      <alignment/>
      <protection/>
    </xf>
    <xf numFmtId="0" fontId="6" fillId="0" borderId="35" xfId="57" applyFont="1" applyBorder="1" applyAlignment="1">
      <alignment/>
      <protection/>
    </xf>
    <xf numFmtId="49" fontId="6" fillId="0" borderId="48" xfId="57" applyNumberFormat="1" applyFont="1" applyBorder="1" applyAlignment="1">
      <alignment horizontal="center" vertical="top" wrapText="1"/>
      <protection/>
    </xf>
    <xf numFmtId="0" fontId="6" fillId="0" borderId="42" xfId="57" applyFont="1" applyBorder="1" applyAlignment="1">
      <alignment horizontal="left" vertical="top" wrapText="1" indent="1"/>
      <protection/>
    </xf>
    <xf numFmtId="49" fontId="6" fillId="0" borderId="48" xfId="57" applyNumberFormat="1" applyFont="1" applyBorder="1" applyAlignment="1">
      <alignment horizontal="left" vertical="top" wrapText="1" indent="1"/>
      <protection/>
    </xf>
    <xf numFmtId="49" fontId="6" fillId="0" borderId="48" xfId="57" applyNumberFormat="1" applyFont="1" applyBorder="1" applyAlignment="1">
      <alignment horizontal="right" vertical="top" wrapText="1"/>
      <protection/>
    </xf>
    <xf numFmtId="49" fontId="14" fillId="0" borderId="48" xfId="57" applyNumberFormat="1" applyFont="1" applyFill="1" applyBorder="1" applyAlignment="1">
      <alignment horizontal="left" vertical="top" indent="1"/>
      <protection/>
    </xf>
    <xf numFmtId="0" fontId="14" fillId="0" borderId="41" xfId="57" applyFont="1" applyFill="1" applyBorder="1" applyAlignment="1" applyProtection="1">
      <alignment horizontal="left" vertical="top" indent="1"/>
      <protection locked="0"/>
    </xf>
    <xf numFmtId="0" fontId="6" fillId="0" borderId="41" xfId="57" applyFont="1" applyFill="1" applyBorder="1" applyAlignment="1" applyProtection="1">
      <alignment horizontal="left" vertical="top" indent="1"/>
      <protection locked="0"/>
    </xf>
    <xf numFmtId="0" fontId="6" fillId="0" borderId="42" xfId="57" applyFont="1" applyFill="1" applyBorder="1" applyAlignment="1">
      <alignment horizontal="left" vertical="top" indent="1"/>
      <protection/>
    </xf>
    <xf numFmtId="49" fontId="14" fillId="0" borderId="136" xfId="57" applyNumberFormat="1" applyFont="1" applyFill="1" applyBorder="1" applyAlignment="1">
      <alignment horizontal="left" vertical="top" indent="1"/>
      <protection/>
    </xf>
    <xf numFmtId="0" fontId="14" fillId="0" borderId="25" xfId="57" applyFont="1" applyFill="1" applyBorder="1" applyAlignment="1" applyProtection="1">
      <alignment horizontal="left" vertical="top" indent="1"/>
      <protection locked="0"/>
    </xf>
    <xf numFmtId="0" fontId="6" fillId="0" borderId="25" xfId="57" applyFont="1" applyFill="1" applyBorder="1" applyAlignment="1" applyProtection="1">
      <alignment horizontal="left" vertical="top" indent="1"/>
      <protection locked="0"/>
    </xf>
    <xf numFmtId="0" fontId="6" fillId="0" borderId="137" xfId="57" applyFont="1" applyFill="1" applyBorder="1" applyAlignment="1">
      <alignment horizontal="left" vertical="top" indent="1"/>
      <protection/>
    </xf>
    <xf numFmtId="0" fontId="30" fillId="0" borderId="0" xfId="57" applyFont="1" applyAlignment="1">
      <alignment horizontal="centerContinuous"/>
      <protection/>
    </xf>
    <xf numFmtId="0" fontId="13" fillId="0" borderId="0" xfId="60" applyFont="1" applyAlignment="1">
      <alignment horizontal="right"/>
      <protection/>
    </xf>
    <xf numFmtId="0" fontId="3" fillId="0" borderId="0" xfId="57" applyFont="1" applyAlignment="1">
      <alignment horizontal="justify"/>
      <protection/>
    </xf>
    <xf numFmtId="0" fontId="3" fillId="0" borderId="0" xfId="57" applyFont="1" applyAlignment="1">
      <alignment horizontal="left"/>
      <protection/>
    </xf>
    <xf numFmtId="0" fontId="15" fillId="0" borderId="0" xfId="0" applyFont="1" applyBorder="1" applyAlignment="1">
      <alignment vertical="center"/>
    </xf>
    <xf numFmtId="0" fontId="6" fillId="0" borderId="0" xfId="56" applyFont="1">
      <alignment/>
      <protection/>
    </xf>
    <xf numFmtId="0" fontId="14" fillId="34" borderId="138" xfId="56" applyFont="1" applyFill="1" applyBorder="1">
      <alignment/>
      <protection/>
    </xf>
    <xf numFmtId="0" fontId="14" fillId="34" borderId="138" xfId="56" applyFont="1" applyFill="1" applyBorder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14" fillId="0" borderId="0" xfId="56" applyFont="1" applyFill="1" applyBorder="1">
      <alignment/>
      <protection/>
    </xf>
    <xf numFmtId="0" fontId="14" fillId="0" borderId="0" xfId="56" applyFont="1" applyFill="1" applyBorder="1" applyAlignment="1">
      <alignment horizontal="center"/>
      <protection/>
    </xf>
    <xf numFmtId="0" fontId="6" fillId="0" borderId="139" xfId="56" applyFont="1" applyBorder="1">
      <alignment/>
      <protection/>
    </xf>
    <xf numFmtId="0" fontId="6" fillId="0" borderId="33" xfId="56" applyFont="1" applyBorder="1">
      <alignment/>
      <protection/>
    </xf>
    <xf numFmtId="0" fontId="6" fillId="0" borderId="85" xfId="56" applyFont="1" applyBorder="1">
      <alignment/>
      <protection/>
    </xf>
    <xf numFmtId="0" fontId="6" fillId="0" borderId="76" xfId="56" applyFont="1" applyBorder="1">
      <alignment/>
      <protection/>
    </xf>
    <xf numFmtId="0" fontId="6" fillId="0" borderId="140" xfId="56" applyFont="1" applyBorder="1">
      <alignment/>
      <protection/>
    </xf>
    <xf numFmtId="0" fontId="14" fillId="34" borderId="38" xfId="56" applyFont="1" applyFill="1" applyBorder="1">
      <alignment/>
      <protection/>
    </xf>
    <xf numFmtId="0" fontId="6" fillId="0" borderId="38" xfId="56" applyFont="1" applyBorder="1">
      <alignment/>
      <protection/>
    </xf>
    <xf numFmtId="0" fontId="6" fillId="0" borderId="141" xfId="56" applyFont="1" applyBorder="1">
      <alignment/>
      <protection/>
    </xf>
    <xf numFmtId="0" fontId="3" fillId="0" borderId="0" xfId="55" applyFont="1" applyAlignment="1">
      <alignment horizontal="justify" vertical="center"/>
      <protection/>
    </xf>
    <xf numFmtId="0" fontId="4" fillId="0" borderId="0" xfId="55" applyFont="1" applyAlignment="1">
      <alignment vertical="center"/>
      <protection/>
    </xf>
    <xf numFmtId="0" fontId="4" fillId="0" borderId="0" xfId="55" applyFont="1" applyAlignment="1">
      <alignment horizontal="justify" vertical="center"/>
      <protection/>
    </xf>
    <xf numFmtId="0" fontId="6" fillId="0" borderId="0" xfId="55" applyFont="1" applyAlignment="1">
      <alignment horizontal="center" vertical="center"/>
      <protection/>
    </xf>
    <xf numFmtId="0" fontId="7" fillId="0" borderId="74" xfId="55" applyFont="1" applyBorder="1" applyAlignment="1">
      <alignment horizontal="center" vertical="center" wrapText="1"/>
      <protection/>
    </xf>
    <xf numFmtId="0" fontId="7" fillId="0" borderId="57" xfId="55" applyFont="1" applyBorder="1" applyAlignment="1">
      <alignment horizontal="center" vertical="center" wrapText="1"/>
      <protection/>
    </xf>
    <xf numFmtId="46" fontId="7" fillId="0" borderId="57" xfId="55" applyNumberFormat="1" applyFont="1" applyBorder="1" applyAlignment="1">
      <alignment horizontal="center" vertical="center" wrapText="1"/>
      <protection/>
    </xf>
    <xf numFmtId="0" fontId="7" fillId="0" borderId="63" xfId="55" applyFont="1" applyBorder="1" applyAlignment="1">
      <alignment vertical="center" wrapText="1"/>
      <protection/>
    </xf>
    <xf numFmtId="205" fontId="7" fillId="0" borderId="63" xfId="55" applyNumberFormat="1" applyFont="1" applyBorder="1" applyAlignment="1">
      <alignment horizontal="center" vertical="center" wrapText="1"/>
      <protection/>
    </xf>
    <xf numFmtId="0" fontId="8" fillId="0" borderId="91" xfId="55" applyFont="1" applyBorder="1" applyAlignment="1">
      <alignment vertical="center" wrapText="1"/>
      <protection/>
    </xf>
    <xf numFmtId="0" fontId="9" fillId="0" borderId="91" xfId="55" applyFont="1" applyBorder="1" applyAlignment="1">
      <alignment vertical="center" wrapText="1"/>
      <protection/>
    </xf>
    <xf numFmtId="0" fontId="6" fillId="0" borderId="91" xfId="55" applyFont="1" applyBorder="1" applyAlignment="1">
      <alignment vertical="center" wrapText="1"/>
      <protection/>
    </xf>
    <xf numFmtId="0" fontId="8" fillId="0" borderId="91" xfId="55" applyFont="1" applyBorder="1" applyAlignment="1">
      <alignment horizontal="justify" vertical="center" wrapText="1"/>
      <protection/>
    </xf>
    <xf numFmtId="0" fontId="8" fillId="0" borderId="63" xfId="55" applyFont="1" applyBorder="1" applyAlignment="1">
      <alignment vertical="center" wrapText="1"/>
      <protection/>
    </xf>
    <xf numFmtId="0" fontId="9" fillId="0" borderId="63" xfId="55" applyFont="1" applyBorder="1" applyAlignment="1">
      <alignment vertical="center" wrapText="1"/>
      <protection/>
    </xf>
    <xf numFmtId="0" fontId="6" fillId="0" borderId="63" xfId="55" applyFont="1" applyBorder="1" applyAlignment="1">
      <alignment vertical="center" wrapText="1"/>
      <protection/>
    </xf>
    <xf numFmtId="0" fontId="6" fillId="0" borderId="0" xfId="55" applyFont="1" applyAlignment="1">
      <alignment horizontal="justify" vertical="center"/>
      <protection/>
    </xf>
    <xf numFmtId="0" fontId="10" fillId="0" borderId="0" xfId="55" applyFont="1" applyAlignment="1">
      <alignment horizontal="left" vertical="center"/>
      <protection/>
    </xf>
    <xf numFmtId="0" fontId="6" fillId="0" borderId="0" xfId="55" applyFont="1" applyAlignment="1">
      <alignment vertical="center"/>
      <protection/>
    </xf>
    <xf numFmtId="0" fontId="6" fillId="0" borderId="0" xfId="55" applyFont="1" applyAlignment="1">
      <alignment vertical="center" wrapText="1"/>
      <protection/>
    </xf>
    <xf numFmtId="0" fontId="6" fillId="35" borderId="0" xfId="0" applyFont="1" applyFill="1" applyAlignment="1">
      <alignment/>
    </xf>
    <xf numFmtId="0" fontId="6" fillId="35" borderId="79" xfId="0" applyFont="1" applyFill="1" applyBorder="1" applyAlignment="1">
      <alignment vertical="center"/>
    </xf>
    <xf numFmtId="0" fontId="6" fillId="35" borderId="142" xfId="0" applyFont="1" applyFill="1" applyBorder="1" applyAlignment="1">
      <alignment vertical="center"/>
    </xf>
    <xf numFmtId="0" fontId="6" fillId="35" borderId="138" xfId="0" applyFont="1" applyFill="1" applyBorder="1" applyAlignment="1" applyProtection="1">
      <alignment vertical="center"/>
      <protection locked="0"/>
    </xf>
    <xf numFmtId="0" fontId="6" fillId="35" borderId="138" xfId="0" applyFont="1" applyFill="1" applyBorder="1" applyAlignment="1">
      <alignment vertical="center"/>
    </xf>
    <xf numFmtId="0" fontId="6" fillId="35" borderId="138" xfId="58" applyFont="1" applyFill="1" applyBorder="1" applyAlignment="1" applyProtection="1">
      <alignment vertical="center"/>
      <protection locked="0"/>
    </xf>
    <xf numFmtId="0" fontId="14" fillId="35" borderId="0" xfId="0" applyFont="1" applyFill="1" applyAlignment="1">
      <alignment/>
    </xf>
    <xf numFmtId="0" fontId="14" fillId="35" borderId="79" xfId="0" applyFont="1" applyFill="1" applyBorder="1" applyAlignment="1">
      <alignment vertical="center"/>
    </xf>
    <xf numFmtId="0" fontId="13" fillId="0" borderId="143" xfId="0" applyFont="1" applyBorder="1" applyAlignment="1">
      <alignment horizontal="center" vertical="center" wrapText="1"/>
    </xf>
    <xf numFmtId="0" fontId="13" fillId="0" borderId="144" xfId="0" applyFont="1" applyBorder="1" applyAlignment="1">
      <alignment horizontal="center" vertical="center" wrapText="1"/>
    </xf>
    <xf numFmtId="0" fontId="13" fillId="0" borderId="145" xfId="0" applyFont="1" applyBorder="1" applyAlignment="1">
      <alignment horizontal="center" vertical="center" wrapText="1"/>
    </xf>
    <xf numFmtId="0" fontId="6" fillId="35" borderId="146" xfId="0" applyFont="1" applyFill="1" applyBorder="1" applyAlignment="1">
      <alignment vertical="center"/>
    </xf>
    <xf numFmtId="0" fontId="6" fillId="35" borderId="147" xfId="0" applyFont="1" applyFill="1" applyBorder="1" applyAlignment="1">
      <alignment vertical="center"/>
    </xf>
    <xf numFmtId="0" fontId="6" fillId="35" borderId="148" xfId="0" applyFont="1" applyFill="1" applyBorder="1" applyAlignment="1">
      <alignment vertical="center"/>
    </xf>
    <xf numFmtId="0" fontId="6" fillId="35" borderId="149" xfId="0" applyFont="1" applyFill="1" applyBorder="1" applyAlignment="1">
      <alignment vertical="center"/>
    </xf>
    <xf numFmtId="0" fontId="6" fillId="35" borderId="150" xfId="0" applyFont="1" applyFill="1" applyBorder="1" applyAlignment="1" applyProtection="1">
      <alignment vertical="center"/>
      <protection locked="0"/>
    </xf>
    <xf numFmtId="0" fontId="6" fillId="35" borderId="151" xfId="0" applyFont="1" applyFill="1" applyBorder="1" applyAlignment="1" applyProtection="1">
      <alignment vertical="center"/>
      <protection locked="0"/>
    </xf>
    <xf numFmtId="0" fontId="6" fillId="35" borderId="150" xfId="0" applyFont="1" applyFill="1" applyBorder="1" applyAlignment="1">
      <alignment vertical="center"/>
    </xf>
    <xf numFmtId="0" fontId="6" fillId="35" borderId="151" xfId="0" applyFont="1" applyFill="1" applyBorder="1" applyAlignment="1">
      <alignment vertical="center"/>
    </xf>
    <xf numFmtId="0" fontId="6" fillId="35" borderId="150" xfId="58" applyFont="1" applyFill="1" applyBorder="1" applyAlignment="1" applyProtection="1">
      <alignment vertical="center"/>
      <protection locked="0"/>
    </xf>
    <xf numFmtId="0" fontId="6" fillId="35" borderId="151" xfId="58" applyFont="1" applyFill="1" applyBorder="1" applyAlignment="1" applyProtection="1">
      <alignment vertical="center"/>
      <protection locked="0"/>
    </xf>
    <xf numFmtId="0" fontId="14" fillId="35" borderId="152" xfId="27" applyFont="1" applyFill="1" applyBorder="1" applyAlignment="1">
      <alignment vertical="center"/>
    </xf>
    <xf numFmtId="14" fontId="6" fillId="35" borderId="152" xfId="27" applyNumberFormat="1" applyFont="1" applyFill="1" applyBorder="1" applyAlignment="1">
      <alignment horizontal="center" vertical="center"/>
    </xf>
    <xf numFmtId="0" fontId="6" fillId="35" borderId="153" xfId="27" applyFont="1" applyFill="1" applyBorder="1" applyAlignment="1">
      <alignment vertical="center"/>
    </xf>
    <xf numFmtId="0" fontId="6" fillId="35" borderId="154" xfId="27" applyFont="1" applyFill="1" applyBorder="1" applyAlignment="1">
      <alignment vertical="center"/>
    </xf>
    <xf numFmtId="165" fontId="6" fillId="35" borderId="154" xfId="27" applyNumberFormat="1" applyFont="1" applyFill="1" applyBorder="1" applyAlignment="1">
      <alignment horizontal="center" vertical="center"/>
    </xf>
    <xf numFmtId="0" fontId="14" fillId="35" borderId="146" xfId="0" applyFont="1" applyFill="1" applyBorder="1" applyAlignment="1">
      <alignment vertical="center"/>
    </xf>
    <xf numFmtId="0" fontId="14" fillId="35" borderId="147" xfId="0" applyFont="1" applyFill="1" applyBorder="1" applyAlignment="1">
      <alignment vertical="center"/>
    </xf>
    <xf numFmtId="0" fontId="14" fillId="35" borderId="152" xfId="0" applyFont="1" applyFill="1" applyBorder="1" applyAlignment="1">
      <alignment horizontal="left" vertical="center" indent="1"/>
    </xf>
    <xf numFmtId="0" fontId="14" fillId="35" borderId="152" xfId="0" applyFont="1" applyFill="1" applyBorder="1" applyAlignment="1">
      <alignment vertical="center"/>
    </xf>
    <xf numFmtId="0" fontId="6" fillId="35" borderId="153" xfId="0" applyFont="1" applyFill="1" applyBorder="1" applyAlignment="1">
      <alignment horizontal="left" vertical="center" indent="2"/>
    </xf>
    <xf numFmtId="0" fontId="6" fillId="35" borderId="153" xfId="0" applyFont="1" applyFill="1" applyBorder="1" applyAlignment="1">
      <alignment vertical="center"/>
    </xf>
    <xf numFmtId="0" fontId="6" fillId="35" borderId="153" xfId="0" applyFont="1" applyFill="1" applyBorder="1" applyAlignment="1">
      <alignment horizontal="left" vertical="center" indent="3"/>
    </xf>
    <xf numFmtId="0" fontId="6" fillId="35" borderId="155" xfId="0" applyFont="1" applyFill="1" applyBorder="1" applyAlignment="1">
      <alignment vertical="center"/>
    </xf>
    <xf numFmtId="0" fontId="6" fillId="35" borderId="153" xfId="0" applyFont="1" applyFill="1" applyBorder="1" applyAlignment="1">
      <alignment horizontal="left" vertical="center" indent="4"/>
    </xf>
    <xf numFmtId="0" fontId="6" fillId="35" borderId="156" xfId="0" applyFont="1" applyFill="1" applyBorder="1" applyAlignment="1" applyProtection="1">
      <alignment vertical="center"/>
      <protection locked="0"/>
    </xf>
    <xf numFmtId="0" fontId="6" fillId="35" borderId="156" xfId="0" applyFont="1" applyFill="1" applyBorder="1" applyAlignment="1">
      <alignment vertical="center"/>
    </xf>
    <xf numFmtId="0" fontId="6" fillId="35" borderId="153" xfId="58" applyFont="1" applyFill="1" applyBorder="1" applyAlignment="1" applyProtection="1">
      <alignment horizontal="left" vertical="center" indent="3"/>
      <protection/>
    </xf>
    <xf numFmtId="0" fontId="6" fillId="35" borderId="156" xfId="58" applyFont="1" applyFill="1" applyBorder="1" applyAlignment="1" applyProtection="1">
      <alignment vertical="center"/>
      <protection locked="0"/>
    </xf>
    <xf numFmtId="0" fontId="6" fillId="35" borderId="153" xfId="0" applyFont="1" applyFill="1" applyBorder="1" applyAlignment="1">
      <alignment horizontal="left" vertical="center" indent="5"/>
    </xf>
    <xf numFmtId="0" fontId="14" fillId="35" borderId="153" xfId="0" applyFont="1" applyFill="1" applyBorder="1" applyAlignment="1">
      <alignment horizontal="left" vertical="center" indent="1"/>
    </xf>
    <xf numFmtId="0" fontId="14" fillId="35" borderId="153" xfId="0" applyFont="1" applyFill="1" applyBorder="1" applyAlignment="1">
      <alignment vertical="center"/>
    </xf>
    <xf numFmtId="0" fontId="14" fillId="35" borderId="154" xfId="0" applyFont="1" applyFill="1" applyBorder="1" applyAlignment="1">
      <alignment horizontal="left" vertical="center" indent="2"/>
    </xf>
    <xf numFmtId="0" fontId="14" fillId="35" borderId="157" xfId="0" applyFont="1" applyFill="1" applyBorder="1" applyAlignment="1">
      <alignment vertical="center"/>
    </xf>
    <xf numFmtId="0" fontId="14" fillId="35" borderId="158" xfId="0" applyFont="1" applyFill="1" applyBorder="1" applyAlignment="1">
      <alignment vertical="center"/>
    </xf>
    <xf numFmtId="0" fontId="14" fillId="35" borderId="159" xfId="0" applyFont="1" applyFill="1" applyBorder="1" applyAlignment="1">
      <alignment vertical="center"/>
    </xf>
    <xf numFmtId="0" fontId="14" fillId="35" borderId="160" xfId="0" applyFont="1" applyFill="1" applyBorder="1" applyAlignment="1">
      <alignment vertical="center"/>
    </xf>
    <xf numFmtId="165" fontId="6" fillId="35" borderId="153" xfId="27" applyNumberFormat="1" applyFont="1" applyFill="1" applyBorder="1" applyAlignment="1" quotePrefix="1">
      <alignment horizontal="center" vertical="center"/>
    </xf>
    <xf numFmtId="0" fontId="6" fillId="35" borderId="0" xfId="0" applyFont="1" applyFill="1" applyBorder="1" applyAlignment="1" applyProtection="1">
      <alignment horizontal="right" vertical="center"/>
      <protection/>
    </xf>
    <xf numFmtId="0" fontId="6" fillId="35" borderId="161" xfId="0" applyNumberFormat="1" applyFont="1" applyFill="1" applyBorder="1" applyAlignment="1" applyProtection="1">
      <alignment horizontal="right" vertical="center"/>
      <protection/>
    </xf>
    <xf numFmtId="0" fontId="6" fillId="35" borderId="161" xfId="0" applyFont="1" applyFill="1" applyBorder="1" applyAlignment="1">
      <alignment/>
    </xf>
    <xf numFmtId="0" fontId="6" fillId="35" borderId="162" xfId="0" applyFont="1" applyFill="1" applyBorder="1" applyAlignment="1" applyProtection="1">
      <alignment vertical="center"/>
      <protection locked="0"/>
    </xf>
    <xf numFmtId="0" fontId="6" fillId="35" borderId="163" xfId="0" applyFont="1" applyFill="1" applyBorder="1" applyAlignment="1">
      <alignment/>
    </xf>
    <xf numFmtId="0" fontId="6" fillId="35" borderId="164" xfId="0" applyFont="1" applyFill="1" applyBorder="1" applyAlignment="1">
      <alignment/>
    </xf>
    <xf numFmtId="0" fontId="6" fillId="35" borderId="165" xfId="0" applyFont="1" applyFill="1" applyBorder="1" applyAlignment="1">
      <alignment/>
    </xf>
    <xf numFmtId="0" fontId="6" fillId="35" borderId="150" xfId="0" applyFont="1" applyFill="1" applyBorder="1" applyAlignment="1">
      <alignment/>
    </xf>
    <xf numFmtId="0" fontId="6" fillId="35" borderId="138" xfId="0" applyFont="1" applyFill="1" applyBorder="1" applyAlignment="1">
      <alignment/>
    </xf>
    <xf numFmtId="0" fontId="6" fillId="35" borderId="151" xfId="0" applyFont="1" applyFill="1" applyBorder="1" applyAlignment="1">
      <alignment/>
    </xf>
    <xf numFmtId="0" fontId="6" fillId="35" borderId="156" xfId="0" applyFont="1" applyFill="1" applyBorder="1" applyAlignment="1" applyProtection="1">
      <alignment horizontal="right" vertical="center"/>
      <protection/>
    </xf>
    <xf numFmtId="0" fontId="6" fillId="35" borderId="77" xfId="0" applyFont="1" applyFill="1" applyBorder="1" applyAlignment="1" applyProtection="1">
      <alignment horizontal="left" vertical="center" wrapText="1"/>
      <protection/>
    </xf>
    <xf numFmtId="0" fontId="6" fillId="35" borderId="0" xfId="0" applyFont="1" applyFill="1" applyBorder="1" applyAlignment="1">
      <alignment/>
    </xf>
    <xf numFmtId="0" fontId="6" fillId="35" borderId="147" xfId="0" applyFont="1" applyFill="1" applyBorder="1" applyAlignment="1">
      <alignment/>
    </xf>
    <xf numFmtId="0" fontId="6" fillId="35" borderId="77" xfId="0" applyFont="1" applyFill="1" applyBorder="1" applyAlignment="1">
      <alignment horizontal="left" vertical="center" wrapText="1"/>
    </xf>
    <xf numFmtId="0" fontId="6" fillId="35" borderId="157" xfId="0" applyFont="1" applyFill="1" applyBorder="1" applyAlignment="1" applyProtection="1">
      <alignment horizontal="right" vertical="center"/>
      <protection/>
    </xf>
    <xf numFmtId="0" fontId="6" fillId="35" borderId="158" xfId="0" applyFont="1" applyFill="1" applyBorder="1" applyAlignment="1">
      <alignment/>
    </xf>
    <xf numFmtId="0" fontId="6" fillId="35" borderId="159" xfId="0" applyFont="1" applyFill="1" applyBorder="1" applyAlignment="1">
      <alignment/>
    </xf>
    <xf numFmtId="0" fontId="6" fillId="35" borderId="160" xfId="0" applyFont="1" applyFill="1" applyBorder="1" applyAlignment="1">
      <alignment/>
    </xf>
    <xf numFmtId="0" fontId="6" fillId="35" borderId="146" xfId="0" applyFont="1" applyFill="1" applyBorder="1" applyAlignment="1">
      <alignment/>
    </xf>
    <xf numFmtId="0" fontId="6" fillId="35" borderId="76" xfId="0" applyFont="1" applyFill="1" applyBorder="1" applyAlignment="1">
      <alignment/>
    </xf>
    <xf numFmtId="0" fontId="6" fillId="35" borderId="166" xfId="0" applyFont="1" applyFill="1" applyBorder="1" applyAlignment="1">
      <alignment/>
    </xf>
    <xf numFmtId="0" fontId="6" fillId="35" borderId="167" xfId="0" applyFont="1" applyFill="1" applyBorder="1" applyAlignment="1" applyProtection="1">
      <alignment horizontal="left" vertical="center" wrapText="1"/>
      <protection/>
    </xf>
    <xf numFmtId="0" fontId="6" fillId="35" borderId="168" xfId="0" applyFont="1" applyFill="1" applyBorder="1" applyAlignment="1" applyProtection="1">
      <alignment horizontal="left" vertical="center" wrapText="1"/>
      <protection/>
    </xf>
    <xf numFmtId="0" fontId="6" fillId="35" borderId="169" xfId="0" applyFont="1" applyFill="1" applyBorder="1" applyAlignment="1" applyProtection="1">
      <alignment horizontal="left" vertical="center" wrapText="1"/>
      <protection/>
    </xf>
    <xf numFmtId="0" fontId="6" fillId="35" borderId="169" xfId="0" applyFont="1" applyFill="1" applyBorder="1" applyAlignment="1">
      <alignment horizontal="left" vertical="center" wrapText="1"/>
    </xf>
    <xf numFmtId="0" fontId="6" fillId="35" borderId="168" xfId="0" applyFont="1" applyFill="1" applyBorder="1" applyAlignment="1">
      <alignment horizontal="left" vertical="center" wrapText="1"/>
    </xf>
    <xf numFmtId="0" fontId="6" fillId="35" borderId="170" xfId="0" applyFont="1" applyFill="1" applyBorder="1" applyAlignment="1" applyProtection="1">
      <alignment horizontal="left" vertical="center" wrapText="1"/>
      <protection/>
    </xf>
    <xf numFmtId="0" fontId="6" fillId="35" borderId="77" xfId="0" applyFont="1" applyFill="1" applyBorder="1" applyAlignment="1">
      <alignment horizontal="left" vertical="center"/>
    </xf>
    <xf numFmtId="0" fontId="6" fillId="35" borderId="171" xfId="0" applyFont="1" applyFill="1" applyBorder="1" applyAlignment="1">
      <alignment horizontal="left" vertical="center" wrapText="1"/>
    </xf>
    <xf numFmtId="0" fontId="6" fillId="35" borderId="153" xfId="0" applyFont="1" applyFill="1" applyBorder="1" applyAlignment="1" applyProtection="1">
      <alignment horizontal="right" vertical="center" indent="1"/>
      <protection/>
    </xf>
    <xf numFmtId="0" fontId="6" fillId="35" borderId="153" xfId="0" applyFont="1" applyFill="1" applyBorder="1" applyAlignment="1" applyProtection="1">
      <alignment horizontal="right" vertical="center"/>
      <protection/>
    </xf>
    <xf numFmtId="0" fontId="13" fillId="0" borderId="0" xfId="57" applyFont="1">
      <alignment/>
      <protection/>
    </xf>
    <xf numFmtId="0" fontId="13" fillId="0" borderId="0" xfId="55" applyFont="1" applyAlignment="1">
      <alignment vertical="center"/>
      <protection/>
    </xf>
    <xf numFmtId="0" fontId="13" fillId="0" borderId="0" xfId="0" applyFont="1" applyAlignment="1">
      <alignment vertical="center"/>
    </xf>
    <xf numFmtId="0" fontId="13" fillId="0" borderId="0" xfId="56" applyFont="1">
      <alignment/>
      <protection/>
    </xf>
    <xf numFmtId="0" fontId="13" fillId="35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109" xfId="0" applyFont="1" applyBorder="1" applyAlignment="1">
      <alignment horizontal="center" vertical="center"/>
    </xf>
    <xf numFmtId="0" fontId="6" fillId="0" borderId="172" xfId="0" applyFont="1" applyBorder="1" applyAlignment="1">
      <alignment horizontal="center" vertical="center" wrapText="1"/>
    </xf>
    <xf numFmtId="0" fontId="6" fillId="0" borderId="161" xfId="0" applyFont="1" applyBorder="1" applyAlignment="1">
      <alignment horizontal="center" vertical="center" wrapText="1"/>
    </xf>
    <xf numFmtId="0" fontId="6" fillId="0" borderId="172" xfId="0" applyFont="1" applyBorder="1" applyAlignment="1">
      <alignment horizontal="centerContinuous" vertical="center" wrapText="1"/>
    </xf>
    <xf numFmtId="0" fontId="6" fillId="0" borderId="173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Continuous" vertical="center" wrapText="1"/>
    </xf>
    <xf numFmtId="0" fontId="14" fillId="34" borderId="138" xfId="56" applyFont="1" applyFill="1" applyBorder="1" applyAlignment="1">
      <alignment horizontal="center" vertical="center"/>
      <protection/>
    </xf>
    <xf numFmtId="0" fontId="14" fillId="34" borderId="138" xfId="56" applyFont="1" applyFill="1" applyBorder="1" applyAlignment="1">
      <alignment horizontal="center" vertical="center" wrapText="1"/>
      <protection/>
    </xf>
    <xf numFmtId="0" fontId="14" fillId="34" borderId="174" xfId="56" applyFont="1" applyFill="1" applyBorder="1" applyAlignment="1">
      <alignment horizontal="center" vertical="center"/>
      <protection/>
    </xf>
    <xf numFmtId="0" fontId="6" fillId="0" borderId="33" xfId="56" applyFont="1" applyBorder="1" applyAlignment="1">
      <alignment horizontal="center" vertical="center"/>
      <protection/>
    </xf>
    <xf numFmtId="0" fontId="6" fillId="0" borderId="175" xfId="56" applyFont="1" applyBorder="1" applyAlignment="1">
      <alignment horizontal="center" vertical="center"/>
      <protection/>
    </xf>
    <xf numFmtId="0" fontId="6" fillId="0" borderId="76" xfId="56" applyFont="1" applyBorder="1" applyAlignment="1">
      <alignment horizontal="center" vertical="center"/>
      <protection/>
    </xf>
    <xf numFmtId="0" fontId="6" fillId="0" borderId="79" xfId="56" applyFont="1" applyBorder="1" applyAlignment="1">
      <alignment horizontal="center" vertical="center"/>
      <protection/>
    </xf>
    <xf numFmtId="0" fontId="6" fillId="0" borderId="36" xfId="56" applyFont="1" applyBorder="1" applyAlignment="1">
      <alignment horizontal="center" vertical="center"/>
      <protection/>
    </xf>
    <xf numFmtId="0" fontId="6" fillId="0" borderId="142" xfId="56" applyFont="1" applyBorder="1" applyAlignment="1">
      <alignment horizontal="center" vertical="center"/>
      <protection/>
    </xf>
    <xf numFmtId="0" fontId="6" fillId="0" borderId="0" xfId="56" applyFont="1" applyAlignment="1">
      <alignment horizontal="center" vertical="center"/>
      <protection/>
    </xf>
    <xf numFmtId="0" fontId="6" fillId="0" borderId="174" xfId="56" applyFont="1" applyBorder="1" applyAlignment="1">
      <alignment horizontal="center" vertical="center"/>
      <protection/>
    </xf>
    <xf numFmtId="0" fontId="6" fillId="34" borderId="138" xfId="56" applyFont="1" applyFill="1" applyBorder="1" applyAlignment="1">
      <alignment horizontal="center" vertical="center"/>
      <protection/>
    </xf>
    <xf numFmtId="0" fontId="6" fillId="34" borderId="174" xfId="56" applyFont="1" applyFill="1" applyBorder="1" applyAlignment="1">
      <alignment horizontal="center" vertical="center"/>
      <protection/>
    </xf>
    <xf numFmtId="0" fontId="6" fillId="0" borderId="39" xfId="56" applyFont="1" applyBorder="1" applyAlignment="1">
      <alignment horizontal="center" vertical="center"/>
      <protection/>
    </xf>
    <xf numFmtId="0" fontId="6" fillId="0" borderId="138" xfId="56" applyFont="1" applyBorder="1" applyAlignment="1">
      <alignment horizontal="center" vertical="center"/>
      <protection/>
    </xf>
    <xf numFmtId="0" fontId="3" fillId="0" borderId="3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8" fillId="0" borderId="176" xfId="0" applyFont="1" applyBorder="1" applyAlignment="1">
      <alignment horizontal="right" vertical="top" wrapText="1"/>
    </xf>
    <xf numFmtId="0" fontId="8" fillId="0" borderId="177" xfId="0" applyFont="1" applyBorder="1" applyAlignment="1">
      <alignment horizontal="right" vertical="top" wrapText="1"/>
    </xf>
    <xf numFmtId="0" fontId="8" fillId="0" borderId="178" xfId="0" applyFont="1" applyBorder="1" applyAlignment="1">
      <alignment horizontal="right" vertical="top" wrapText="1"/>
    </xf>
    <xf numFmtId="0" fontId="8" fillId="0" borderId="179" xfId="0" applyFont="1" applyBorder="1" applyAlignment="1">
      <alignment horizontal="right" vertical="top" wrapText="1"/>
    </xf>
    <xf numFmtId="0" fontId="5" fillId="0" borderId="29" xfId="0" applyFont="1" applyBorder="1" applyAlignment="1">
      <alignment horizontal="left"/>
    </xf>
    <xf numFmtId="0" fontId="8" fillId="0" borderId="1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40" xfId="0" applyFont="1" applyBorder="1" applyAlignment="1">
      <alignment horizontal="right" vertical="center" wrapText="1"/>
    </xf>
    <xf numFmtId="0" fontId="8" fillId="0" borderId="180" xfId="0" applyFont="1" applyBorder="1" applyAlignment="1">
      <alignment horizontal="right" vertical="center" wrapText="1"/>
    </xf>
    <xf numFmtId="0" fontId="8" fillId="0" borderId="181" xfId="0" applyFont="1" applyBorder="1" applyAlignment="1">
      <alignment horizontal="right" vertical="center" wrapText="1"/>
    </xf>
    <xf numFmtId="0" fontId="6" fillId="0" borderId="3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  <xf numFmtId="0" fontId="6" fillId="0" borderId="11" xfId="0" applyFont="1" applyBorder="1" applyAlignment="1">
      <alignment horizontal="center" wrapText="1"/>
    </xf>
    <xf numFmtId="0" fontId="8" fillId="0" borderId="0" xfId="0" applyFont="1" applyBorder="1" applyAlignment="1">
      <alignment horizontal="right" vertical="top" wrapText="1"/>
    </xf>
    <xf numFmtId="0" fontId="8" fillId="0" borderId="182" xfId="0" applyFont="1" applyBorder="1" applyAlignment="1">
      <alignment horizontal="right" vertical="top" wrapText="1"/>
    </xf>
    <xf numFmtId="0" fontId="8" fillId="0" borderId="29" xfId="0" applyFont="1" applyBorder="1" applyAlignment="1">
      <alignment horizontal="right" vertical="top" wrapText="1"/>
    </xf>
    <xf numFmtId="0" fontId="8" fillId="0" borderId="183" xfId="0" applyFont="1" applyBorder="1" applyAlignment="1">
      <alignment horizontal="right" vertical="top" wrapText="1"/>
    </xf>
    <xf numFmtId="0" fontId="8" fillId="0" borderId="79" xfId="0" applyFont="1" applyBorder="1" applyAlignment="1">
      <alignment horizontal="right" vertical="center" wrapText="1"/>
    </xf>
    <xf numFmtId="0" fontId="4" fillId="0" borderId="65" xfId="0" applyFont="1" applyBorder="1" applyAlignment="1">
      <alignment vertical="center" wrapText="1"/>
    </xf>
    <xf numFmtId="0" fontId="4" fillId="0" borderId="81" xfId="0" applyFont="1" applyBorder="1" applyAlignment="1">
      <alignment vertical="center" wrapText="1"/>
    </xf>
    <xf numFmtId="0" fontId="4" fillId="0" borderId="184" xfId="0" applyFont="1" applyBorder="1" applyAlignment="1">
      <alignment vertical="center" wrapText="1"/>
    </xf>
    <xf numFmtId="0" fontId="8" fillId="0" borderId="65" xfId="0" applyFont="1" applyBorder="1" applyAlignment="1">
      <alignment vertical="center" wrapText="1"/>
    </xf>
    <xf numFmtId="0" fontId="8" fillId="0" borderId="81" xfId="0" applyFont="1" applyBorder="1" applyAlignment="1">
      <alignment vertical="center" wrapText="1"/>
    </xf>
    <xf numFmtId="0" fontId="8" fillId="0" borderId="184" xfId="0" applyFont="1" applyBorder="1" applyAlignment="1">
      <alignment vertical="center" wrapText="1"/>
    </xf>
    <xf numFmtId="0" fontId="6" fillId="0" borderId="185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185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3" fillId="0" borderId="65" xfId="0" applyFont="1" applyBorder="1" applyAlignment="1">
      <alignment vertical="center" wrapText="1"/>
    </xf>
    <xf numFmtId="0" fontId="3" fillId="0" borderId="81" xfId="0" applyFont="1" applyBorder="1" applyAlignment="1">
      <alignment vertical="center" wrapText="1"/>
    </xf>
    <xf numFmtId="0" fontId="3" fillId="0" borderId="184" xfId="0" applyFont="1" applyBorder="1" applyAlignment="1">
      <alignment vertical="center" wrapText="1"/>
    </xf>
    <xf numFmtId="0" fontId="4" fillId="0" borderId="18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8" fillId="0" borderId="65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0" borderId="18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/>
    </xf>
    <xf numFmtId="0" fontId="8" fillId="0" borderId="11" xfId="0" applyFont="1" applyBorder="1" applyAlignment="1">
      <alignment horizontal="right" vertical="top" wrapText="1"/>
    </xf>
    <xf numFmtId="0" fontId="8" fillId="0" borderId="186" xfId="0" applyFont="1" applyBorder="1" applyAlignment="1">
      <alignment horizontal="right" vertical="top" wrapText="1"/>
    </xf>
    <xf numFmtId="0" fontId="3" fillId="0" borderId="3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left" vertical="top" wrapText="1" indent="1"/>
    </xf>
    <xf numFmtId="0" fontId="3" fillId="0" borderId="27" xfId="0" applyFont="1" applyBorder="1" applyAlignment="1">
      <alignment horizontal="left" vertical="top" wrapText="1" indent="1"/>
    </xf>
    <xf numFmtId="0" fontId="6" fillId="0" borderId="2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87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8" fillId="0" borderId="65" xfId="0" applyFont="1" applyBorder="1" applyAlignment="1">
      <alignment horizontal="left" vertical="center" wrapText="1"/>
    </xf>
    <xf numFmtId="0" fontId="8" fillId="0" borderId="81" xfId="0" applyFont="1" applyBorder="1" applyAlignment="1">
      <alignment horizontal="left" vertical="center" wrapText="1"/>
    </xf>
    <xf numFmtId="0" fontId="8" fillId="0" borderId="184" xfId="0" applyFont="1" applyBorder="1" applyAlignment="1">
      <alignment horizontal="left" vertical="center" wrapText="1"/>
    </xf>
    <xf numFmtId="0" fontId="8" fillId="0" borderId="187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13" fillId="0" borderId="29" xfId="57" applyFont="1" applyBorder="1" applyAlignment="1">
      <alignment horizontal="right"/>
      <protection/>
    </xf>
    <xf numFmtId="0" fontId="6" fillId="0" borderId="29" xfId="57" applyFont="1" applyBorder="1" applyAlignment="1">
      <alignment horizontal="right"/>
      <protection/>
    </xf>
    <xf numFmtId="0" fontId="6" fillId="0" borderId="188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70" xfId="0" applyFont="1" applyBorder="1" applyAlignment="1">
      <alignment horizontal="center" vertical="center" wrapText="1"/>
    </xf>
    <xf numFmtId="0" fontId="6" fillId="0" borderId="189" xfId="0" applyFont="1" applyBorder="1" applyAlignment="1">
      <alignment horizontal="center" vertical="center" wrapText="1"/>
    </xf>
    <xf numFmtId="0" fontId="4" fillId="0" borderId="171" xfId="0" applyFont="1" applyBorder="1" applyAlignment="1">
      <alignment horizontal="center" vertical="center" wrapText="1"/>
    </xf>
    <xf numFmtId="0" fontId="6" fillId="0" borderId="190" xfId="0" applyFont="1" applyBorder="1" applyAlignment="1">
      <alignment horizontal="center" vertical="center" wrapText="1"/>
    </xf>
    <xf numFmtId="0" fontId="6" fillId="0" borderId="191" xfId="0" applyFont="1" applyBorder="1" applyAlignment="1">
      <alignment horizontal="center" vertical="center" wrapText="1"/>
    </xf>
    <xf numFmtId="0" fontId="6" fillId="0" borderId="192" xfId="0" applyFont="1" applyBorder="1" applyAlignment="1">
      <alignment horizontal="center" vertical="center" wrapText="1"/>
    </xf>
    <xf numFmtId="0" fontId="6" fillId="0" borderId="167" xfId="0" applyFont="1" applyBorder="1" applyAlignment="1">
      <alignment horizontal="center" vertical="center" wrapText="1"/>
    </xf>
    <xf numFmtId="0" fontId="6" fillId="0" borderId="171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7" fillId="0" borderId="10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205" fontId="6" fillId="0" borderId="90" xfId="0" applyNumberFormat="1" applyFont="1" applyBorder="1" applyAlignment="1">
      <alignment horizontal="center" vertical="center" wrapText="1"/>
    </xf>
    <xf numFmtId="0" fontId="7" fillId="0" borderId="57" xfId="0" applyFont="1" applyBorder="1" applyAlignment="1">
      <alignment vertical="center" wrapText="1"/>
    </xf>
    <xf numFmtId="0" fontId="7" fillId="0" borderId="193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21" fillId="0" borderId="65" xfId="0" applyFont="1" applyBorder="1" applyAlignment="1">
      <alignment horizontal="center" vertical="center" wrapText="1"/>
    </xf>
    <xf numFmtId="0" fontId="21" fillId="0" borderId="18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90" xfId="0" applyFont="1" applyBorder="1" applyAlignment="1">
      <alignment horizontal="center" vertical="center" wrapText="1"/>
    </xf>
    <xf numFmtId="0" fontId="6" fillId="0" borderId="152" xfId="0" applyFont="1" applyBorder="1" applyAlignment="1">
      <alignment horizontal="center" vertical="center" wrapText="1"/>
    </xf>
    <xf numFmtId="0" fontId="6" fillId="35" borderId="0" xfId="0" applyFont="1" applyFill="1" applyAlignment="1">
      <alignment horizontal="left" wrapText="1"/>
    </xf>
    <xf numFmtId="0" fontId="5" fillId="35" borderId="0" xfId="0" applyFont="1" applyFill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4" fillId="35" borderId="152" xfId="27" applyFont="1" applyFill="1" applyBorder="1" applyAlignment="1">
      <alignment horizontal="center" vertical="center" wrapText="1"/>
    </xf>
    <xf numFmtId="0" fontId="14" fillId="35" borderId="153" xfId="27" applyFont="1" applyFill="1" applyBorder="1" applyAlignment="1">
      <alignment horizontal="center" vertical="center" wrapText="1"/>
    </xf>
    <xf numFmtId="0" fontId="14" fillId="35" borderId="154" xfId="27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right" vertical="center"/>
    </xf>
    <xf numFmtId="0" fontId="23" fillId="0" borderId="74" xfId="0" applyFont="1" applyBorder="1" applyAlignment="1">
      <alignment vertical="center" wrapText="1"/>
    </xf>
    <xf numFmtId="0" fontId="23" fillId="0" borderId="63" xfId="0" applyFont="1" applyBorder="1" applyAlignment="1">
      <alignment vertical="center" wrapText="1"/>
    </xf>
    <xf numFmtId="0" fontId="4" fillId="0" borderId="90" xfId="0" applyFont="1" applyBorder="1" applyAlignment="1">
      <alignment horizontal="center" vertical="center" wrapText="1"/>
    </xf>
    <xf numFmtId="0" fontId="6" fillId="0" borderId="131" xfId="0" applyFont="1" applyBorder="1" applyAlignment="1">
      <alignment vertical="center" wrapText="1"/>
    </xf>
    <xf numFmtId="0" fontId="6" fillId="0" borderId="132" xfId="0" applyFont="1" applyBorder="1" applyAlignment="1">
      <alignment vertical="center" wrapText="1"/>
    </xf>
    <xf numFmtId="0" fontId="6" fillId="0" borderId="133" xfId="0" applyFont="1" applyBorder="1" applyAlignment="1">
      <alignment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48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3" fillId="0" borderId="0" xfId="55" applyFont="1" applyAlignment="1">
      <alignment horizontal="center" vertical="center"/>
      <protection/>
    </xf>
    <xf numFmtId="0" fontId="7" fillId="0" borderId="0" xfId="55" applyFont="1" applyAlignment="1">
      <alignment horizontal="left" vertical="center" wrapText="1"/>
      <protection/>
    </xf>
    <xf numFmtId="2" fontId="7" fillId="0" borderId="0" xfId="55" applyNumberFormat="1" applyFont="1" applyAlignment="1">
      <alignment horizontal="left" vertical="center" wrapText="1"/>
      <protection/>
    </xf>
    <xf numFmtId="0" fontId="5" fillId="0" borderId="0" xfId="57" applyFont="1" applyAlignment="1">
      <alignment horizontal="center" vertical="center"/>
      <protection/>
    </xf>
    <xf numFmtId="0" fontId="18" fillId="0" borderId="0" xfId="57" applyFont="1" applyAlignment="1">
      <alignment horizontal="center" vertical="center"/>
      <protection/>
    </xf>
    <xf numFmtId="0" fontId="17" fillId="0" borderId="130" xfId="57" applyFont="1" applyBorder="1" applyAlignment="1">
      <alignment horizontal="center" vertical="center" wrapText="1"/>
      <protection/>
    </xf>
    <xf numFmtId="0" fontId="23" fillId="0" borderId="115" xfId="57" applyFont="1" applyBorder="1" applyAlignment="1">
      <alignment horizontal="center" vertical="center" wrapText="1"/>
      <protection/>
    </xf>
    <xf numFmtId="0" fontId="23" fillId="0" borderId="116" xfId="57" applyFont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akcent 1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Contrato Calectivo" xfId="56"/>
    <cellStyle name="Normal_DESGLOSE 2005" xfId="57"/>
    <cellStyle name="Normal_linkpresentacion" xfId="58"/>
    <cellStyle name="Normal_Planilla Fecu Ampliada" xfId="59"/>
    <cellStyle name="Normal_Planilla Fecu Ampliada1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6"/>
  <sheetViews>
    <sheetView view="pageBreakPreview" zoomScaleSheetLayoutView="100" workbookViewId="0" topLeftCell="A1">
      <selection activeCell="I1" sqref="I1"/>
    </sheetView>
  </sheetViews>
  <sheetFormatPr defaultColWidth="11.00390625" defaultRowHeight="15.75"/>
  <cols>
    <col min="1" max="16384" width="11.00390625" style="7" customWidth="1"/>
  </cols>
  <sheetData>
    <row r="1" spans="1:8" ht="15.75">
      <c r="A1" s="540" t="s">
        <v>273</v>
      </c>
      <c r="B1" s="540"/>
      <c r="C1" s="540"/>
      <c r="D1" s="540"/>
      <c r="E1" s="540"/>
      <c r="F1" s="540"/>
      <c r="G1" s="540"/>
      <c r="H1" s="540"/>
    </row>
    <row r="2" spans="1:8" ht="15.75">
      <c r="A2" s="541" t="s">
        <v>307</v>
      </c>
      <c r="B2" s="541"/>
      <c r="C2" s="541"/>
      <c r="D2" s="541"/>
      <c r="E2" s="541"/>
      <c r="F2" s="541"/>
      <c r="G2" s="541"/>
      <c r="H2" s="541"/>
    </row>
    <row r="3" ht="16.5" thickBot="1">
      <c r="A3" s="8"/>
    </row>
    <row r="4" spans="1:8" s="1" customFormat="1" ht="24.75" customHeight="1" thickBot="1" thickTop="1">
      <c r="A4" s="574" t="s">
        <v>274</v>
      </c>
      <c r="B4" s="575"/>
      <c r="C4" s="575"/>
      <c r="D4" s="575"/>
      <c r="E4" s="575"/>
      <c r="F4" s="575"/>
      <c r="G4" s="575"/>
      <c r="H4" s="576"/>
    </row>
    <row r="5" spans="1:8" s="1" customFormat="1" ht="24.75" customHeight="1" thickBot="1" thickTop="1">
      <c r="A5" s="564" t="s">
        <v>275</v>
      </c>
      <c r="B5" s="565"/>
      <c r="C5" s="565"/>
      <c r="D5" s="565"/>
      <c r="E5" s="565"/>
      <c r="F5" s="565"/>
      <c r="G5" s="565"/>
      <c r="H5" s="566"/>
    </row>
    <row r="6" spans="1:4" ht="16.5" thickTop="1">
      <c r="A6" s="570"/>
      <c r="B6" s="571"/>
      <c r="C6" s="571"/>
      <c r="D6" s="571"/>
    </row>
    <row r="7" spans="1:4" ht="21" thickBot="1">
      <c r="A7" s="572" t="s">
        <v>276</v>
      </c>
      <c r="B7" s="573"/>
      <c r="C7" s="573"/>
      <c r="D7" s="573"/>
    </row>
    <row r="8" spans="1:8" ht="18" customHeight="1" thickBot="1" thickTop="1">
      <c r="A8" s="567" t="s">
        <v>277</v>
      </c>
      <c r="B8" s="568"/>
      <c r="C8" s="568"/>
      <c r="D8" s="568"/>
      <c r="E8" s="568"/>
      <c r="F8" s="568"/>
      <c r="G8" s="568"/>
      <c r="H8" s="569"/>
    </row>
    <row r="9" spans="1:8" ht="16.5" thickTop="1">
      <c r="A9" s="592"/>
      <c r="B9" s="593"/>
      <c r="C9" s="593"/>
      <c r="D9" s="593"/>
      <c r="E9" s="16"/>
      <c r="F9" s="16"/>
      <c r="G9" s="16"/>
      <c r="H9" s="17"/>
    </row>
    <row r="10" spans="1:8" ht="15.75">
      <c r="A10" s="588"/>
      <c r="B10" s="589"/>
      <c r="C10" s="589"/>
      <c r="D10" s="589"/>
      <c r="E10" s="12"/>
      <c r="F10" s="12"/>
      <c r="G10" s="12"/>
      <c r="H10" s="13"/>
    </row>
    <row r="11" spans="1:8" ht="15.75">
      <c r="A11" s="588"/>
      <c r="B11" s="589"/>
      <c r="C11" s="589"/>
      <c r="D11" s="589"/>
      <c r="E11" s="12"/>
      <c r="F11" s="12"/>
      <c r="G11" s="12"/>
      <c r="H11" s="13"/>
    </row>
    <row r="12" spans="1:8" ht="15.75">
      <c r="A12" s="588"/>
      <c r="B12" s="589"/>
      <c r="C12" s="589"/>
      <c r="D12" s="589"/>
      <c r="E12" s="12"/>
      <c r="F12" s="12"/>
      <c r="G12" s="12"/>
      <c r="H12" s="13"/>
    </row>
    <row r="13" spans="1:8" ht="15.75">
      <c r="A13" s="588"/>
      <c r="B13" s="589"/>
      <c r="C13" s="589"/>
      <c r="D13" s="589"/>
      <c r="E13" s="12"/>
      <c r="F13" s="12"/>
      <c r="G13" s="12"/>
      <c r="H13" s="13"/>
    </row>
    <row r="14" spans="1:8" ht="15.75">
      <c r="A14" s="588"/>
      <c r="B14" s="589"/>
      <c r="C14" s="589"/>
      <c r="D14" s="589"/>
      <c r="E14" s="12"/>
      <c r="F14" s="12"/>
      <c r="G14" s="12"/>
      <c r="H14" s="13"/>
    </row>
    <row r="15" spans="1:8" ht="15.75">
      <c r="A15" s="588"/>
      <c r="B15" s="589"/>
      <c r="C15" s="589"/>
      <c r="D15" s="589"/>
      <c r="E15" s="12"/>
      <c r="F15" s="12"/>
      <c r="G15" s="12"/>
      <c r="H15" s="13"/>
    </row>
    <row r="16" spans="1:8" ht="15.75">
      <c r="A16" s="588"/>
      <c r="B16" s="589"/>
      <c r="C16" s="589"/>
      <c r="D16" s="589"/>
      <c r="E16" s="12"/>
      <c r="F16" s="12"/>
      <c r="G16" s="12"/>
      <c r="H16" s="13"/>
    </row>
    <row r="17" spans="1:8" ht="16.5" thickBot="1">
      <c r="A17" s="590"/>
      <c r="B17" s="591"/>
      <c r="C17" s="591"/>
      <c r="D17" s="591"/>
      <c r="E17" s="14"/>
      <c r="F17" s="14"/>
      <c r="G17" s="14"/>
      <c r="H17" s="15"/>
    </row>
    <row r="18" spans="1:4" ht="16.5" thickTop="1">
      <c r="A18" s="577"/>
      <c r="B18" s="578"/>
      <c r="C18" s="578"/>
      <c r="D18" s="578"/>
    </row>
    <row r="19" spans="1:4" ht="21" thickBot="1">
      <c r="A19" s="572" t="s">
        <v>278</v>
      </c>
      <c r="B19" s="573"/>
      <c r="C19" s="573"/>
      <c r="D19" s="573"/>
    </row>
    <row r="20" spans="1:8" ht="18" customHeight="1" thickBot="1" thickTop="1">
      <c r="A20" s="594" t="s">
        <v>321</v>
      </c>
      <c r="B20" s="595"/>
      <c r="C20" s="595"/>
      <c r="D20" s="595"/>
      <c r="E20" s="595"/>
      <c r="F20" s="595"/>
      <c r="G20" s="595"/>
      <c r="H20" s="596"/>
    </row>
    <row r="21" spans="1:8" ht="16.5" thickTop="1">
      <c r="A21" s="597" t="s">
        <v>279</v>
      </c>
      <c r="B21" s="598"/>
      <c r="C21" s="598"/>
      <c r="D21" s="598"/>
      <c r="E21" s="22"/>
      <c r="F21" s="22"/>
      <c r="G21" s="22"/>
      <c r="H21" s="23"/>
    </row>
    <row r="22" spans="1:8" ht="15.75">
      <c r="A22" s="599" t="s">
        <v>280</v>
      </c>
      <c r="B22" s="600"/>
      <c r="C22" s="600"/>
      <c r="D22" s="600"/>
      <c r="E22" s="18"/>
      <c r="F22" s="18"/>
      <c r="G22" s="18"/>
      <c r="H22" s="19"/>
    </row>
    <row r="23" spans="1:8" ht="16.5" thickBot="1">
      <c r="A23" s="601" t="s">
        <v>281</v>
      </c>
      <c r="B23" s="602"/>
      <c r="C23" s="602"/>
      <c r="D23" s="602"/>
      <c r="E23" s="20"/>
      <c r="F23" s="20"/>
      <c r="G23" s="20"/>
      <c r="H23" s="21"/>
    </row>
    <row r="24" spans="1:4" ht="16.5" thickTop="1">
      <c r="A24" s="577"/>
      <c r="B24" s="578"/>
      <c r="C24" s="578"/>
      <c r="D24" s="578"/>
    </row>
    <row r="25" spans="1:4" ht="21" thickBot="1">
      <c r="A25" s="572" t="s">
        <v>282</v>
      </c>
      <c r="B25" s="573"/>
      <c r="C25" s="573"/>
      <c r="D25" s="573"/>
    </row>
    <row r="26" spans="1:8" ht="18" customHeight="1" thickBot="1" thickTop="1">
      <c r="A26" s="579" t="s">
        <v>308</v>
      </c>
      <c r="B26" s="580"/>
      <c r="C26" s="580"/>
      <c r="D26" s="580"/>
      <c r="E26" s="580"/>
      <c r="F26" s="579" t="s">
        <v>283</v>
      </c>
      <c r="G26" s="580"/>
      <c r="H26" s="581"/>
    </row>
    <row r="27" spans="1:8" ht="16.5" thickTop="1">
      <c r="A27" s="24"/>
      <c r="B27" s="25"/>
      <c r="C27" s="25"/>
      <c r="D27" s="25"/>
      <c r="E27" s="26"/>
      <c r="F27" s="32"/>
      <c r="G27" s="35"/>
      <c r="H27" s="31"/>
    </row>
    <row r="28" spans="1:8" ht="15.75">
      <c r="A28" s="27"/>
      <c r="B28" s="28"/>
      <c r="C28" s="28"/>
      <c r="D28" s="28"/>
      <c r="E28" s="12"/>
      <c r="F28" s="33"/>
      <c r="G28" s="36"/>
      <c r="H28" s="13"/>
    </row>
    <row r="29" spans="1:8" ht="15.75">
      <c r="A29" s="27"/>
      <c r="B29" s="28"/>
      <c r="C29" s="28"/>
      <c r="D29" s="28"/>
      <c r="E29" s="12"/>
      <c r="F29" s="33"/>
      <c r="G29" s="36"/>
      <c r="H29" s="13"/>
    </row>
    <row r="30" spans="1:8" ht="15.75">
      <c r="A30" s="27"/>
      <c r="B30" s="28"/>
      <c r="C30" s="28"/>
      <c r="D30" s="28"/>
      <c r="E30" s="12"/>
      <c r="F30" s="33"/>
      <c r="G30" s="36"/>
      <c r="H30" s="13"/>
    </row>
    <row r="31" spans="1:8" ht="15.75">
      <c r="A31" s="27"/>
      <c r="B31" s="28"/>
      <c r="C31" s="28"/>
      <c r="D31" s="28"/>
      <c r="E31" s="12"/>
      <c r="F31" s="33"/>
      <c r="G31" s="36"/>
      <c r="H31" s="13"/>
    </row>
    <row r="32" spans="1:8" ht="15.75">
      <c r="A32" s="27"/>
      <c r="B32" s="28"/>
      <c r="C32" s="28"/>
      <c r="D32" s="28"/>
      <c r="E32" s="12"/>
      <c r="F32" s="33"/>
      <c r="G32" s="36"/>
      <c r="H32" s="13"/>
    </row>
    <row r="33" spans="1:8" ht="15.75">
      <c r="A33" s="27"/>
      <c r="B33" s="28"/>
      <c r="C33" s="28"/>
      <c r="D33" s="28"/>
      <c r="E33" s="12"/>
      <c r="F33" s="33"/>
      <c r="G33" s="36"/>
      <c r="H33" s="13"/>
    </row>
    <row r="34" spans="1:8" ht="16.5" thickBot="1">
      <c r="A34" s="29"/>
      <c r="B34" s="30"/>
      <c r="C34" s="30"/>
      <c r="D34" s="30"/>
      <c r="E34" s="14"/>
      <c r="F34" s="34"/>
      <c r="G34" s="37"/>
      <c r="H34" s="15"/>
    </row>
    <row r="35" spans="1:8" ht="26.25" customHeight="1" thickTop="1">
      <c r="A35" s="582" t="s">
        <v>317</v>
      </c>
      <c r="B35" s="582"/>
      <c r="C35" s="582"/>
      <c r="D35" s="582"/>
      <c r="E35" s="582"/>
      <c r="F35" s="582"/>
      <c r="G35" s="582"/>
      <c r="H35" s="582"/>
    </row>
    <row r="36" ht="16.5" thickBot="1">
      <c r="A36" s="8"/>
    </row>
    <row r="37" spans="1:8" ht="16.5" thickTop="1">
      <c r="A37" s="555"/>
      <c r="B37" s="583" t="s">
        <v>284</v>
      </c>
      <c r="C37" s="584"/>
      <c r="D37" s="45"/>
      <c r="E37" s="38"/>
      <c r="F37" s="38"/>
      <c r="G37" s="39"/>
      <c r="H37" s="40"/>
    </row>
    <row r="38" spans="1:8" ht="15.75">
      <c r="A38" s="556"/>
      <c r="B38" s="559" t="s">
        <v>285</v>
      </c>
      <c r="C38" s="560"/>
      <c r="D38" s="46"/>
      <c r="E38" s="545" t="s">
        <v>286</v>
      </c>
      <c r="F38" s="546"/>
      <c r="G38" s="36"/>
      <c r="H38" s="42"/>
    </row>
    <row r="39" spans="1:8" ht="16.5" thickBot="1">
      <c r="A39" s="557"/>
      <c r="B39" s="561" t="s">
        <v>287</v>
      </c>
      <c r="C39" s="562"/>
      <c r="D39" s="47"/>
      <c r="E39" s="547" t="s">
        <v>288</v>
      </c>
      <c r="F39" s="548"/>
      <c r="G39" s="37"/>
      <c r="H39" s="44"/>
    </row>
    <row r="40" ht="16.5" thickTop="1">
      <c r="A40" s="10"/>
    </row>
    <row r="41" spans="1:8" ht="21" thickBot="1">
      <c r="A41" s="549" t="s">
        <v>289</v>
      </c>
      <c r="B41" s="549"/>
      <c r="C41" s="549"/>
      <c r="D41" s="549"/>
      <c r="E41" s="549"/>
      <c r="F41" s="549"/>
      <c r="G41" s="549"/>
      <c r="H41" s="549"/>
    </row>
    <row r="42" spans="1:8" ht="16.5" thickTop="1">
      <c r="A42" s="48"/>
      <c r="B42" s="11"/>
      <c r="C42" s="558"/>
      <c r="D42" s="558"/>
      <c r="E42" s="49"/>
      <c r="F42" s="49"/>
      <c r="G42" s="50" t="s">
        <v>290</v>
      </c>
      <c r="H42" s="51" t="s">
        <v>291</v>
      </c>
    </row>
    <row r="43" spans="1:8" ht="15.75" customHeight="1">
      <c r="A43" s="550" t="s">
        <v>292</v>
      </c>
      <c r="B43" s="551"/>
      <c r="C43" s="56"/>
      <c r="D43" s="552" t="s">
        <v>293</v>
      </c>
      <c r="E43" s="553"/>
      <c r="F43" s="554"/>
      <c r="G43" s="57"/>
      <c r="H43" s="58"/>
    </row>
    <row r="44" spans="1:8" ht="15.75">
      <c r="A44" s="550" t="s">
        <v>294</v>
      </c>
      <c r="B44" s="551"/>
      <c r="C44" s="61"/>
      <c r="D44" s="62"/>
      <c r="E44" s="62"/>
      <c r="F44" s="62"/>
      <c r="G44" s="62"/>
      <c r="H44" s="63"/>
    </row>
    <row r="45" spans="1:8" ht="20.25" customHeight="1">
      <c r="A45" s="550" t="s">
        <v>320</v>
      </c>
      <c r="B45" s="563"/>
      <c r="C45" s="59"/>
      <c r="D45" s="59"/>
      <c r="E45" s="71" t="s">
        <v>318</v>
      </c>
      <c r="F45" s="72"/>
      <c r="G45" s="71" t="s">
        <v>319</v>
      </c>
      <c r="H45" s="60"/>
    </row>
    <row r="46" spans="1:8" ht="16.5" thickBot="1">
      <c r="A46" s="52"/>
      <c r="B46" s="53"/>
      <c r="C46" s="54" t="s">
        <v>290</v>
      </c>
      <c r="D46" s="54" t="s">
        <v>291</v>
      </c>
      <c r="E46" s="53"/>
      <c r="F46" s="53"/>
      <c r="G46" s="53"/>
      <c r="H46" s="55"/>
    </row>
    <row r="47" ht="16.5" thickTop="1"/>
    <row r="48" spans="1:8" ht="15.75" customHeight="1">
      <c r="A48" s="540" t="s">
        <v>273</v>
      </c>
      <c r="B48" s="540"/>
      <c r="C48" s="540"/>
      <c r="D48" s="540"/>
      <c r="E48" s="540"/>
      <c r="F48" s="540"/>
      <c r="G48" s="540"/>
      <c r="H48" s="540"/>
    </row>
    <row r="49" spans="1:8" ht="15.75" customHeight="1">
      <c r="A49" s="541" t="s">
        <v>295</v>
      </c>
      <c r="B49" s="541"/>
      <c r="C49" s="541"/>
      <c r="D49" s="541"/>
      <c r="E49" s="541"/>
      <c r="F49" s="541"/>
      <c r="G49" s="541"/>
      <c r="H49" s="541"/>
    </row>
    <row r="50" ht="16.5" thickBot="1">
      <c r="A50" s="8"/>
    </row>
    <row r="51" spans="1:8" ht="16.5" thickTop="1">
      <c r="A51" s="585" t="s">
        <v>296</v>
      </c>
      <c r="B51" s="586"/>
      <c r="C51" s="586"/>
      <c r="D51" s="586"/>
      <c r="E51" s="586"/>
      <c r="F51" s="586"/>
      <c r="G51" s="586"/>
      <c r="H51" s="587"/>
    </row>
    <row r="52" spans="1:8" ht="15.75">
      <c r="A52" s="64"/>
      <c r="B52" s="41"/>
      <c r="C52" s="41"/>
      <c r="D52" s="41"/>
      <c r="E52" s="41"/>
      <c r="F52" s="41"/>
      <c r="G52" s="41"/>
      <c r="H52" s="42"/>
    </row>
    <row r="53" spans="1:8" ht="15.75">
      <c r="A53" s="64"/>
      <c r="B53" s="41"/>
      <c r="C53" s="41"/>
      <c r="D53" s="41"/>
      <c r="E53" s="41"/>
      <c r="F53" s="41"/>
      <c r="G53" s="41"/>
      <c r="H53" s="42"/>
    </row>
    <row r="54" spans="1:8" ht="15.75">
      <c r="A54" s="64"/>
      <c r="B54" s="41"/>
      <c r="C54" s="41"/>
      <c r="D54" s="41"/>
      <c r="E54" s="41"/>
      <c r="F54" s="41"/>
      <c r="G54" s="41"/>
      <c r="H54" s="42"/>
    </row>
    <row r="55" spans="1:8" ht="15.75">
      <c r="A55" s="64"/>
      <c r="B55" s="41"/>
      <c r="C55" s="41"/>
      <c r="D55" s="41"/>
      <c r="E55" s="41"/>
      <c r="F55" s="41"/>
      <c r="G55" s="41"/>
      <c r="H55" s="42"/>
    </row>
    <row r="56" spans="1:8" ht="15.75">
      <c r="A56" s="64"/>
      <c r="B56" s="41"/>
      <c r="C56" s="41"/>
      <c r="D56" s="41"/>
      <c r="E56" s="41"/>
      <c r="F56" s="41"/>
      <c r="G56" s="41"/>
      <c r="H56" s="42"/>
    </row>
    <row r="57" spans="1:8" ht="15.75">
      <c r="A57" s="64"/>
      <c r="B57" s="41"/>
      <c r="C57" s="41"/>
      <c r="D57" s="41"/>
      <c r="E57" s="41"/>
      <c r="F57" s="41"/>
      <c r="G57" s="41"/>
      <c r="H57" s="42"/>
    </row>
    <row r="58" spans="1:8" ht="15.75">
      <c r="A58" s="64"/>
      <c r="B58" s="41"/>
      <c r="C58" s="41"/>
      <c r="D58" s="41"/>
      <c r="E58" s="41"/>
      <c r="F58" s="41"/>
      <c r="G58" s="41"/>
      <c r="H58" s="42"/>
    </row>
    <row r="59" spans="1:8" ht="15.75">
      <c r="A59" s="64"/>
      <c r="B59" s="41"/>
      <c r="C59" s="41"/>
      <c r="D59" s="41"/>
      <c r="E59" s="41"/>
      <c r="F59" s="41"/>
      <c r="G59" s="41"/>
      <c r="H59" s="42"/>
    </row>
    <row r="60" spans="1:8" ht="15.75">
      <c r="A60" s="64"/>
      <c r="B60" s="41"/>
      <c r="C60" s="41"/>
      <c r="D60" s="41"/>
      <c r="E60" s="41"/>
      <c r="F60" s="41"/>
      <c r="G60" s="41"/>
      <c r="H60" s="42"/>
    </row>
    <row r="61" spans="1:8" ht="15.75">
      <c r="A61" s="64"/>
      <c r="B61" s="41"/>
      <c r="C61" s="41"/>
      <c r="D61" s="41"/>
      <c r="E61" s="41"/>
      <c r="F61" s="41"/>
      <c r="G61" s="41"/>
      <c r="H61" s="42"/>
    </row>
    <row r="62" spans="1:8" ht="15.75">
      <c r="A62" s="64"/>
      <c r="B62" s="41"/>
      <c r="C62" s="41"/>
      <c r="D62" s="41"/>
      <c r="E62" s="41"/>
      <c r="F62" s="41"/>
      <c r="G62" s="41"/>
      <c r="H62" s="42"/>
    </row>
    <row r="63" spans="1:8" ht="15.75">
      <c r="A63" s="64"/>
      <c r="B63" s="41"/>
      <c r="C63" s="41"/>
      <c r="D63" s="41"/>
      <c r="E63" s="41"/>
      <c r="F63" s="41"/>
      <c r="G63" s="41"/>
      <c r="H63" s="42"/>
    </row>
    <row r="64" spans="1:8" ht="15.75">
      <c r="A64" s="64"/>
      <c r="B64" s="41"/>
      <c r="C64" s="41"/>
      <c r="D64" s="41"/>
      <c r="E64" s="41"/>
      <c r="F64" s="41"/>
      <c r="G64" s="41"/>
      <c r="H64" s="42"/>
    </row>
    <row r="65" spans="1:8" ht="15.75">
      <c r="A65" s="64"/>
      <c r="B65" s="41"/>
      <c r="C65" s="41"/>
      <c r="D65" s="41"/>
      <c r="E65" s="41"/>
      <c r="F65" s="41"/>
      <c r="G65" s="41"/>
      <c r="H65" s="42"/>
    </row>
    <row r="66" spans="1:8" ht="15.75">
      <c r="A66" s="64"/>
      <c r="B66" s="41"/>
      <c r="C66" s="41"/>
      <c r="D66" s="41"/>
      <c r="E66" s="41"/>
      <c r="F66" s="41"/>
      <c r="G66" s="41"/>
      <c r="H66" s="42"/>
    </row>
    <row r="67" spans="1:8" ht="15.75">
      <c r="A67" s="64"/>
      <c r="B67" s="41"/>
      <c r="C67" s="41"/>
      <c r="D67" s="41"/>
      <c r="E67" s="41"/>
      <c r="F67" s="41"/>
      <c r="G67" s="41"/>
      <c r="H67" s="42"/>
    </row>
    <row r="68" spans="1:8" ht="15.75">
      <c r="A68" s="64"/>
      <c r="B68" s="41"/>
      <c r="C68" s="41"/>
      <c r="D68" s="41"/>
      <c r="E68" s="41"/>
      <c r="F68" s="41"/>
      <c r="G68" s="41"/>
      <c r="H68" s="42"/>
    </row>
    <row r="69" spans="1:8" ht="15.75">
      <c r="A69" s="64"/>
      <c r="B69" s="41"/>
      <c r="C69" s="41"/>
      <c r="D69" s="41"/>
      <c r="E69" s="41"/>
      <c r="F69" s="41"/>
      <c r="G69" s="41"/>
      <c r="H69" s="42"/>
    </row>
    <row r="70" spans="1:8" ht="15.75">
      <c r="A70" s="64"/>
      <c r="B70" s="41"/>
      <c r="C70" s="41"/>
      <c r="D70" s="41"/>
      <c r="E70" s="41"/>
      <c r="F70" s="41"/>
      <c r="G70" s="41"/>
      <c r="H70" s="42"/>
    </row>
    <row r="71" spans="1:8" ht="15.75">
      <c r="A71" s="64"/>
      <c r="B71" s="41"/>
      <c r="C71" s="41"/>
      <c r="D71" s="41"/>
      <c r="E71" s="41"/>
      <c r="F71" s="41"/>
      <c r="G71" s="41"/>
      <c r="H71" s="42"/>
    </row>
    <row r="72" spans="1:8" ht="15.75">
      <c r="A72" s="64"/>
      <c r="B72" s="41"/>
      <c r="C72" s="41"/>
      <c r="D72" s="41"/>
      <c r="E72" s="41"/>
      <c r="F72" s="41"/>
      <c r="G72" s="41"/>
      <c r="H72" s="42"/>
    </row>
    <row r="73" spans="1:8" ht="15.75">
      <c r="A73" s="64"/>
      <c r="B73" s="41"/>
      <c r="C73" s="41"/>
      <c r="D73" s="41"/>
      <c r="E73" s="41"/>
      <c r="F73" s="41"/>
      <c r="G73" s="41"/>
      <c r="H73" s="42"/>
    </row>
    <row r="74" spans="1:8" ht="15.75">
      <c r="A74" s="64"/>
      <c r="B74" s="41"/>
      <c r="C74" s="41"/>
      <c r="D74" s="41"/>
      <c r="E74" s="41"/>
      <c r="F74" s="41"/>
      <c r="G74" s="41"/>
      <c r="H74" s="42"/>
    </row>
    <row r="75" spans="1:8" ht="15.75">
      <c r="A75" s="64"/>
      <c r="B75" s="41"/>
      <c r="C75" s="41"/>
      <c r="D75" s="41"/>
      <c r="E75" s="41"/>
      <c r="F75" s="41"/>
      <c r="G75" s="41"/>
      <c r="H75" s="42"/>
    </row>
    <row r="76" spans="1:8" ht="15.75">
      <c r="A76" s="64"/>
      <c r="B76" s="41"/>
      <c r="C76" s="41"/>
      <c r="D76" s="41"/>
      <c r="E76" s="41"/>
      <c r="F76" s="41"/>
      <c r="G76" s="41"/>
      <c r="H76" s="42"/>
    </row>
    <row r="77" spans="1:8" ht="15.75">
      <c r="A77" s="64"/>
      <c r="B77" s="41"/>
      <c r="C77" s="41"/>
      <c r="D77" s="41"/>
      <c r="E77" s="41"/>
      <c r="F77" s="41"/>
      <c r="G77" s="41"/>
      <c r="H77" s="42"/>
    </row>
    <row r="78" spans="1:8" ht="15.75">
      <c r="A78" s="64"/>
      <c r="B78" s="41"/>
      <c r="C78" s="41"/>
      <c r="D78" s="41"/>
      <c r="E78" s="41"/>
      <c r="F78" s="41"/>
      <c r="G78" s="41"/>
      <c r="H78" s="42"/>
    </row>
    <row r="79" spans="1:8" ht="15.75">
      <c r="A79" s="64"/>
      <c r="B79" s="41"/>
      <c r="C79" s="41"/>
      <c r="D79" s="41"/>
      <c r="E79" s="41"/>
      <c r="F79" s="41"/>
      <c r="G79" s="41"/>
      <c r="H79" s="42"/>
    </row>
    <row r="80" spans="1:8" ht="15.75">
      <c r="A80" s="64"/>
      <c r="B80" s="41"/>
      <c r="C80" s="41"/>
      <c r="D80" s="41"/>
      <c r="E80" s="41"/>
      <c r="F80" s="41"/>
      <c r="G80" s="41"/>
      <c r="H80" s="42"/>
    </row>
    <row r="81" spans="1:8" ht="15.75">
      <c r="A81" s="64"/>
      <c r="B81" s="41"/>
      <c r="C81" s="41"/>
      <c r="D81" s="41"/>
      <c r="E81" s="41"/>
      <c r="F81" s="41"/>
      <c r="G81" s="41"/>
      <c r="H81" s="42"/>
    </row>
    <row r="82" spans="1:8" ht="15.75">
      <c r="A82" s="64"/>
      <c r="B82" s="41"/>
      <c r="C82" s="41"/>
      <c r="D82" s="41"/>
      <c r="E82" s="41"/>
      <c r="F82" s="41"/>
      <c r="G82" s="41"/>
      <c r="H82" s="42"/>
    </row>
    <row r="83" spans="1:8" ht="15.75">
      <c r="A83" s="64"/>
      <c r="B83" s="41"/>
      <c r="C83" s="41"/>
      <c r="D83" s="41"/>
      <c r="E83" s="41"/>
      <c r="F83" s="41"/>
      <c r="G83" s="41"/>
      <c r="H83" s="42"/>
    </row>
    <row r="84" spans="1:8" ht="15.75">
      <c r="A84" s="64"/>
      <c r="B84" s="41"/>
      <c r="C84" s="41"/>
      <c r="D84" s="41"/>
      <c r="E84" s="41"/>
      <c r="F84" s="41"/>
      <c r="G84" s="41"/>
      <c r="H84" s="42"/>
    </row>
    <row r="85" spans="1:8" ht="15.75">
      <c r="A85" s="64"/>
      <c r="B85" s="41"/>
      <c r="C85" s="41"/>
      <c r="D85" s="41"/>
      <c r="E85" s="41"/>
      <c r="F85" s="41"/>
      <c r="G85" s="41"/>
      <c r="H85" s="42"/>
    </row>
    <row r="86" spans="1:8" ht="15.75">
      <c r="A86" s="64"/>
      <c r="B86" s="41"/>
      <c r="C86" s="41"/>
      <c r="D86" s="41"/>
      <c r="E86" s="41"/>
      <c r="F86" s="41"/>
      <c r="G86" s="41"/>
      <c r="H86" s="42"/>
    </row>
    <row r="87" spans="1:8" ht="15.75">
      <c r="A87" s="64"/>
      <c r="B87" s="41"/>
      <c r="C87" s="41"/>
      <c r="D87" s="41"/>
      <c r="E87" s="41"/>
      <c r="F87" s="41"/>
      <c r="G87" s="41"/>
      <c r="H87" s="42"/>
    </row>
    <row r="88" spans="1:8" ht="15.75">
      <c r="A88" s="64"/>
      <c r="B88" s="41"/>
      <c r="C88" s="41"/>
      <c r="D88" s="41"/>
      <c r="E88" s="41"/>
      <c r="F88" s="41"/>
      <c r="G88" s="41"/>
      <c r="H88" s="42"/>
    </row>
    <row r="89" spans="1:8" ht="15.75">
      <c r="A89" s="64"/>
      <c r="B89" s="41"/>
      <c r="C89" s="41"/>
      <c r="D89" s="41"/>
      <c r="E89" s="41"/>
      <c r="F89" s="41"/>
      <c r="G89" s="41"/>
      <c r="H89" s="42"/>
    </row>
    <row r="90" spans="1:8" ht="15.75">
      <c r="A90" s="64"/>
      <c r="B90" s="41"/>
      <c r="C90" s="41"/>
      <c r="D90" s="41"/>
      <c r="E90" s="41"/>
      <c r="F90" s="41"/>
      <c r="G90" s="41"/>
      <c r="H90" s="42"/>
    </row>
    <row r="91" spans="1:8" ht="15.75">
      <c r="A91" s="64"/>
      <c r="B91" s="41"/>
      <c r="C91" s="41"/>
      <c r="D91" s="41"/>
      <c r="E91" s="41"/>
      <c r="F91" s="41"/>
      <c r="G91" s="41"/>
      <c r="H91" s="42"/>
    </row>
    <row r="92" spans="1:8" ht="16.5" thickBot="1">
      <c r="A92" s="65"/>
      <c r="B92" s="43"/>
      <c r="C92" s="43"/>
      <c r="D92" s="43"/>
      <c r="E92" s="43"/>
      <c r="F92" s="43"/>
      <c r="G92" s="43"/>
      <c r="H92" s="44"/>
    </row>
    <row r="93" ht="16.5" thickTop="1"/>
    <row r="94" spans="1:8" ht="15.75">
      <c r="A94" s="540" t="s">
        <v>273</v>
      </c>
      <c r="B94" s="540"/>
      <c r="C94" s="540"/>
      <c r="D94" s="540"/>
      <c r="E94" s="540"/>
      <c r="F94" s="540"/>
      <c r="G94" s="540"/>
      <c r="H94" s="540"/>
    </row>
    <row r="95" spans="1:8" ht="15.75">
      <c r="A95" s="541" t="s">
        <v>605</v>
      </c>
      <c r="B95" s="541"/>
      <c r="C95" s="541"/>
      <c r="D95" s="541"/>
      <c r="E95" s="541"/>
      <c r="F95" s="541"/>
      <c r="G95" s="541"/>
      <c r="H95" s="541"/>
    </row>
    <row r="96" ht="16.5" thickBot="1">
      <c r="A96" s="8"/>
    </row>
    <row r="97" spans="1:8" ht="16.5" thickTop="1">
      <c r="A97" s="534" t="s">
        <v>297</v>
      </c>
      <c r="B97" s="535"/>
      <c r="C97" s="535"/>
      <c r="D97" s="535"/>
      <c r="E97" s="535"/>
      <c r="F97" s="535"/>
      <c r="G97" s="535"/>
      <c r="H97" s="536"/>
    </row>
    <row r="98" spans="1:8" ht="15.75">
      <c r="A98" s="64"/>
      <c r="B98" s="41"/>
      <c r="C98" s="41"/>
      <c r="D98" s="41"/>
      <c r="E98" s="41"/>
      <c r="F98" s="41"/>
      <c r="G98" s="41"/>
      <c r="H98" s="42"/>
    </row>
    <row r="99" spans="1:8" ht="15.75">
      <c r="A99" s="64"/>
      <c r="B99" s="41"/>
      <c r="C99" s="41"/>
      <c r="D99" s="41"/>
      <c r="E99" s="41"/>
      <c r="F99" s="41"/>
      <c r="G99" s="41"/>
      <c r="H99" s="42"/>
    </row>
    <row r="100" spans="1:8" ht="15.75">
      <c r="A100" s="64"/>
      <c r="B100" s="41"/>
      <c r="C100" s="41"/>
      <c r="D100" s="41"/>
      <c r="E100" s="41"/>
      <c r="F100" s="41"/>
      <c r="G100" s="41"/>
      <c r="H100" s="42"/>
    </row>
    <row r="101" spans="1:8" ht="15.75">
      <c r="A101" s="64"/>
      <c r="B101" s="41"/>
      <c r="C101" s="41"/>
      <c r="D101" s="41"/>
      <c r="E101" s="41"/>
      <c r="F101" s="41"/>
      <c r="G101" s="41"/>
      <c r="H101" s="42"/>
    </row>
    <row r="102" spans="1:8" ht="15.75">
      <c r="A102" s="64"/>
      <c r="B102" s="41"/>
      <c r="C102" s="41"/>
      <c r="D102" s="41"/>
      <c r="E102" s="41"/>
      <c r="F102" s="41"/>
      <c r="G102" s="41"/>
      <c r="H102" s="42"/>
    </row>
    <row r="103" spans="1:8" ht="15.75">
      <c r="A103" s="64"/>
      <c r="B103" s="41"/>
      <c r="C103" s="41"/>
      <c r="D103" s="41"/>
      <c r="E103" s="41"/>
      <c r="F103" s="41"/>
      <c r="G103" s="41"/>
      <c r="H103" s="42"/>
    </row>
    <row r="104" spans="1:8" ht="15.75">
      <c r="A104" s="66"/>
      <c r="B104" s="41"/>
      <c r="C104" s="41"/>
      <c r="D104" s="41"/>
      <c r="E104" s="41"/>
      <c r="F104" s="41"/>
      <c r="G104" s="41"/>
      <c r="H104" s="42"/>
    </row>
    <row r="105" spans="1:8" ht="16.5" thickBot="1">
      <c r="A105" s="67"/>
      <c r="B105" s="41"/>
      <c r="C105" s="41"/>
      <c r="D105" s="41"/>
      <c r="E105" s="41"/>
      <c r="F105" s="41"/>
      <c r="G105" s="41"/>
      <c r="H105" s="42"/>
    </row>
    <row r="106" spans="1:8" ht="16.5" thickTop="1">
      <c r="A106" s="534" t="s">
        <v>298</v>
      </c>
      <c r="B106" s="535"/>
      <c r="C106" s="535"/>
      <c r="D106" s="535"/>
      <c r="E106" s="535"/>
      <c r="F106" s="535"/>
      <c r="G106" s="535"/>
      <c r="H106" s="536"/>
    </row>
    <row r="107" spans="1:8" ht="15.75">
      <c r="A107" s="67"/>
      <c r="B107" s="41"/>
      <c r="C107" s="41"/>
      <c r="D107" s="41"/>
      <c r="E107" s="41"/>
      <c r="F107" s="41"/>
      <c r="G107" s="41"/>
      <c r="H107" s="42"/>
    </row>
    <row r="108" spans="1:8" ht="15.75">
      <c r="A108" s="67" t="s">
        <v>299</v>
      </c>
      <c r="B108" s="41"/>
      <c r="C108" s="41"/>
      <c r="D108" s="41"/>
      <c r="E108" s="41"/>
      <c r="F108" s="41"/>
      <c r="G108" s="41"/>
      <c r="H108" s="42"/>
    </row>
    <row r="109" spans="1:8" ht="15.75">
      <c r="A109" s="67"/>
      <c r="B109" s="41"/>
      <c r="C109" s="41"/>
      <c r="D109" s="41"/>
      <c r="E109" s="41"/>
      <c r="F109" s="41"/>
      <c r="G109" s="41"/>
      <c r="H109" s="42"/>
    </row>
    <row r="110" spans="1:8" ht="15.75">
      <c r="A110" s="67"/>
      <c r="B110" s="41"/>
      <c r="C110" s="41"/>
      <c r="D110" s="41"/>
      <c r="E110" s="41"/>
      <c r="F110" s="41"/>
      <c r="G110" s="41"/>
      <c r="H110" s="42"/>
    </row>
    <row r="111" spans="1:8" ht="15.75">
      <c r="A111" s="67"/>
      <c r="B111" s="41"/>
      <c r="C111" s="41"/>
      <c r="D111" s="41"/>
      <c r="E111" s="41"/>
      <c r="F111" s="41"/>
      <c r="G111" s="41"/>
      <c r="H111" s="42"/>
    </row>
    <row r="112" spans="1:8" ht="15.75">
      <c r="A112" s="67" t="s">
        <v>300</v>
      </c>
      <c r="B112" s="41"/>
      <c r="C112" s="41"/>
      <c r="D112" s="41"/>
      <c r="E112" s="41"/>
      <c r="F112" s="41"/>
      <c r="G112" s="41"/>
      <c r="H112" s="42"/>
    </row>
    <row r="113" spans="1:8" ht="15.75">
      <c r="A113" s="67"/>
      <c r="B113" s="41"/>
      <c r="C113" s="41"/>
      <c r="D113" s="41"/>
      <c r="E113" s="41"/>
      <c r="F113" s="41"/>
      <c r="G113" s="41"/>
      <c r="H113" s="42"/>
    </row>
    <row r="114" spans="1:8" ht="15.75">
      <c r="A114" s="67"/>
      <c r="B114" s="41"/>
      <c r="C114" s="41"/>
      <c r="D114" s="41"/>
      <c r="E114" s="41"/>
      <c r="F114" s="41"/>
      <c r="G114" s="41"/>
      <c r="H114" s="42"/>
    </row>
    <row r="115" spans="1:8" ht="15.75">
      <c r="A115" s="67"/>
      <c r="B115" s="41"/>
      <c r="C115" s="41"/>
      <c r="D115" s="41"/>
      <c r="E115" s="41"/>
      <c r="F115" s="41"/>
      <c r="G115" s="41"/>
      <c r="H115" s="42"/>
    </row>
    <row r="116" spans="1:8" ht="15.75">
      <c r="A116" s="67" t="s">
        <v>301</v>
      </c>
      <c r="B116" s="41"/>
      <c r="C116" s="41"/>
      <c r="D116" s="41"/>
      <c r="E116" s="41"/>
      <c r="F116" s="41"/>
      <c r="G116" s="41"/>
      <c r="H116" s="42"/>
    </row>
    <row r="117" spans="1:8" ht="15.75">
      <c r="A117" s="67"/>
      <c r="B117" s="41"/>
      <c r="C117" s="41"/>
      <c r="D117" s="41"/>
      <c r="E117" s="41"/>
      <c r="F117" s="41"/>
      <c r="G117" s="41"/>
      <c r="H117" s="42"/>
    </row>
    <row r="118" spans="1:8" ht="15.75">
      <c r="A118" s="67"/>
      <c r="B118" s="41"/>
      <c r="C118" s="41"/>
      <c r="D118" s="41"/>
      <c r="E118" s="41"/>
      <c r="F118" s="41"/>
      <c r="G118" s="41"/>
      <c r="H118" s="42"/>
    </row>
    <row r="119" spans="1:8" ht="15.75">
      <c r="A119" s="66"/>
      <c r="B119" s="41"/>
      <c r="C119" s="41"/>
      <c r="D119" s="41"/>
      <c r="E119" s="41"/>
      <c r="F119" s="41"/>
      <c r="G119" s="41"/>
      <c r="H119" s="42"/>
    </row>
    <row r="120" spans="1:8" ht="16.5" thickBot="1">
      <c r="A120" s="67"/>
      <c r="B120" s="41"/>
      <c r="C120" s="41"/>
      <c r="D120" s="41"/>
      <c r="E120" s="41"/>
      <c r="F120" s="41"/>
      <c r="G120" s="41"/>
      <c r="H120" s="42"/>
    </row>
    <row r="121" spans="1:8" ht="16.5" thickTop="1">
      <c r="A121" s="534" t="s">
        <v>302</v>
      </c>
      <c r="B121" s="535"/>
      <c r="C121" s="535"/>
      <c r="D121" s="535"/>
      <c r="E121" s="535"/>
      <c r="F121" s="535"/>
      <c r="G121" s="535"/>
      <c r="H121" s="536"/>
    </row>
    <row r="122" spans="1:8" ht="15.75">
      <c r="A122" s="67"/>
      <c r="B122" s="41"/>
      <c r="C122" s="41"/>
      <c r="D122" s="41"/>
      <c r="E122" s="41"/>
      <c r="F122" s="41"/>
      <c r="G122" s="41"/>
      <c r="H122" s="42"/>
    </row>
    <row r="123" spans="1:8" ht="15.75">
      <c r="A123" s="67"/>
      <c r="B123" s="41"/>
      <c r="C123" s="41"/>
      <c r="D123" s="41"/>
      <c r="E123" s="41"/>
      <c r="F123" s="41"/>
      <c r="G123" s="41"/>
      <c r="H123" s="42"/>
    </row>
    <row r="124" spans="1:8" ht="15.75">
      <c r="A124" s="67"/>
      <c r="B124" s="41"/>
      <c r="C124" s="41"/>
      <c r="D124" s="41"/>
      <c r="E124" s="41"/>
      <c r="F124" s="41"/>
      <c r="G124" s="41"/>
      <c r="H124" s="42"/>
    </row>
    <row r="125" spans="1:8" ht="15.75">
      <c r="A125" s="67"/>
      <c r="B125" s="41"/>
      <c r="C125" s="41"/>
      <c r="D125" s="41"/>
      <c r="E125" s="41"/>
      <c r="F125" s="41"/>
      <c r="G125" s="41"/>
      <c r="H125" s="42"/>
    </row>
    <row r="126" spans="1:8" ht="15.75">
      <c r="A126" s="67"/>
      <c r="B126" s="41"/>
      <c r="C126" s="41"/>
      <c r="D126" s="41"/>
      <c r="E126" s="41"/>
      <c r="F126" s="41"/>
      <c r="G126" s="41"/>
      <c r="H126" s="42"/>
    </row>
    <row r="127" spans="1:8" ht="15.75">
      <c r="A127" s="67"/>
      <c r="B127" s="41"/>
      <c r="C127" s="41"/>
      <c r="D127" s="41"/>
      <c r="E127" s="41"/>
      <c r="F127" s="41"/>
      <c r="G127" s="41"/>
      <c r="H127" s="42"/>
    </row>
    <row r="128" spans="1:8" ht="15.75">
      <c r="A128" s="67"/>
      <c r="B128" s="41"/>
      <c r="C128" s="41"/>
      <c r="D128" s="41"/>
      <c r="E128" s="41"/>
      <c r="F128" s="41"/>
      <c r="G128" s="41"/>
      <c r="H128" s="42"/>
    </row>
    <row r="129" spans="1:8" ht="15.75">
      <c r="A129" s="67"/>
      <c r="B129" s="41"/>
      <c r="C129" s="41"/>
      <c r="D129" s="41"/>
      <c r="E129" s="41"/>
      <c r="F129" s="41"/>
      <c r="G129" s="41"/>
      <c r="H129" s="42"/>
    </row>
    <row r="130" spans="1:8" ht="15.75">
      <c r="A130" s="67"/>
      <c r="B130" s="41"/>
      <c r="C130" s="41"/>
      <c r="D130" s="41"/>
      <c r="E130" s="41"/>
      <c r="F130" s="41"/>
      <c r="G130" s="41"/>
      <c r="H130" s="42"/>
    </row>
    <row r="131" spans="1:8" ht="15.75">
      <c r="A131" s="66"/>
      <c r="B131" s="41"/>
      <c r="C131" s="41"/>
      <c r="D131" s="41"/>
      <c r="E131" s="41"/>
      <c r="F131" s="41"/>
      <c r="G131" s="41"/>
      <c r="H131" s="42"/>
    </row>
    <row r="132" spans="1:8" ht="16.5" thickBot="1">
      <c r="A132" s="67"/>
      <c r="B132" s="41"/>
      <c r="C132" s="41"/>
      <c r="D132" s="41"/>
      <c r="E132" s="41"/>
      <c r="F132" s="41"/>
      <c r="G132" s="41"/>
      <c r="H132" s="42"/>
    </row>
    <row r="133" spans="1:8" ht="16.5" thickTop="1">
      <c r="A133" s="534" t="s">
        <v>606</v>
      </c>
      <c r="B133" s="535"/>
      <c r="C133" s="535"/>
      <c r="D133" s="535"/>
      <c r="E133" s="535"/>
      <c r="F133" s="535"/>
      <c r="G133" s="535"/>
      <c r="H133" s="536"/>
    </row>
    <row r="134" spans="1:8" ht="15.75">
      <c r="A134" s="67"/>
      <c r="B134" s="41"/>
      <c r="C134" s="41"/>
      <c r="D134" s="41"/>
      <c r="E134" s="41"/>
      <c r="F134" s="41"/>
      <c r="G134" s="41"/>
      <c r="H134" s="42"/>
    </row>
    <row r="135" spans="1:8" ht="15.75">
      <c r="A135" s="67"/>
      <c r="B135" s="41"/>
      <c r="C135" s="41"/>
      <c r="D135" s="41"/>
      <c r="E135" s="41"/>
      <c r="F135" s="41"/>
      <c r="G135" s="41"/>
      <c r="H135" s="42"/>
    </row>
    <row r="136" spans="1:8" ht="15.75">
      <c r="A136" s="67"/>
      <c r="B136" s="41"/>
      <c r="C136" s="41"/>
      <c r="D136" s="41"/>
      <c r="E136" s="41"/>
      <c r="F136" s="41"/>
      <c r="G136" s="41"/>
      <c r="H136" s="42"/>
    </row>
    <row r="137" spans="1:8" ht="15.75">
      <c r="A137" s="67"/>
      <c r="B137" s="41"/>
      <c r="C137" s="41"/>
      <c r="D137" s="41"/>
      <c r="E137" s="41"/>
      <c r="F137" s="41"/>
      <c r="G137" s="41"/>
      <c r="H137" s="42"/>
    </row>
    <row r="138" spans="1:8" ht="15.75">
      <c r="A138" s="67"/>
      <c r="B138" s="41"/>
      <c r="C138" s="41"/>
      <c r="D138" s="41"/>
      <c r="E138" s="41"/>
      <c r="F138" s="41"/>
      <c r="G138" s="41"/>
      <c r="H138" s="42"/>
    </row>
    <row r="139" spans="1:8" ht="15.75">
      <c r="A139" s="67"/>
      <c r="B139" s="41"/>
      <c r="C139" s="41"/>
      <c r="D139" s="41"/>
      <c r="E139" s="41"/>
      <c r="F139" s="41"/>
      <c r="G139" s="41"/>
      <c r="H139" s="42"/>
    </row>
    <row r="140" spans="1:8" ht="15.75">
      <c r="A140" s="67"/>
      <c r="B140" s="41"/>
      <c r="C140" s="41"/>
      <c r="D140" s="41"/>
      <c r="E140" s="41"/>
      <c r="F140" s="41"/>
      <c r="G140" s="41"/>
      <c r="H140" s="42"/>
    </row>
    <row r="141" spans="1:8" ht="15.75">
      <c r="A141" s="67"/>
      <c r="B141" s="41"/>
      <c r="C141" s="41"/>
      <c r="D141" s="41"/>
      <c r="E141" s="41"/>
      <c r="F141" s="41"/>
      <c r="G141" s="41"/>
      <c r="H141" s="42"/>
    </row>
    <row r="142" spans="1:8" ht="15.75">
      <c r="A142" s="67"/>
      <c r="B142" s="41"/>
      <c r="C142" s="41"/>
      <c r="D142" s="41"/>
      <c r="E142" s="41"/>
      <c r="F142" s="41"/>
      <c r="G142" s="41"/>
      <c r="H142" s="42"/>
    </row>
    <row r="143" spans="1:8" ht="16.5" thickBot="1">
      <c r="A143" s="68"/>
      <c r="B143" s="43"/>
      <c r="C143" s="43"/>
      <c r="D143" s="43"/>
      <c r="E143" s="43"/>
      <c r="F143" s="43"/>
      <c r="G143" s="43"/>
      <c r="H143" s="44"/>
    </row>
    <row r="144" ht="16.5" thickTop="1"/>
    <row r="145" spans="1:8" ht="15.75">
      <c r="A145" s="540" t="s">
        <v>273</v>
      </c>
      <c r="B145" s="540"/>
      <c r="C145" s="540"/>
      <c r="D145" s="540"/>
      <c r="E145" s="540"/>
      <c r="F145" s="540"/>
      <c r="G145" s="540"/>
      <c r="H145" s="540"/>
    </row>
    <row r="146" spans="1:8" ht="15.75">
      <c r="A146" s="541" t="s">
        <v>303</v>
      </c>
      <c r="B146" s="541"/>
      <c r="C146" s="541"/>
      <c r="D146" s="541"/>
      <c r="E146" s="541"/>
      <c r="F146" s="541"/>
      <c r="G146" s="541"/>
      <c r="H146" s="541"/>
    </row>
    <row r="147" ht="16.5" thickBot="1">
      <c r="A147" s="8"/>
    </row>
    <row r="148" spans="1:8" ht="16.5" thickTop="1">
      <c r="A148" s="534" t="s">
        <v>304</v>
      </c>
      <c r="B148" s="535"/>
      <c r="C148" s="535"/>
      <c r="D148" s="535"/>
      <c r="E148" s="535"/>
      <c r="F148" s="535"/>
      <c r="G148" s="535"/>
      <c r="H148" s="536"/>
    </row>
    <row r="149" spans="1:8" ht="15.75">
      <c r="A149" s="64"/>
      <c r="B149" s="41"/>
      <c r="C149" s="41"/>
      <c r="D149" s="41"/>
      <c r="E149" s="41"/>
      <c r="F149" s="41"/>
      <c r="G149" s="41"/>
      <c r="H149" s="42"/>
    </row>
    <row r="150" spans="1:8" ht="15.75">
      <c r="A150" s="64"/>
      <c r="B150" s="41"/>
      <c r="C150" s="41"/>
      <c r="D150" s="41"/>
      <c r="E150" s="41"/>
      <c r="F150" s="41"/>
      <c r="G150" s="41"/>
      <c r="H150" s="42"/>
    </row>
    <row r="151" spans="1:8" ht="15.75">
      <c r="A151" s="64"/>
      <c r="B151" s="41"/>
      <c r="C151" s="41"/>
      <c r="D151" s="41"/>
      <c r="E151" s="41"/>
      <c r="F151" s="41"/>
      <c r="G151" s="41"/>
      <c r="H151" s="42"/>
    </row>
    <row r="152" spans="1:8" ht="15.75">
      <c r="A152" s="64"/>
      <c r="B152" s="41"/>
      <c r="C152" s="41"/>
      <c r="D152" s="41"/>
      <c r="E152" s="41"/>
      <c r="F152" s="41"/>
      <c r="G152" s="41"/>
      <c r="H152" s="42"/>
    </row>
    <row r="153" spans="1:8" ht="15.75">
      <c r="A153" s="64"/>
      <c r="B153" s="41"/>
      <c r="C153" s="41"/>
      <c r="D153" s="41"/>
      <c r="E153" s="41"/>
      <c r="F153" s="41"/>
      <c r="G153" s="41"/>
      <c r="H153" s="42"/>
    </row>
    <row r="154" spans="1:8" ht="15.75">
      <c r="A154" s="64"/>
      <c r="B154" s="41"/>
      <c r="C154" s="41"/>
      <c r="D154" s="41"/>
      <c r="E154" s="41"/>
      <c r="F154" s="41"/>
      <c r="G154" s="41"/>
      <c r="H154" s="42"/>
    </row>
    <row r="155" spans="1:8" ht="15.75">
      <c r="A155" s="64"/>
      <c r="B155" s="41"/>
      <c r="C155" s="41"/>
      <c r="D155" s="41"/>
      <c r="E155" s="41"/>
      <c r="F155" s="41"/>
      <c r="G155" s="41"/>
      <c r="H155" s="42"/>
    </row>
    <row r="156" spans="1:8" ht="15.75">
      <c r="A156" s="542" t="s">
        <v>309</v>
      </c>
      <c r="B156" s="543"/>
      <c r="C156" s="543"/>
      <c r="D156" s="543"/>
      <c r="E156" s="543"/>
      <c r="F156" s="543"/>
      <c r="G156" s="543"/>
      <c r="H156" s="544"/>
    </row>
    <row r="157" spans="1:8" ht="15.75">
      <c r="A157" s="9"/>
      <c r="B157" s="69"/>
      <c r="C157" s="69"/>
      <c r="D157" s="69"/>
      <c r="E157" s="69"/>
      <c r="F157" s="69"/>
      <c r="G157" s="69"/>
      <c r="H157" s="70"/>
    </row>
    <row r="158" spans="1:8" ht="15.75">
      <c r="A158" s="9"/>
      <c r="B158" s="69"/>
      <c r="C158" s="69"/>
      <c r="D158" s="69"/>
      <c r="E158" s="69"/>
      <c r="F158" s="69"/>
      <c r="G158" s="69"/>
      <c r="H158" s="70"/>
    </row>
    <row r="159" spans="1:8" ht="15.75">
      <c r="A159" s="9"/>
      <c r="B159" s="69"/>
      <c r="C159" s="69"/>
      <c r="D159" s="69"/>
      <c r="E159" s="69"/>
      <c r="F159" s="69"/>
      <c r="G159" s="69"/>
      <c r="H159" s="70"/>
    </row>
    <row r="160" spans="1:8" ht="15.75">
      <c r="A160" s="9"/>
      <c r="B160" s="69"/>
      <c r="C160" s="69"/>
      <c r="D160" s="69"/>
      <c r="E160" s="69"/>
      <c r="F160" s="69"/>
      <c r="G160" s="69"/>
      <c r="H160" s="70"/>
    </row>
    <row r="161" spans="1:8" ht="15.75">
      <c r="A161" s="9"/>
      <c r="B161" s="69"/>
      <c r="C161" s="69"/>
      <c r="D161" s="69"/>
      <c r="E161" s="69"/>
      <c r="F161" s="69"/>
      <c r="G161" s="69"/>
      <c r="H161" s="70"/>
    </row>
    <row r="162" spans="1:8" ht="15.75">
      <c r="A162" s="9"/>
      <c r="B162" s="69"/>
      <c r="C162" s="69"/>
      <c r="D162" s="69"/>
      <c r="E162" s="69"/>
      <c r="F162" s="69"/>
      <c r="G162" s="69"/>
      <c r="H162" s="70"/>
    </row>
    <row r="163" spans="1:8" ht="15.75">
      <c r="A163" s="542" t="s">
        <v>310</v>
      </c>
      <c r="B163" s="543"/>
      <c r="C163" s="543"/>
      <c r="D163" s="543"/>
      <c r="E163" s="543"/>
      <c r="F163" s="543"/>
      <c r="G163" s="543"/>
      <c r="H163" s="544"/>
    </row>
    <row r="164" spans="1:8" ht="15.75">
      <c r="A164" s="64"/>
      <c r="B164" s="41"/>
      <c r="C164" s="41"/>
      <c r="D164" s="41"/>
      <c r="E164" s="41"/>
      <c r="F164" s="41"/>
      <c r="G164" s="41"/>
      <c r="H164" s="42"/>
    </row>
    <row r="165" spans="1:8" ht="15.75">
      <c r="A165" s="64"/>
      <c r="B165" s="41"/>
      <c r="C165" s="41"/>
      <c r="D165" s="41"/>
      <c r="E165" s="41"/>
      <c r="F165" s="41"/>
      <c r="G165" s="41"/>
      <c r="H165" s="42"/>
    </row>
    <row r="166" spans="1:8" ht="15.75">
      <c r="A166" s="64"/>
      <c r="B166" s="41"/>
      <c r="C166" s="41"/>
      <c r="D166" s="41"/>
      <c r="E166" s="41"/>
      <c r="F166" s="41"/>
      <c r="G166" s="41"/>
      <c r="H166" s="42"/>
    </row>
    <row r="167" spans="1:8" ht="15.75">
      <c r="A167" s="64"/>
      <c r="B167" s="41"/>
      <c r="C167" s="41"/>
      <c r="D167" s="41"/>
      <c r="E167" s="41"/>
      <c r="F167" s="41"/>
      <c r="G167" s="41"/>
      <c r="H167" s="42"/>
    </row>
    <row r="168" spans="1:8" ht="15.75">
      <c r="A168" s="64"/>
      <c r="B168" s="41"/>
      <c r="C168" s="41"/>
      <c r="D168" s="41"/>
      <c r="E168" s="41"/>
      <c r="F168" s="41"/>
      <c r="G168" s="41"/>
      <c r="H168" s="42"/>
    </row>
    <row r="169" spans="1:8" ht="15.75">
      <c r="A169" s="64"/>
      <c r="B169" s="41"/>
      <c r="C169" s="41"/>
      <c r="D169" s="41"/>
      <c r="E169" s="41"/>
      <c r="F169" s="41"/>
      <c r="G169" s="41"/>
      <c r="H169" s="42"/>
    </row>
    <row r="170" spans="1:8" ht="15.75">
      <c r="A170" s="64"/>
      <c r="B170" s="41"/>
      <c r="C170" s="41"/>
      <c r="D170" s="41"/>
      <c r="E170" s="41"/>
      <c r="F170" s="41"/>
      <c r="G170" s="41"/>
      <c r="H170" s="42"/>
    </row>
    <row r="171" spans="1:8" ht="15.75">
      <c r="A171" s="537" t="s">
        <v>311</v>
      </c>
      <c r="B171" s="538"/>
      <c r="C171" s="538"/>
      <c r="D171" s="538"/>
      <c r="E171" s="538"/>
      <c r="F171" s="538"/>
      <c r="G171" s="538"/>
      <c r="H171" s="539"/>
    </row>
    <row r="172" spans="1:8" ht="15.75">
      <c r="A172" s="64"/>
      <c r="B172" s="41"/>
      <c r="C172" s="41"/>
      <c r="D172" s="41"/>
      <c r="E172" s="41"/>
      <c r="F172" s="41"/>
      <c r="G172" s="41"/>
      <c r="H172" s="42"/>
    </row>
    <row r="173" spans="1:8" ht="15.75">
      <c r="A173" s="64"/>
      <c r="B173" s="41"/>
      <c r="C173" s="41"/>
      <c r="D173" s="41"/>
      <c r="E173" s="41"/>
      <c r="F173" s="41"/>
      <c r="G173" s="41"/>
      <c r="H173" s="42"/>
    </row>
    <row r="174" spans="1:8" ht="15.75">
      <c r="A174" s="64"/>
      <c r="B174" s="41"/>
      <c r="C174" s="41"/>
      <c r="D174" s="41"/>
      <c r="E174" s="41"/>
      <c r="F174" s="41"/>
      <c r="G174" s="41"/>
      <c r="H174" s="42"/>
    </row>
    <row r="175" spans="1:8" ht="15.75">
      <c r="A175" s="64"/>
      <c r="B175" s="41"/>
      <c r="C175" s="41"/>
      <c r="D175" s="41"/>
      <c r="E175" s="41"/>
      <c r="F175" s="41"/>
      <c r="G175" s="41"/>
      <c r="H175" s="42"/>
    </row>
    <row r="176" spans="1:8" ht="15.75">
      <c r="A176" s="64"/>
      <c r="B176" s="41"/>
      <c r="C176" s="41"/>
      <c r="D176" s="41"/>
      <c r="E176" s="41"/>
      <c r="F176" s="41"/>
      <c r="G176" s="41"/>
      <c r="H176" s="42"/>
    </row>
    <row r="177" spans="1:8" ht="15.75">
      <c r="A177" s="64"/>
      <c r="B177" s="41"/>
      <c r="C177" s="41"/>
      <c r="D177" s="41"/>
      <c r="E177" s="41"/>
      <c r="F177" s="41"/>
      <c r="G177" s="41"/>
      <c r="H177" s="42"/>
    </row>
    <row r="178" spans="1:8" ht="15.75">
      <c r="A178" s="64"/>
      <c r="B178" s="41"/>
      <c r="C178" s="41"/>
      <c r="D178" s="41"/>
      <c r="E178" s="41"/>
      <c r="F178" s="41"/>
      <c r="G178" s="41"/>
      <c r="H178" s="42"/>
    </row>
    <row r="179" spans="1:8" ht="15.75">
      <c r="A179" s="537" t="s">
        <v>312</v>
      </c>
      <c r="B179" s="538"/>
      <c r="C179" s="538"/>
      <c r="D179" s="538"/>
      <c r="E179" s="538"/>
      <c r="F179" s="538"/>
      <c r="G179" s="538"/>
      <c r="H179" s="539"/>
    </row>
    <row r="180" spans="1:8" ht="15.75">
      <c r="A180" s="64"/>
      <c r="B180" s="41"/>
      <c r="C180" s="41"/>
      <c r="D180" s="41"/>
      <c r="E180" s="41"/>
      <c r="F180" s="41"/>
      <c r="G180" s="41"/>
      <c r="H180" s="42"/>
    </row>
    <row r="181" spans="1:8" ht="15.75">
      <c r="A181" s="64"/>
      <c r="B181" s="41"/>
      <c r="C181" s="41"/>
      <c r="D181" s="41"/>
      <c r="E181" s="41"/>
      <c r="F181" s="41"/>
      <c r="G181" s="41"/>
      <c r="H181" s="42"/>
    </row>
    <row r="182" spans="1:8" ht="15.75">
      <c r="A182" s="64"/>
      <c r="B182" s="41"/>
      <c r="C182" s="41"/>
      <c r="D182" s="41"/>
      <c r="E182" s="41"/>
      <c r="F182" s="41"/>
      <c r="G182" s="41"/>
      <c r="H182" s="42"/>
    </row>
    <row r="183" spans="1:8" ht="15.75">
      <c r="A183" s="64"/>
      <c r="B183" s="41"/>
      <c r="C183" s="41"/>
      <c r="D183" s="41"/>
      <c r="E183" s="41"/>
      <c r="F183" s="41"/>
      <c r="G183" s="41"/>
      <c r="H183" s="42"/>
    </row>
    <row r="184" spans="1:8" ht="15.75">
      <c r="A184" s="64"/>
      <c r="B184" s="41"/>
      <c r="C184" s="41"/>
      <c r="D184" s="41"/>
      <c r="E184" s="41"/>
      <c r="F184" s="41"/>
      <c r="G184" s="41"/>
      <c r="H184" s="42"/>
    </row>
    <row r="185" spans="1:8" ht="15.75">
      <c r="A185" s="64"/>
      <c r="B185" s="41"/>
      <c r="C185" s="41"/>
      <c r="D185" s="41"/>
      <c r="E185" s="41"/>
      <c r="F185" s="41"/>
      <c r="G185" s="41"/>
      <c r="H185" s="42"/>
    </row>
    <row r="186" spans="1:8" ht="15.75">
      <c r="A186" s="537" t="s">
        <v>313</v>
      </c>
      <c r="B186" s="538"/>
      <c r="C186" s="538"/>
      <c r="D186" s="538"/>
      <c r="E186" s="538"/>
      <c r="F186" s="538"/>
      <c r="G186" s="538"/>
      <c r="H186" s="539"/>
    </row>
    <row r="187" spans="1:8" ht="15.75">
      <c r="A187" s="64"/>
      <c r="B187" s="41"/>
      <c r="C187" s="41"/>
      <c r="D187" s="41"/>
      <c r="E187" s="41"/>
      <c r="F187" s="41"/>
      <c r="G187" s="41"/>
      <c r="H187" s="42"/>
    </row>
    <row r="188" spans="1:8" ht="15.75">
      <c r="A188" s="64"/>
      <c r="B188" s="41"/>
      <c r="C188" s="41"/>
      <c r="D188" s="41"/>
      <c r="E188" s="41"/>
      <c r="F188" s="41"/>
      <c r="G188" s="41"/>
      <c r="H188" s="42"/>
    </row>
    <row r="189" spans="1:8" ht="15.75">
      <c r="A189" s="64"/>
      <c r="B189" s="41"/>
      <c r="C189" s="41"/>
      <c r="D189" s="41"/>
      <c r="E189" s="41"/>
      <c r="F189" s="41"/>
      <c r="G189" s="41"/>
      <c r="H189" s="42"/>
    </row>
    <row r="190" spans="1:8" ht="15.75">
      <c r="A190" s="64"/>
      <c r="B190" s="41"/>
      <c r="C190" s="41"/>
      <c r="D190" s="41"/>
      <c r="E190" s="41"/>
      <c r="F190" s="41"/>
      <c r="G190" s="41"/>
      <c r="H190" s="42"/>
    </row>
    <row r="191" spans="1:8" ht="16.5" thickBot="1">
      <c r="A191" s="68"/>
      <c r="B191" s="43"/>
      <c r="C191" s="43"/>
      <c r="D191" s="43"/>
      <c r="E191" s="43"/>
      <c r="F191" s="43"/>
      <c r="G191" s="43"/>
      <c r="H191" s="44"/>
    </row>
    <row r="192" ht="16.5" thickTop="1"/>
    <row r="193" spans="1:8" ht="15.75">
      <c r="A193" s="540" t="s">
        <v>273</v>
      </c>
      <c r="B193" s="540"/>
      <c r="C193" s="540"/>
      <c r="D193" s="540"/>
      <c r="E193" s="540"/>
      <c r="F193" s="540"/>
      <c r="G193" s="540"/>
      <c r="H193" s="540"/>
    </row>
    <row r="194" spans="1:8" ht="15.75">
      <c r="A194" s="541" t="s">
        <v>303</v>
      </c>
      <c r="B194" s="541"/>
      <c r="C194" s="541"/>
      <c r="D194" s="541"/>
      <c r="E194" s="541"/>
      <c r="F194" s="541"/>
      <c r="G194" s="541"/>
      <c r="H194" s="541"/>
    </row>
    <row r="195" ht="16.5" thickBot="1">
      <c r="A195" s="8"/>
    </row>
    <row r="196" spans="1:8" ht="16.5" thickTop="1">
      <c r="A196" s="534" t="s">
        <v>305</v>
      </c>
      <c r="B196" s="535"/>
      <c r="C196" s="535"/>
      <c r="D196" s="535"/>
      <c r="E196" s="535"/>
      <c r="F196" s="535"/>
      <c r="G196" s="535"/>
      <c r="H196" s="536"/>
    </row>
    <row r="197" spans="1:8" ht="15.75">
      <c r="A197" s="64"/>
      <c r="B197" s="41"/>
      <c r="C197" s="41"/>
      <c r="D197" s="41"/>
      <c r="E197" s="41"/>
      <c r="F197" s="41"/>
      <c r="G197" s="41"/>
      <c r="H197" s="42"/>
    </row>
    <row r="198" spans="1:8" ht="15.75">
      <c r="A198" s="64"/>
      <c r="B198" s="41"/>
      <c r="C198" s="41"/>
      <c r="D198" s="41"/>
      <c r="E198" s="41"/>
      <c r="F198" s="41"/>
      <c r="G198" s="41"/>
      <c r="H198" s="42"/>
    </row>
    <row r="199" spans="1:8" ht="15.75">
      <c r="A199" s="64"/>
      <c r="B199" s="41"/>
      <c r="C199" s="41"/>
      <c r="D199" s="41"/>
      <c r="E199" s="41"/>
      <c r="F199" s="41"/>
      <c r="G199" s="41"/>
      <c r="H199" s="42"/>
    </row>
    <row r="200" spans="1:8" ht="15.75">
      <c r="A200" s="64"/>
      <c r="B200" s="41"/>
      <c r="C200" s="41"/>
      <c r="D200" s="41"/>
      <c r="E200" s="41"/>
      <c r="F200" s="41"/>
      <c r="G200" s="41"/>
      <c r="H200" s="42"/>
    </row>
    <row r="201" spans="1:8" ht="15.75">
      <c r="A201" s="64"/>
      <c r="B201" s="41"/>
      <c r="C201" s="41"/>
      <c r="D201" s="41"/>
      <c r="E201" s="41"/>
      <c r="F201" s="41"/>
      <c r="G201" s="41"/>
      <c r="H201" s="42"/>
    </row>
    <row r="202" spans="1:8" ht="15.75">
      <c r="A202" s="64"/>
      <c r="B202" s="41"/>
      <c r="C202" s="41"/>
      <c r="D202" s="41"/>
      <c r="E202" s="41"/>
      <c r="F202" s="41"/>
      <c r="G202" s="41"/>
      <c r="H202" s="42"/>
    </row>
    <row r="203" spans="1:8" ht="15.75">
      <c r="A203" s="64"/>
      <c r="B203" s="41"/>
      <c r="C203" s="41"/>
      <c r="D203" s="41"/>
      <c r="E203" s="41"/>
      <c r="F203" s="41"/>
      <c r="G203" s="41"/>
      <c r="H203" s="42"/>
    </row>
    <row r="204" spans="1:8" ht="15.75">
      <c r="A204" s="64"/>
      <c r="B204" s="41"/>
      <c r="C204" s="41"/>
      <c r="D204" s="41"/>
      <c r="E204" s="41"/>
      <c r="F204" s="41"/>
      <c r="G204" s="41"/>
      <c r="H204" s="42"/>
    </row>
    <row r="205" spans="1:8" ht="15.75">
      <c r="A205" s="64"/>
      <c r="B205" s="41"/>
      <c r="C205" s="41"/>
      <c r="D205" s="41"/>
      <c r="E205" s="41"/>
      <c r="F205" s="41"/>
      <c r="G205" s="41"/>
      <c r="H205" s="42"/>
    </row>
    <row r="206" spans="1:8" ht="15.75">
      <c r="A206" s="64"/>
      <c r="B206" s="41"/>
      <c r="C206" s="41"/>
      <c r="D206" s="41"/>
      <c r="E206" s="41"/>
      <c r="F206" s="41"/>
      <c r="G206" s="41"/>
      <c r="H206" s="42"/>
    </row>
    <row r="207" spans="1:8" ht="15.75">
      <c r="A207" s="537" t="s">
        <v>314</v>
      </c>
      <c r="B207" s="538"/>
      <c r="C207" s="538"/>
      <c r="D207" s="538"/>
      <c r="E207" s="538"/>
      <c r="F207" s="538"/>
      <c r="G207" s="538"/>
      <c r="H207" s="539"/>
    </row>
    <row r="208" spans="1:8" ht="15.75">
      <c r="A208" s="64"/>
      <c r="B208" s="41"/>
      <c r="C208" s="41"/>
      <c r="D208" s="41"/>
      <c r="E208" s="41"/>
      <c r="F208" s="41"/>
      <c r="G208" s="41"/>
      <c r="H208" s="42"/>
    </row>
    <row r="209" spans="1:8" ht="15.75">
      <c r="A209" s="64"/>
      <c r="B209" s="41"/>
      <c r="C209" s="41"/>
      <c r="D209" s="41"/>
      <c r="E209" s="41"/>
      <c r="F209" s="41"/>
      <c r="G209" s="41"/>
      <c r="H209" s="42"/>
    </row>
    <row r="210" spans="1:8" ht="15.75">
      <c r="A210" s="64"/>
      <c r="B210" s="41"/>
      <c r="C210" s="41"/>
      <c r="D210" s="41"/>
      <c r="E210" s="41"/>
      <c r="F210" s="41"/>
      <c r="G210" s="41"/>
      <c r="H210" s="42"/>
    </row>
    <row r="211" spans="1:8" ht="15.75">
      <c r="A211" s="64"/>
      <c r="B211" s="41"/>
      <c r="C211" s="41"/>
      <c r="D211" s="41"/>
      <c r="E211" s="41"/>
      <c r="F211" s="41"/>
      <c r="G211" s="41"/>
      <c r="H211" s="42"/>
    </row>
    <row r="212" spans="1:8" ht="15.75">
      <c r="A212" s="64"/>
      <c r="B212" s="41"/>
      <c r="C212" s="41"/>
      <c r="D212" s="41"/>
      <c r="E212" s="41"/>
      <c r="F212" s="41"/>
      <c r="G212" s="41"/>
      <c r="H212" s="42"/>
    </row>
    <row r="213" spans="1:8" ht="15.75">
      <c r="A213" s="64"/>
      <c r="B213" s="41"/>
      <c r="C213" s="41"/>
      <c r="D213" s="41"/>
      <c r="E213" s="41"/>
      <c r="F213" s="41"/>
      <c r="G213" s="41"/>
      <c r="H213" s="42"/>
    </row>
    <row r="214" spans="1:8" ht="15.75">
      <c r="A214" s="64"/>
      <c r="B214" s="41"/>
      <c r="C214" s="41"/>
      <c r="D214" s="41"/>
      <c r="E214" s="41"/>
      <c r="F214" s="41"/>
      <c r="G214" s="41"/>
      <c r="H214" s="42"/>
    </row>
    <row r="215" spans="1:8" ht="15.75">
      <c r="A215" s="64"/>
      <c r="B215" s="41"/>
      <c r="C215" s="41"/>
      <c r="D215" s="41"/>
      <c r="E215" s="41"/>
      <c r="F215" s="41"/>
      <c r="G215" s="41"/>
      <c r="H215" s="42"/>
    </row>
    <row r="216" spans="1:8" ht="15.75">
      <c r="A216" s="64"/>
      <c r="B216" s="41"/>
      <c r="C216" s="41"/>
      <c r="D216" s="41"/>
      <c r="E216" s="41"/>
      <c r="F216" s="41"/>
      <c r="G216" s="41"/>
      <c r="H216" s="42"/>
    </row>
    <row r="217" spans="1:8" ht="15.75">
      <c r="A217" s="537" t="s">
        <v>315</v>
      </c>
      <c r="B217" s="538"/>
      <c r="C217" s="538"/>
      <c r="D217" s="538"/>
      <c r="E217" s="538"/>
      <c r="F217" s="538"/>
      <c r="G217" s="538"/>
      <c r="H217" s="539"/>
    </row>
    <row r="218" spans="1:8" ht="15.75">
      <c r="A218" s="64"/>
      <c r="B218" s="41"/>
      <c r="C218" s="41"/>
      <c r="D218" s="41"/>
      <c r="E218" s="41"/>
      <c r="F218" s="41"/>
      <c r="G218" s="41"/>
      <c r="H218" s="42"/>
    </row>
    <row r="219" spans="1:8" ht="15.75">
      <c r="A219" s="64"/>
      <c r="B219" s="41"/>
      <c r="C219" s="41"/>
      <c r="D219" s="41"/>
      <c r="E219" s="41"/>
      <c r="F219" s="41"/>
      <c r="G219" s="41"/>
      <c r="H219" s="42"/>
    </row>
    <row r="220" spans="1:8" ht="15.75">
      <c r="A220" s="64"/>
      <c r="B220" s="41"/>
      <c r="C220" s="41"/>
      <c r="D220" s="41"/>
      <c r="E220" s="41"/>
      <c r="F220" s="41"/>
      <c r="G220" s="41"/>
      <c r="H220" s="42"/>
    </row>
    <row r="221" spans="1:8" ht="15.75">
      <c r="A221" s="64"/>
      <c r="B221" s="41"/>
      <c r="C221" s="41"/>
      <c r="D221" s="41"/>
      <c r="E221" s="41"/>
      <c r="F221" s="41"/>
      <c r="G221" s="41"/>
      <c r="H221" s="42"/>
    </row>
    <row r="222" spans="1:8" ht="15.75">
      <c r="A222" s="64"/>
      <c r="B222" s="41"/>
      <c r="C222" s="41"/>
      <c r="D222" s="41"/>
      <c r="E222" s="41"/>
      <c r="F222" s="41"/>
      <c r="G222" s="41"/>
      <c r="H222" s="42"/>
    </row>
    <row r="223" spans="1:8" ht="15.75">
      <c r="A223" s="64"/>
      <c r="B223" s="41"/>
      <c r="C223" s="41"/>
      <c r="D223" s="41"/>
      <c r="E223" s="41"/>
      <c r="F223" s="41"/>
      <c r="G223" s="41"/>
      <c r="H223" s="42"/>
    </row>
    <row r="224" spans="1:8" ht="15.75">
      <c r="A224" s="64"/>
      <c r="B224" s="41"/>
      <c r="C224" s="41"/>
      <c r="D224" s="41"/>
      <c r="E224" s="41"/>
      <c r="F224" s="41"/>
      <c r="G224" s="41"/>
      <c r="H224" s="42"/>
    </row>
    <row r="225" spans="1:8" ht="15.75">
      <c r="A225" s="64"/>
      <c r="B225" s="41"/>
      <c r="C225" s="41"/>
      <c r="D225" s="41"/>
      <c r="E225" s="41"/>
      <c r="F225" s="41"/>
      <c r="G225" s="41"/>
      <c r="H225" s="42"/>
    </row>
    <row r="226" spans="1:8" ht="15.75">
      <c r="A226" s="64"/>
      <c r="B226" s="41"/>
      <c r="C226" s="41"/>
      <c r="D226" s="41"/>
      <c r="E226" s="41"/>
      <c r="F226" s="41"/>
      <c r="G226" s="41"/>
      <c r="H226" s="42"/>
    </row>
    <row r="227" spans="1:8" ht="15.75">
      <c r="A227" s="537" t="s">
        <v>316</v>
      </c>
      <c r="B227" s="538"/>
      <c r="C227" s="538"/>
      <c r="D227" s="538"/>
      <c r="E227" s="538"/>
      <c r="F227" s="538"/>
      <c r="G227" s="538"/>
      <c r="H227" s="539"/>
    </row>
    <row r="228" spans="1:8" ht="15.75">
      <c r="A228" s="64"/>
      <c r="B228" s="41"/>
      <c r="C228" s="41"/>
      <c r="D228" s="41"/>
      <c r="E228" s="41"/>
      <c r="F228" s="41"/>
      <c r="G228" s="41"/>
      <c r="H228" s="42"/>
    </row>
    <row r="229" spans="1:8" ht="15.75">
      <c r="A229" s="64"/>
      <c r="B229" s="41"/>
      <c r="C229" s="41"/>
      <c r="D229" s="41"/>
      <c r="E229" s="41"/>
      <c r="F229" s="41"/>
      <c r="G229" s="41"/>
      <c r="H229" s="42"/>
    </row>
    <row r="230" spans="1:8" ht="15.75">
      <c r="A230" s="64"/>
      <c r="B230" s="41"/>
      <c r="C230" s="41"/>
      <c r="D230" s="41"/>
      <c r="E230" s="41"/>
      <c r="F230" s="41"/>
      <c r="G230" s="41"/>
      <c r="H230" s="42"/>
    </row>
    <row r="231" spans="1:8" ht="15.75">
      <c r="A231" s="64"/>
      <c r="B231" s="41"/>
      <c r="C231" s="41"/>
      <c r="D231" s="41"/>
      <c r="E231" s="41"/>
      <c r="F231" s="41"/>
      <c r="G231" s="41"/>
      <c r="H231" s="42"/>
    </row>
    <row r="232" spans="1:8" ht="15.75">
      <c r="A232" s="64"/>
      <c r="B232" s="41"/>
      <c r="C232" s="41"/>
      <c r="D232" s="41"/>
      <c r="E232" s="41"/>
      <c r="F232" s="41"/>
      <c r="G232" s="41"/>
      <c r="H232" s="42"/>
    </row>
    <row r="233" spans="1:8" ht="15.75">
      <c r="A233" s="64"/>
      <c r="B233" s="41"/>
      <c r="C233" s="41"/>
      <c r="D233" s="41"/>
      <c r="E233" s="41"/>
      <c r="F233" s="41"/>
      <c r="G233" s="41"/>
      <c r="H233" s="42"/>
    </row>
    <row r="234" spans="1:8" ht="15.75">
      <c r="A234" s="64"/>
      <c r="B234" s="41"/>
      <c r="C234" s="41"/>
      <c r="D234" s="41"/>
      <c r="E234" s="41"/>
      <c r="F234" s="41"/>
      <c r="G234" s="41"/>
      <c r="H234" s="42"/>
    </row>
    <row r="235" spans="1:8" ht="15.75">
      <c r="A235" s="64"/>
      <c r="B235" s="41"/>
      <c r="C235" s="41"/>
      <c r="D235" s="41"/>
      <c r="E235" s="41"/>
      <c r="F235" s="41"/>
      <c r="G235" s="41"/>
      <c r="H235" s="42"/>
    </row>
    <row r="236" spans="1:8" ht="15.75">
      <c r="A236" s="64"/>
      <c r="B236" s="41"/>
      <c r="C236" s="41"/>
      <c r="D236" s="41"/>
      <c r="E236" s="41"/>
      <c r="F236" s="41"/>
      <c r="G236" s="41"/>
      <c r="H236" s="42"/>
    </row>
    <row r="237" spans="1:8" ht="16.5" thickBot="1">
      <c r="A237" s="68"/>
      <c r="B237" s="43"/>
      <c r="C237" s="43"/>
      <c r="D237" s="43"/>
      <c r="E237" s="43"/>
      <c r="F237" s="43"/>
      <c r="G237" s="43"/>
      <c r="H237" s="44"/>
    </row>
    <row r="238" ht="16.5" thickTop="1"/>
    <row r="239" spans="1:8" ht="15.75">
      <c r="A239" s="540" t="s">
        <v>273</v>
      </c>
      <c r="B239" s="540"/>
      <c r="C239" s="540"/>
      <c r="D239" s="540"/>
      <c r="E239" s="540"/>
      <c r="F239" s="540"/>
      <c r="G239" s="540"/>
      <c r="H239" s="540"/>
    </row>
    <row r="240" spans="1:8" ht="15.75">
      <c r="A240" s="541" t="s">
        <v>303</v>
      </c>
      <c r="B240" s="541"/>
      <c r="C240" s="541"/>
      <c r="D240" s="541"/>
      <c r="E240" s="541"/>
      <c r="F240" s="541"/>
      <c r="G240" s="541"/>
      <c r="H240" s="541"/>
    </row>
    <row r="241" ht="16.5" thickBot="1">
      <c r="A241" s="8"/>
    </row>
    <row r="242" spans="1:8" ht="16.5" thickTop="1">
      <c r="A242" s="534" t="s">
        <v>306</v>
      </c>
      <c r="B242" s="535"/>
      <c r="C242" s="535"/>
      <c r="D242" s="535"/>
      <c r="E242" s="535"/>
      <c r="F242" s="535"/>
      <c r="G242" s="535"/>
      <c r="H242" s="536"/>
    </row>
    <row r="243" spans="1:8" ht="15.75">
      <c r="A243" s="64"/>
      <c r="B243" s="41"/>
      <c r="C243" s="41"/>
      <c r="D243" s="41"/>
      <c r="E243" s="41"/>
      <c r="F243" s="41"/>
      <c r="G243" s="41"/>
      <c r="H243" s="42"/>
    </row>
    <row r="244" spans="1:8" ht="15.75">
      <c r="A244" s="64"/>
      <c r="B244" s="41"/>
      <c r="C244" s="41"/>
      <c r="D244" s="41"/>
      <c r="E244" s="41"/>
      <c r="F244" s="41"/>
      <c r="G244" s="41"/>
      <c r="H244" s="42"/>
    </row>
    <row r="245" spans="1:8" ht="15.75">
      <c r="A245" s="64"/>
      <c r="B245" s="41"/>
      <c r="C245" s="41"/>
      <c r="D245" s="41"/>
      <c r="E245" s="41"/>
      <c r="F245" s="41"/>
      <c r="G245" s="41"/>
      <c r="H245" s="42"/>
    </row>
    <row r="246" spans="1:8" ht="15.75">
      <c r="A246" s="64"/>
      <c r="B246" s="41"/>
      <c r="C246" s="41"/>
      <c r="D246" s="41"/>
      <c r="E246" s="41"/>
      <c r="F246" s="41"/>
      <c r="G246" s="41"/>
      <c r="H246" s="42"/>
    </row>
    <row r="247" spans="1:8" ht="15.75">
      <c r="A247" s="64"/>
      <c r="B247" s="41"/>
      <c r="C247" s="41"/>
      <c r="D247" s="41"/>
      <c r="E247" s="41"/>
      <c r="F247" s="41"/>
      <c r="G247" s="41"/>
      <c r="H247" s="42"/>
    </row>
    <row r="248" spans="1:8" ht="15.75">
      <c r="A248" s="64"/>
      <c r="B248" s="41"/>
      <c r="C248" s="41"/>
      <c r="D248" s="41"/>
      <c r="E248" s="41"/>
      <c r="F248" s="41"/>
      <c r="G248" s="41"/>
      <c r="H248" s="42"/>
    </row>
    <row r="249" spans="1:8" ht="15.75">
      <c r="A249" s="64"/>
      <c r="B249" s="41"/>
      <c r="C249" s="41"/>
      <c r="D249" s="41"/>
      <c r="E249" s="41"/>
      <c r="F249" s="41"/>
      <c r="G249" s="41"/>
      <c r="H249" s="42"/>
    </row>
    <row r="250" spans="1:8" ht="15.75">
      <c r="A250" s="64"/>
      <c r="B250" s="41"/>
      <c r="C250" s="41"/>
      <c r="D250" s="41"/>
      <c r="E250" s="41"/>
      <c r="F250" s="41"/>
      <c r="G250" s="41"/>
      <c r="H250" s="42"/>
    </row>
    <row r="251" spans="1:8" ht="15.75">
      <c r="A251" s="64"/>
      <c r="B251" s="41"/>
      <c r="C251" s="41"/>
      <c r="D251" s="41"/>
      <c r="E251" s="41"/>
      <c r="F251" s="41"/>
      <c r="G251" s="41"/>
      <c r="H251" s="42"/>
    </row>
    <row r="252" spans="1:8" ht="15.75">
      <c r="A252" s="64"/>
      <c r="B252" s="41"/>
      <c r="C252" s="41"/>
      <c r="D252" s="41"/>
      <c r="E252" s="41"/>
      <c r="F252" s="41"/>
      <c r="G252" s="41"/>
      <c r="H252" s="42"/>
    </row>
    <row r="253" spans="1:8" ht="15.75">
      <c r="A253" s="64"/>
      <c r="B253" s="41"/>
      <c r="C253" s="41"/>
      <c r="D253" s="41"/>
      <c r="E253" s="41"/>
      <c r="F253" s="41"/>
      <c r="G253" s="41"/>
      <c r="H253" s="42"/>
    </row>
    <row r="254" spans="1:8" ht="15.75">
      <c r="A254" s="64"/>
      <c r="B254" s="41"/>
      <c r="C254" s="41"/>
      <c r="D254" s="41"/>
      <c r="E254" s="41"/>
      <c r="F254" s="41"/>
      <c r="G254" s="41"/>
      <c r="H254" s="42"/>
    </row>
    <row r="255" spans="1:8" ht="15.75">
      <c r="A255" s="64"/>
      <c r="B255" s="41"/>
      <c r="C255" s="41"/>
      <c r="D255" s="41"/>
      <c r="E255" s="41"/>
      <c r="F255" s="41"/>
      <c r="G255" s="41"/>
      <c r="H255" s="42"/>
    </row>
    <row r="256" spans="1:8" ht="15.75">
      <c r="A256" s="64"/>
      <c r="B256" s="41"/>
      <c r="C256" s="41"/>
      <c r="D256" s="41"/>
      <c r="E256" s="41"/>
      <c r="F256" s="41"/>
      <c r="G256" s="41"/>
      <c r="H256" s="42"/>
    </row>
    <row r="257" spans="1:8" ht="15.75">
      <c r="A257" s="64"/>
      <c r="B257" s="41"/>
      <c r="C257" s="41"/>
      <c r="D257" s="41"/>
      <c r="E257" s="41"/>
      <c r="F257" s="41"/>
      <c r="G257" s="41"/>
      <c r="H257" s="42"/>
    </row>
    <row r="258" spans="1:8" ht="15.75">
      <c r="A258" s="64"/>
      <c r="B258" s="41"/>
      <c r="C258" s="41"/>
      <c r="D258" s="41"/>
      <c r="E258" s="41"/>
      <c r="F258" s="41"/>
      <c r="G258" s="41"/>
      <c r="H258" s="42"/>
    </row>
    <row r="259" spans="1:8" ht="15.75">
      <c r="A259" s="64"/>
      <c r="B259" s="41"/>
      <c r="C259" s="41"/>
      <c r="D259" s="41"/>
      <c r="E259" s="41"/>
      <c r="F259" s="41"/>
      <c r="G259" s="41"/>
      <c r="H259" s="42"/>
    </row>
    <row r="260" spans="1:8" ht="15.75">
      <c r="A260" s="64"/>
      <c r="B260" s="41"/>
      <c r="C260" s="41"/>
      <c r="D260" s="41"/>
      <c r="E260" s="41"/>
      <c r="F260" s="41"/>
      <c r="G260" s="41"/>
      <c r="H260" s="42"/>
    </row>
    <row r="261" spans="1:8" ht="15.75">
      <c r="A261" s="64"/>
      <c r="B261" s="41"/>
      <c r="C261" s="41"/>
      <c r="D261" s="41"/>
      <c r="E261" s="41"/>
      <c r="F261" s="41"/>
      <c r="G261" s="41"/>
      <c r="H261" s="42"/>
    </row>
    <row r="262" spans="1:8" ht="15.75">
      <c r="A262" s="64"/>
      <c r="B262" s="41"/>
      <c r="C262" s="41"/>
      <c r="D262" s="41"/>
      <c r="E262" s="41"/>
      <c r="F262" s="41"/>
      <c r="G262" s="41"/>
      <c r="H262" s="42"/>
    </row>
    <row r="263" spans="1:8" ht="15.75">
      <c r="A263" s="64"/>
      <c r="B263" s="41"/>
      <c r="C263" s="41"/>
      <c r="D263" s="41"/>
      <c r="E263" s="41"/>
      <c r="F263" s="41"/>
      <c r="G263" s="41"/>
      <c r="H263" s="42"/>
    </row>
    <row r="264" spans="1:8" ht="15.75">
      <c r="A264" s="64"/>
      <c r="B264" s="41"/>
      <c r="C264" s="41"/>
      <c r="D264" s="41"/>
      <c r="E264" s="41"/>
      <c r="F264" s="41"/>
      <c r="G264" s="41"/>
      <c r="H264" s="42"/>
    </row>
    <row r="265" spans="1:8" ht="15.75">
      <c r="A265" s="64"/>
      <c r="B265" s="41"/>
      <c r="C265" s="41"/>
      <c r="D265" s="41"/>
      <c r="E265" s="41"/>
      <c r="F265" s="41"/>
      <c r="G265" s="41"/>
      <c r="H265" s="42"/>
    </row>
    <row r="266" spans="1:8" ht="15.75">
      <c r="A266" s="64"/>
      <c r="B266" s="41"/>
      <c r="C266" s="41"/>
      <c r="D266" s="41"/>
      <c r="E266" s="41"/>
      <c r="F266" s="41"/>
      <c r="G266" s="41"/>
      <c r="H266" s="42"/>
    </row>
    <row r="267" spans="1:8" ht="15.75">
      <c r="A267" s="64"/>
      <c r="B267" s="41"/>
      <c r="C267" s="41"/>
      <c r="D267" s="41"/>
      <c r="E267" s="41"/>
      <c r="F267" s="41"/>
      <c r="G267" s="41"/>
      <c r="H267" s="42"/>
    </row>
    <row r="268" spans="1:8" ht="15.75">
      <c r="A268" s="64"/>
      <c r="B268" s="41"/>
      <c r="C268" s="41"/>
      <c r="D268" s="41"/>
      <c r="E268" s="41"/>
      <c r="F268" s="41"/>
      <c r="G268" s="41"/>
      <c r="H268" s="42"/>
    </row>
    <row r="269" spans="1:8" ht="15.75">
      <c r="A269" s="64"/>
      <c r="B269" s="41"/>
      <c r="C269" s="41"/>
      <c r="D269" s="41"/>
      <c r="E269" s="41"/>
      <c r="F269" s="41"/>
      <c r="G269" s="41"/>
      <c r="H269" s="42"/>
    </row>
    <row r="270" spans="1:8" ht="15.75">
      <c r="A270" s="64"/>
      <c r="B270" s="41"/>
      <c r="C270" s="41"/>
      <c r="D270" s="41"/>
      <c r="E270" s="41"/>
      <c r="F270" s="41"/>
      <c r="G270" s="41"/>
      <c r="H270" s="42"/>
    </row>
    <row r="271" spans="1:8" ht="15.75">
      <c r="A271" s="64"/>
      <c r="B271" s="41"/>
      <c r="C271" s="41"/>
      <c r="D271" s="41"/>
      <c r="E271" s="41"/>
      <c r="F271" s="41"/>
      <c r="G271" s="41"/>
      <c r="H271" s="42"/>
    </row>
    <row r="272" spans="1:8" ht="15.75">
      <c r="A272" s="64"/>
      <c r="B272" s="41"/>
      <c r="C272" s="41"/>
      <c r="D272" s="41"/>
      <c r="E272" s="41"/>
      <c r="F272" s="41"/>
      <c r="G272" s="41"/>
      <c r="H272" s="42"/>
    </row>
    <row r="273" spans="1:8" ht="15.75">
      <c r="A273" s="64"/>
      <c r="B273" s="41"/>
      <c r="C273" s="41"/>
      <c r="D273" s="41"/>
      <c r="E273" s="41"/>
      <c r="F273" s="41"/>
      <c r="G273" s="41"/>
      <c r="H273" s="42"/>
    </row>
    <row r="274" spans="1:8" ht="15.75">
      <c r="A274" s="64"/>
      <c r="B274" s="41"/>
      <c r="C274" s="41"/>
      <c r="D274" s="41"/>
      <c r="E274" s="41"/>
      <c r="F274" s="41"/>
      <c r="G274" s="41"/>
      <c r="H274" s="42"/>
    </row>
    <row r="275" spans="1:8" ht="15.75">
      <c r="A275" s="64"/>
      <c r="B275" s="41"/>
      <c r="C275" s="41"/>
      <c r="D275" s="41"/>
      <c r="E275" s="41"/>
      <c r="F275" s="41"/>
      <c r="G275" s="41"/>
      <c r="H275" s="42"/>
    </row>
    <row r="276" spans="1:8" ht="15.75">
      <c r="A276" s="64"/>
      <c r="B276" s="41"/>
      <c r="C276" s="41"/>
      <c r="D276" s="41"/>
      <c r="E276" s="41"/>
      <c r="F276" s="41"/>
      <c r="G276" s="41"/>
      <c r="H276" s="42"/>
    </row>
    <row r="277" spans="1:8" ht="15.75">
      <c r="A277" s="64"/>
      <c r="B277" s="41"/>
      <c r="C277" s="41"/>
      <c r="D277" s="41"/>
      <c r="E277" s="41"/>
      <c r="F277" s="41"/>
      <c r="G277" s="41"/>
      <c r="H277" s="42"/>
    </row>
    <row r="278" spans="1:8" ht="15.75">
      <c r="A278" s="64"/>
      <c r="B278" s="41"/>
      <c r="C278" s="41"/>
      <c r="D278" s="41"/>
      <c r="E278" s="41"/>
      <c r="F278" s="41"/>
      <c r="G278" s="41"/>
      <c r="H278" s="42"/>
    </row>
    <row r="279" spans="1:8" ht="15.75">
      <c r="A279" s="64"/>
      <c r="B279" s="41"/>
      <c r="C279" s="41"/>
      <c r="D279" s="41"/>
      <c r="E279" s="41"/>
      <c r="F279" s="41"/>
      <c r="G279" s="41"/>
      <c r="H279" s="42"/>
    </row>
    <row r="280" spans="1:8" ht="15.75">
      <c r="A280" s="64"/>
      <c r="B280" s="41"/>
      <c r="C280" s="41"/>
      <c r="D280" s="41"/>
      <c r="E280" s="41"/>
      <c r="F280" s="41"/>
      <c r="G280" s="41"/>
      <c r="H280" s="42"/>
    </row>
    <row r="281" spans="1:8" ht="15.75">
      <c r="A281" s="64"/>
      <c r="B281" s="41"/>
      <c r="C281" s="41"/>
      <c r="D281" s="41"/>
      <c r="E281" s="41"/>
      <c r="F281" s="41"/>
      <c r="G281" s="41"/>
      <c r="H281" s="42"/>
    </row>
    <row r="282" spans="1:8" ht="15.75">
      <c r="A282" s="64"/>
      <c r="B282" s="41"/>
      <c r="C282" s="41"/>
      <c r="D282" s="41"/>
      <c r="E282" s="41"/>
      <c r="F282" s="41"/>
      <c r="G282" s="41"/>
      <c r="H282" s="42"/>
    </row>
    <row r="283" spans="1:8" ht="15.75">
      <c r="A283" s="64"/>
      <c r="B283" s="41"/>
      <c r="C283" s="41"/>
      <c r="D283" s="41"/>
      <c r="E283" s="41"/>
      <c r="F283" s="41"/>
      <c r="G283" s="41"/>
      <c r="H283" s="42"/>
    </row>
    <row r="284" spans="1:8" ht="15.75">
      <c r="A284" s="64"/>
      <c r="B284" s="41"/>
      <c r="C284" s="41"/>
      <c r="D284" s="41"/>
      <c r="E284" s="41"/>
      <c r="F284" s="41"/>
      <c r="G284" s="41"/>
      <c r="H284" s="42"/>
    </row>
    <row r="285" spans="1:8" ht="15.75">
      <c r="A285" s="64"/>
      <c r="B285" s="41"/>
      <c r="C285" s="41"/>
      <c r="D285" s="41"/>
      <c r="E285" s="41"/>
      <c r="F285" s="41"/>
      <c r="G285" s="41"/>
      <c r="H285" s="42"/>
    </row>
    <row r="286" spans="1:8" ht="15.75">
      <c r="A286" s="64"/>
      <c r="B286" s="41"/>
      <c r="C286" s="41"/>
      <c r="D286" s="41"/>
      <c r="E286" s="41"/>
      <c r="F286" s="41"/>
      <c r="G286" s="41"/>
      <c r="H286" s="42"/>
    </row>
    <row r="287" spans="1:8" ht="15.75">
      <c r="A287" s="64"/>
      <c r="B287" s="41"/>
      <c r="C287" s="41"/>
      <c r="D287" s="41"/>
      <c r="E287" s="41"/>
      <c r="F287" s="41"/>
      <c r="G287" s="41"/>
      <c r="H287" s="42"/>
    </row>
    <row r="288" spans="1:8" ht="16.5" thickBot="1">
      <c r="A288" s="65"/>
      <c r="B288" s="43"/>
      <c r="C288" s="43"/>
      <c r="D288" s="43"/>
      <c r="E288" s="43"/>
      <c r="F288" s="43"/>
      <c r="G288" s="43"/>
      <c r="H288" s="44"/>
    </row>
    <row r="289" ht="16.5" thickTop="1"/>
    <row r="315" ht="15.75">
      <c r="C315" s="7">
        <v>2011</v>
      </c>
    </row>
    <row r="316" spans="4:6" ht="15.75">
      <c r="D316" s="7">
        <v>2011</v>
      </c>
      <c r="E316" s="7">
        <v>2011</v>
      </c>
      <c r="F316" s="512" t="s">
        <v>589</v>
      </c>
    </row>
  </sheetData>
  <sheetProtection/>
  <mergeCells count="65">
    <mergeCell ref="A22:D22"/>
    <mergeCell ref="A23:D23"/>
    <mergeCell ref="A196:H196"/>
    <mergeCell ref="A207:H207"/>
    <mergeCell ref="A194:H194"/>
    <mergeCell ref="A163:H163"/>
    <mergeCell ref="A94:H94"/>
    <mergeCell ref="A97:H97"/>
    <mergeCell ref="A106:H106"/>
    <mergeCell ref="A121:H121"/>
    <mergeCell ref="A9:D9"/>
    <mergeCell ref="A193:H193"/>
    <mergeCell ref="A18:D18"/>
    <mergeCell ref="A19:D19"/>
    <mergeCell ref="A20:H20"/>
    <mergeCell ref="A186:H186"/>
    <mergeCell ref="A21:D21"/>
    <mergeCell ref="A95:H95"/>
    <mergeCell ref="A10:D10"/>
    <mergeCell ref="A11:D11"/>
    <mergeCell ref="A12:D12"/>
    <mergeCell ref="A13:D13"/>
    <mergeCell ref="A14:D14"/>
    <mergeCell ref="A15:D15"/>
    <mergeCell ref="A16:D16"/>
    <mergeCell ref="A17:D17"/>
    <mergeCell ref="A145:H145"/>
    <mergeCell ref="A24:D24"/>
    <mergeCell ref="A25:D25"/>
    <mergeCell ref="A26:E26"/>
    <mergeCell ref="F26:H26"/>
    <mergeCell ref="A35:H35"/>
    <mergeCell ref="B37:C37"/>
    <mergeCell ref="A51:H51"/>
    <mergeCell ref="A133:H133"/>
    <mergeCell ref="A44:B44"/>
    <mergeCell ref="A45:B45"/>
    <mergeCell ref="A48:H48"/>
    <mergeCell ref="A49:H49"/>
    <mergeCell ref="A1:H1"/>
    <mergeCell ref="A2:H2"/>
    <mergeCell ref="A5:H5"/>
    <mergeCell ref="A8:H8"/>
    <mergeCell ref="A6:D6"/>
    <mergeCell ref="A7:D7"/>
    <mergeCell ref="A4:H4"/>
    <mergeCell ref="E38:F38"/>
    <mergeCell ref="E39:F39"/>
    <mergeCell ref="A41:H41"/>
    <mergeCell ref="A43:B43"/>
    <mergeCell ref="D43:F43"/>
    <mergeCell ref="A37:A39"/>
    <mergeCell ref="C42:D42"/>
    <mergeCell ref="B38:C38"/>
    <mergeCell ref="B39:C39"/>
    <mergeCell ref="A242:H242"/>
    <mergeCell ref="A217:H217"/>
    <mergeCell ref="A227:H227"/>
    <mergeCell ref="A239:H239"/>
    <mergeCell ref="A240:H240"/>
    <mergeCell ref="A146:H146"/>
    <mergeCell ref="A148:H148"/>
    <mergeCell ref="A156:H156"/>
    <mergeCell ref="A179:H179"/>
    <mergeCell ref="A171:H171"/>
  </mergeCells>
  <printOptions horizontalCentered="1"/>
  <pageMargins left="0.7480314960629921" right="0.7480314960629921" top="0.5905511811023623" bottom="0.5905511811023623" header="0" footer="0"/>
  <pageSetup horizontalDpi="600" verticalDpi="600" orientation="portrait" paperSize="14" scale="94" r:id="rId1"/>
  <rowBreaks count="5" manualBreakCount="5">
    <brk id="46" max="7" man="1"/>
    <brk id="93" max="7" man="1"/>
    <brk id="144" max="7" man="1"/>
    <brk id="192" max="7" man="1"/>
    <brk id="238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6"/>
  <sheetViews>
    <sheetView view="pageBreakPreview" zoomScaleSheetLayoutView="100" zoomScalePageLayoutView="0" workbookViewId="0" topLeftCell="A1">
      <selection activeCell="A19" sqref="A19"/>
    </sheetView>
  </sheetViews>
  <sheetFormatPr defaultColWidth="11.00390625" defaultRowHeight="15" customHeight="1"/>
  <cols>
    <col min="1" max="1" width="56.625" style="1" customWidth="1"/>
    <col min="2" max="6" width="15.625" style="1" customWidth="1"/>
    <col min="7" max="16384" width="11.00390625" style="1" customWidth="1"/>
  </cols>
  <sheetData>
    <row r="1" spans="1:6" ht="30" customHeight="1">
      <c r="A1" s="146" t="s">
        <v>640</v>
      </c>
      <c r="B1" s="149"/>
      <c r="C1" s="149"/>
      <c r="D1" s="149"/>
      <c r="E1" s="149"/>
      <c r="F1" s="149"/>
    </row>
    <row r="2" spans="1:6" ht="15" customHeight="1">
      <c r="A2" s="147" t="s">
        <v>642</v>
      </c>
      <c r="B2" s="149"/>
      <c r="C2" s="149"/>
      <c r="D2" s="149"/>
      <c r="E2" s="149"/>
      <c r="F2" s="149"/>
    </row>
    <row r="3" ht="15" customHeight="1" thickBot="1">
      <c r="A3" s="5"/>
    </row>
    <row r="4" spans="1:6" ht="15" customHeight="1" thickTop="1">
      <c r="A4" s="239"/>
      <c r="B4" s="240"/>
      <c r="C4" s="240"/>
      <c r="D4" s="240"/>
      <c r="E4" s="240"/>
      <c r="F4" s="241"/>
    </row>
    <row r="5" spans="1:6" ht="15" customHeight="1">
      <c r="A5" s="242" t="s">
        <v>151</v>
      </c>
      <c r="B5" s="243"/>
      <c r="C5" s="243"/>
      <c r="D5" s="243"/>
      <c r="E5" s="243"/>
      <c r="F5" s="244"/>
    </row>
    <row r="6" spans="1:6" ht="15" customHeight="1" thickBot="1">
      <c r="A6" s="237"/>
      <c r="B6" s="245"/>
      <c r="C6" s="245"/>
      <c r="D6" s="245"/>
      <c r="E6" s="245"/>
      <c r="F6" s="246"/>
    </row>
    <row r="7" ht="15" customHeight="1" thickBot="1" thickTop="1">
      <c r="A7" s="5"/>
    </row>
    <row r="8" spans="1:6" ht="15" customHeight="1" thickTop="1">
      <c r="A8" s="239"/>
      <c r="B8" s="240"/>
      <c r="C8" s="240"/>
      <c r="D8" s="240"/>
      <c r="E8" s="240"/>
      <c r="F8" s="241"/>
    </row>
    <row r="9" spans="1:6" ht="15" customHeight="1">
      <c r="A9" s="242" t="s">
        <v>149</v>
      </c>
      <c r="B9" s="243"/>
      <c r="C9" s="243"/>
      <c r="D9" s="247" t="s">
        <v>148</v>
      </c>
      <c r="E9" s="243"/>
      <c r="F9" s="244"/>
    </row>
    <row r="10" spans="1:6" ht="15" customHeight="1" thickBot="1">
      <c r="A10" s="248"/>
      <c r="B10" s="245"/>
      <c r="C10" s="245"/>
      <c r="D10" s="225"/>
      <c r="E10" s="245"/>
      <c r="F10" s="246"/>
    </row>
    <row r="11" spans="1:6" ht="15" customHeight="1" thickTop="1">
      <c r="A11" s="202"/>
      <c r="B11" s="202"/>
      <c r="C11" s="202"/>
      <c r="D11" s="202"/>
      <c r="E11" s="202"/>
      <c r="F11" s="202"/>
    </row>
    <row r="12" spans="1:6" ht="15" customHeight="1" thickBot="1">
      <c r="A12" s="249"/>
      <c r="B12" s="250"/>
      <c r="C12" s="250"/>
      <c r="D12" s="250"/>
      <c r="E12" s="250"/>
      <c r="F12" s="250"/>
    </row>
    <row r="13" spans="1:6" s="77" customFormat="1" ht="15" customHeight="1" thickTop="1">
      <c r="A13" s="239"/>
      <c r="B13" s="240"/>
      <c r="C13" s="240"/>
      <c r="D13" s="240"/>
      <c r="E13" s="240"/>
      <c r="F13" s="241"/>
    </row>
    <row r="14" spans="1:6" s="77" customFormat="1" ht="15" customHeight="1">
      <c r="A14" s="242" t="s">
        <v>150</v>
      </c>
      <c r="B14" s="243"/>
      <c r="C14" s="243"/>
      <c r="D14" s="243"/>
      <c r="E14" s="243"/>
      <c r="F14" s="244"/>
    </row>
    <row r="15" spans="1:6" s="77" customFormat="1" ht="15" customHeight="1" thickBot="1">
      <c r="A15" s="237"/>
      <c r="B15" s="245"/>
      <c r="C15" s="245"/>
      <c r="D15" s="245"/>
      <c r="E15" s="245"/>
      <c r="F15" s="246"/>
    </row>
    <row r="16" spans="1:6" ht="15" customHeight="1" thickTop="1">
      <c r="A16" s="202"/>
      <c r="B16" s="202"/>
      <c r="C16" s="202"/>
      <c r="D16" s="202"/>
      <c r="E16" s="202"/>
      <c r="F16" s="202"/>
    </row>
    <row r="17" ht="15" customHeight="1" thickBot="1">
      <c r="A17" s="5"/>
    </row>
    <row r="18" spans="1:6" ht="24" customHeight="1" thickBot="1" thickTop="1">
      <c r="A18" s="251" t="s">
        <v>147</v>
      </c>
      <c r="B18" s="252"/>
      <c r="C18" s="252"/>
      <c r="D18" s="252"/>
      <c r="E18" s="252"/>
      <c r="F18" s="253"/>
    </row>
    <row r="19" spans="1:6" ht="24" customHeight="1" thickBot="1" thickTop="1">
      <c r="A19" s="98" t="s">
        <v>652</v>
      </c>
      <c r="B19" s="99"/>
      <c r="C19" s="99"/>
      <c r="D19" s="99"/>
      <c r="E19" s="99"/>
      <c r="F19" s="100"/>
    </row>
    <row r="20" spans="1:6" ht="30" customHeight="1" thickBot="1" thickTop="1">
      <c r="A20" s="98" t="s">
        <v>266</v>
      </c>
      <c r="B20" s="99"/>
      <c r="C20" s="99"/>
      <c r="D20" s="99"/>
      <c r="E20" s="99"/>
      <c r="F20" s="100"/>
    </row>
    <row r="21" spans="1:6" ht="30" customHeight="1" thickTop="1">
      <c r="A21" s="196" t="s">
        <v>17</v>
      </c>
      <c r="B21" s="195" t="s">
        <v>64</v>
      </c>
      <c r="C21" s="195" t="s">
        <v>64</v>
      </c>
      <c r="D21" s="195" t="s">
        <v>64</v>
      </c>
      <c r="E21" s="195" t="s">
        <v>64</v>
      </c>
      <c r="F21" s="197" t="s">
        <v>64</v>
      </c>
    </row>
    <row r="22" spans="1:6" ht="15" customHeight="1">
      <c r="A22" s="124"/>
      <c r="B22" s="93"/>
      <c r="C22" s="93"/>
      <c r="D22" s="93"/>
      <c r="E22" s="93"/>
      <c r="F22" s="82"/>
    </row>
    <row r="23" spans="1:6" ht="15" customHeight="1">
      <c r="A23" s="124"/>
      <c r="B23" s="93"/>
      <c r="C23" s="93"/>
      <c r="D23" s="93"/>
      <c r="E23" s="93"/>
      <c r="F23" s="82"/>
    </row>
    <row r="24" spans="1:6" ht="15" customHeight="1">
      <c r="A24" s="124"/>
      <c r="B24" s="93"/>
      <c r="C24" s="93"/>
      <c r="D24" s="93"/>
      <c r="E24" s="93"/>
      <c r="F24" s="82"/>
    </row>
    <row r="25" spans="1:6" ht="15" customHeight="1">
      <c r="A25" s="124"/>
      <c r="B25" s="93"/>
      <c r="C25" s="93"/>
      <c r="D25" s="93"/>
      <c r="E25" s="93"/>
      <c r="F25" s="82"/>
    </row>
    <row r="26" spans="1:6" ht="15" customHeight="1">
      <c r="A26" s="124"/>
      <c r="B26" s="93"/>
      <c r="C26" s="93"/>
      <c r="D26" s="93"/>
      <c r="E26" s="93"/>
      <c r="F26" s="82"/>
    </row>
    <row r="27" spans="1:6" ht="15" customHeight="1" thickBot="1">
      <c r="A27" s="214"/>
      <c r="B27" s="215"/>
      <c r="C27" s="215"/>
      <c r="D27" s="215"/>
      <c r="E27" s="215"/>
      <c r="F27" s="87"/>
    </row>
    <row r="28" spans="1:6" ht="23.25" customHeight="1" thickTop="1">
      <c r="A28" s="90" t="s">
        <v>263</v>
      </c>
      <c r="B28" s="81"/>
      <c r="C28" s="81"/>
      <c r="D28" s="81"/>
      <c r="E28" s="81"/>
      <c r="F28" s="82"/>
    </row>
    <row r="29" spans="1:6" ht="15" customHeight="1">
      <c r="A29" s="90"/>
      <c r="B29" s="81"/>
      <c r="C29" s="81"/>
      <c r="D29" s="81"/>
      <c r="E29" s="81"/>
      <c r="F29" s="82"/>
    </row>
    <row r="30" spans="1:6" ht="15" customHeight="1">
      <c r="A30" s="90"/>
      <c r="B30" s="81"/>
      <c r="C30" s="81"/>
      <c r="D30" s="81"/>
      <c r="E30" s="81"/>
      <c r="F30" s="82"/>
    </row>
    <row r="31" spans="1:6" ht="15" customHeight="1">
      <c r="A31" s="90"/>
      <c r="B31" s="81"/>
      <c r="C31" s="81"/>
      <c r="D31" s="81"/>
      <c r="E31" s="81"/>
      <c r="F31" s="82"/>
    </row>
    <row r="32" spans="1:6" ht="15" customHeight="1">
      <c r="A32" s="90"/>
      <c r="B32" s="81"/>
      <c r="C32" s="81"/>
      <c r="D32" s="81"/>
      <c r="E32" s="81"/>
      <c r="F32" s="82"/>
    </row>
    <row r="33" spans="1:6" ht="15" customHeight="1" thickBot="1">
      <c r="A33" s="91"/>
      <c r="B33" s="86"/>
      <c r="C33" s="86"/>
      <c r="D33" s="86"/>
      <c r="E33" s="86"/>
      <c r="F33" s="87"/>
    </row>
    <row r="34" ht="15" customHeight="1" thickTop="1"/>
    <row r="315" ht="15" customHeight="1">
      <c r="C315" s="1">
        <v>2011</v>
      </c>
    </row>
    <row r="316" spans="4:6" ht="15" customHeight="1">
      <c r="D316" s="1">
        <v>2011</v>
      </c>
      <c r="E316" s="1">
        <v>2011</v>
      </c>
      <c r="F316" s="509" t="s">
        <v>589</v>
      </c>
    </row>
  </sheetData>
  <sheetProtection/>
  <printOptions horizontalCentered="1"/>
  <pageMargins left="0.75" right="0.75" top="0.5905511811023623" bottom="0.5905511811023623" header="0" footer="0"/>
  <pageSetup fitToHeight="1" fitToWidth="1" horizontalDpi="600" verticalDpi="600" orientation="landscape" paperSize="14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16"/>
  <sheetViews>
    <sheetView view="pageBreakPreview" zoomScaleSheetLayoutView="100" zoomScalePageLayoutView="0" workbookViewId="0" topLeftCell="A1">
      <selection activeCell="B3" sqref="B3"/>
    </sheetView>
  </sheetViews>
  <sheetFormatPr defaultColWidth="10.00390625" defaultRowHeight="15.75"/>
  <cols>
    <col min="1" max="1" width="1.625" style="393" customWidth="1"/>
    <col min="2" max="2" width="28.375" style="393" customWidth="1"/>
    <col min="3" max="3" width="13.25390625" style="393" customWidth="1"/>
    <col min="4" max="4" width="13.75390625" style="393" customWidth="1"/>
    <col min="5" max="5" width="13.50390625" style="393" customWidth="1"/>
    <col min="6" max="16384" width="10.00390625" style="393" customWidth="1"/>
  </cols>
  <sheetData>
    <row r="1" spans="2:5" ht="20.25">
      <c r="B1" s="146" t="s">
        <v>640</v>
      </c>
      <c r="C1" s="146"/>
      <c r="D1" s="146"/>
      <c r="E1" s="146"/>
    </row>
    <row r="2" spans="2:5" ht="15.75">
      <c r="B2" s="147" t="s">
        <v>643</v>
      </c>
      <c r="C2" s="147"/>
      <c r="D2" s="147"/>
      <c r="E2" s="147"/>
    </row>
    <row r="4" spans="2:3" ht="12.75">
      <c r="B4" s="394" t="s">
        <v>399</v>
      </c>
      <c r="C4" s="394"/>
    </row>
    <row r="5" spans="2:3" ht="12.75">
      <c r="B5" s="394" t="s">
        <v>400</v>
      </c>
      <c r="C5" s="394"/>
    </row>
    <row r="6" spans="2:5" ht="12.75">
      <c r="B6" s="394" t="s">
        <v>401</v>
      </c>
      <c r="C6" s="395"/>
      <c r="D6" s="396"/>
      <c r="E6" s="396"/>
    </row>
    <row r="7" spans="2:5" ht="12.75">
      <c r="B7" s="394" t="s">
        <v>447</v>
      </c>
      <c r="C7" s="395" t="s">
        <v>346</v>
      </c>
      <c r="D7" s="396"/>
      <c r="E7" s="396"/>
    </row>
    <row r="8" spans="2:5" ht="12.75">
      <c r="B8" s="397"/>
      <c r="C8" s="398"/>
      <c r="D8" s="396"/>
      <c r="E8" s="396"/>
    </row>
    <row r="9" spans="3:5" ht="12.75">
      <c r="C9" s="396"/>
      <c r="D9" s="396"/>
      <c r="E9" s="396"/>
    </row>
    <row r="10" spans="2:5" ht="25.5">
      <c r="B10" s="519" t="s">
        <v>402</v>
      </c>
      <c r="C10" s="520" t="s">
        <v>595</v>
      </c>
      <c r="D10" s="520" t="s">
        <v>596</v>
      </c>
      <c r="E10" s="521" t="s">
        <v>403</v>
      </c>
    </row>
    <row r="11" spans="2:5" ht="12.75">
      <c r="B11" s="399" t="s">
        <v>404</v>
      </c>
      <c r="C11" s="522"/>
      <c r="D11" s="522"/>
      <c r="E11" s="523"/>
    </row>
    <row r="12" spans="2:5" ht="12.75">
      <c r="B12" s="401" t="s">
        <v>405</v>
      </c>
      <c r="C12" s="524"/>
      <c r="D12" s="524"/>
      <c r="E12" s="525"/>
    </row>
    <row r="13" spans="2:5" ht="12.75">
      <c r="B13" s="401" t="s">
        <v>406</v>
      </c>
      <c r="C13" s="524"/>
      <c r="D13" s="524"/>
      <c r="E13" s="525"/>
    </row>
    <row r="14" spans="2:5" ht="12.75">
      <c r="B14" s="401" t="s">
        <v>407</v>
      </c>
      <c r="C14" s="524"/>
      <c r="D14" s="524"/>
      <c r="E14" s="525"/>
    </row>
    <row r="15" spans="2:5" ht="12.75">
      <c r="B15" s="401" t="s">
        <v>408</v>
      </c>
      <c r="C15" s="524"/>
      <c r="D15" s="524"/>
      <c r="E15" s="525"/>
    </row>
    <row r="16" spans="2:5" ht="12.75">
      <c r="B16" s="403" t="s">
        <v>197</v>
      </c>
      <c r="C16" s="526"/>
      <c r="D16" s="526"/>
      <c r="E16" s="527"/>
    </row>
    <row r="17" spans="2:5" ht="12.75">
      <c r="B17" s="404" t="s">
        <v>409</v>
      </c>
      <c r="C17" s="519">
        <f>SUM(C11:C15)</f>
        <v>0</v>
      </c>
      <c r="D17" s="519">
        <f>SUM(D11:D15)</f>
        <v>0</v>
      </c>
      <c r="E17" s="521">
        <f>+D17-C17</f>
        <v>0</v>
      </c>
    </row>
    <row r="18" spans="3:5" ht="12.75">
      <c r="C18" s="528"/>
      <c r="D18" s="528"/>
      <c r="E18" s="528"/>
    </row>
    <row r="19" spans="3:5" ht="12.75">
      <c r="C19" s="528"/>
      <c r="D19" s="528"/>
      <c r="E19" s="528"/>
    </row>
    <row r="20" spans="2:5" ht="12.75">
      <c r="B20" s="399" t="s">
        <v>410</v>
      </c>
      <c r="C20" s="522"/>
      <c r="D20" s="522"/>
      <c r="E20" s="523"/>
    </row>
    <row r="21" spans="2:5" ht="12.75">
      <c r="B21" s="401" t="s">
        <v>411</v>
      </c>
      <c r="C21" s="524"/>
      <c r="D21" s="524"/>
      <c r="E21" s="525"/>
    </row>
    <row r="22" spans="2:5" ht="12.75">
      <c r="B22" s="401" t="s">
        <v>412</v>
      </c>
      <c r="C22" s="524"/>
      <c r="D22" s="524"/>
      <c r="E22" s="525"/>
    </row>
    <row r="23" spans="2:5" ht="12.75">
      <c r="B23" s="401" t="s">
        <v>413</v>
      </c>
      <c r="C23" s="524"/>
      <c r="D23" s="524"/>
      <c r="E23" s="525"/>
    </row>
    <row r="24" spans="2:5" ht="12.75">
      <c r="B24" s="401" t="s">
        <v>414</v>
      </c>
      <c r="C24" s="524"/>
      <c r="D24" s="524"/>
      <c r="E24" s="525"/>
    </row>
    <row r="25" spans="2:5" ht="12.75">
      <c r="B25" s="401" t="s">
        <v>415</v>
      </c>
      <c r="C25" s="524"/>
      <c r="D25" s="524"/>
      <c r="E25" s="525"/>
    </row>
    <row r="26" spans="2:5" ht="12.75">
      <c r="B26" s="401" t="s">
        <v>416</v>
      </c>
      <c r="C26" s="524"/>
      <c r="D26" s="524"/>
      <c r="E26" s="525"/>
    </row>
    <row r="27" spans="2:5" ht="12.75">
      <c r="B27" s="401" t="s">
        <v>417</v>
      </c>
      <c r="C27" s="524"/>
      <c r="D27" s="524"/>
      <c r="E27" s="525"/>
    </row>
    <row r="28" spans="2:5" ht="12.75">
      <c r="B28" s="401" t="s">
        <v>418</v>
      </c>
      <c r="C28" s="524"/>
      <c r="D28" s="524"/>
      <c r="E28" s="525"/>
    </row>
    <row r="29" spans="2:5" ht="12.75">
      <c r="B29" s="401" t="s">
        <v>419</v>
      </c>
      <c r="C29" s="524"/>
      <c r="D29" s="524"/>
      <c r="E29" s="525"/>
    </row>
    <row r="30" spans="2:5" ht="12.75">
      <c r="B30" s="401" t="s">
        <v>420</v>
      </c>
      <c r="C30" s="524"/>
      <c r="D30" s="524"/>
      <c r="E30" s="525"/>
    </row>
    <row r="31" spans="2:5" ht="12.75">
      <c r="B31" s="401" t="s">
        <v>421</v>
      </c>
      <c r="C31" s="524"/>
      <c r="D31" s="524"/>
      <c r="E31" s="525"/>
    </row>
    <row r="32" spans="2:5" ht="12.75">
      <c r="B32" s="401" t="s">
        <v>422</v>
      </c>
      <c r="C32" s="524"/>
      <c r="D32" s="524"/>
      <c r="E32" s="525"/>
    </row>
    <row r="33" spans="2:5" ht="12.75">
      <c r="B33" s="401" t="s">
        <v>423</v>
      </c>
      <c r="C33" s="524"/>
      <c r="D33" s="524"/>
      <c r="E33" s="525"/>
    </row>
    <row r="34" spans="2:5" ht="12.75">
      <c r="B34" s="401" t="s">
        <v>424</v>
      </c>
      <c r="C34" s="524"/>
      <c r="D34" s="524"/>
      <c r="E34" s="525"/>
    </row>
    <row r="35" spans="2:5" ht="12.75">
      <c r="B35" s="401" t="s">
        <v>425</v>
      </c>
      <c r="C35" s="524"/>
      <c r="D35" s="524"/>
      <c r="E35" s="525"/>
    </row>
    <row r="36" spans="2:5" ht="12.75">
      <c r="B36" s="401" t="s">
        <v>426</v>
      </c>
      <c r="C36" s="524"/>
      <c r="D36" s="524"/>
      <c r="E36" s="525"/>
    </row>
    <row r="37" spans="2:5" ht="12.75">
      <c r="B37" s="403" t="s">
        <v>197</v>
      </c>
      <c r="C37" s="526"/>
      <c r="D37" s="526"/>
      <c r="E37" s="527"/>
    </row>
    <row r="38" spans="2:5" ht="12.75">
      <c r="B38" s="404" t="s">
        <v>409</v>
      </c>
      <c r="C38" s="519">
        <f>SUM(C20:C37)</f>
        <v>0</v>
      </c>
      <c r="D38" s="519">
        <f>SUM(D20:D37)</f>
        <v>0</v>
      </c>
      <c r="E38" s="521">
        <f>+D38-C38</f>
        <v>0</v>
      </c>
    </row>
    <row r="39" spans="2:5" ht="12.75">
      <c r="B39" s="405"/>
      <c r="C39" s="528"/>
      <c r="D39" s="528"/>
      <c r="E39" s="529"/>
    </row>
    <row r="40" spans="2:5" ht="12.75">
      <c r="B40" s="404" t="s">
        <v>427</v>
      </c>
      <c r="C40" s="530">
        <f>+C17+C38</f>
        <v>0</v>
      </c>
      <c r="D40" s="530">
        <f>+D17+D38</f>
        <v>0</v>
      </c>
      <c r="E40" s="531">
        <f>+D40-C40</f>
        <v>0</v>
      </c>
    </row>
    <row r="41" spans="3:5" ht="12.75">
      <c r="C41" s="528"/>
      <c r="D41" s="528"/>
      <c r="E41" s="528"/>
    </row>
    <row r="42" spans="3:5" ht="12.75">
      <c r="C42" s="528"/>
      <c r="D42" s="528"/>
      <c r="E42" s="528"/>
    </row>
    <row r="43" spans="2:5" ht="12.75">
      <c r="B43" s="400" t="s">
        <v>428</v>
      </c>
      <c r="C43" s="522"/>
      <c r="D43" s="522"/>
      <c r="E43" s="522"/>
    </row>
    <row r="44" spans="2:5" ht="12.75">
      <c r="B44" s="402" t="s">
        <v>429</v>
      </c>
      <c r="C44" s="524"/>
      <c r="D44" s="524"/>
      <c r="E44" s="524"/>
    </row>
    <row r="45" spans="2:5" ht="12.75">
      <c r="B45" s="402" t="s">
        <v>430</v>
      </c>
      <c r="C45" s="524"/>
      <c r="D45" s="524"/>
      <c r="E45" s="524"/>
    </row>
    <row r="46" spans="2:5" ht="12.75">
      <c r="B46" s="402" t="s">
        <v>431</v>
      </c>
      <c r="C46" s="524"/>
      <c r="D46" s="524"/>
      <c r="E46" s="524"/>
    </row>
    <row r="47" spans="2:5" ht="12.75">
      <c r="B47" s="402" t="s">
        <v>432</v>
      </c>
      <c r="C47" s="524"/>
      <c r="D47" s="524"/>
      <c r="E47" s="524"/>
    </row>
    <row r="48" spans="2:5" ht="12.75">
      <c r="B48" s="402" t="s">
        <v>433</v>
      </c>
      <c r="C48" s="524"/>
      <c r="D48" s="524"/>
      <c r="E48" s="524"/>
    </row>
    <row r="49" spans="2:5" ht="12.75">
      <c r="B49" s="402" t="s">
        <v>434</v>
      </c>
      <c r="C49" s="524"/>
      <c r="D49" s="524"/>
      <c r="E49" s="524"/>
    </row>
    <row r="50" spans="2:5" ht="12.75">
      <c r="B50" s="402" t="s">
        <v>435</v>
      </c>
      <c r="C50" s="524"/>
      <c r="D50" s="524"/>
      <c r="E50" s="524"/>
    </row>
    <row r="51" spans="2:5" ht="12.75">
      <c r="B51" s="402" t="s">
        <v>210</v>
      </c>
      <c r="C51" s="524"/>
      <c r="D51" s="524"/>
      <c r="E51" s="524"/>
    </row>
    <row r="52" spans="2:5" ht="12.75">
      <c r="B52" s="402" t="s">
        <v>436</v>
      </c>
      <c r="C52" s="524"/>
      <c r="D52" s="524"/>
      <c r="E52" s="524"/>
    </row>
    <row r="53" spans="2:5" ht="12.75">
      <c r="B53" s="402" t="s">
        <v>437</v>
      </c>
      <c r="C53" s="524"/>
      <c r="D53" s="524"/>
      <c r="E53" s="524"/>
    </row>
    <row r="54" spans="2:5" ht="12.75">
      <c r="B54" s="402" t="s">
        <v>254</v>
      </c>
      <c r="C54" s="524"/>
      <c r="D54" s="524"/>
      <c r="E54" s="524"/>
    </row>
    <row r="55" spans="2:5" ht="12.75">
      <c r="B55" s="402" t="s">
        <v>438</v>
      </c>
      <c r="C55" s="524"/>
      <c r="D55" s="524"/>
      <c r="E55" s="524"/>
    </row>
    <row r="56" spans="2:5" ht="12.75">
      <c r="B56" s="402" t="s">
        <v>439</v>
      </c>
      <c r="C56" s="524"/>
      <c r="D56" s="524"/>
      <c r="E56" s="524"/>
    </row>
    <row r="57" spans="2:5" ht="12.75">
      <c r="B57" s="402" t="s">
        <v>440</v>
      </c>
      <c r="C57" s="524"/>
      <c r="D57" s="524"/>
      <c r="E57" s="524"/>
    </row>
    <row r="58" spans="2:5" ht="12.75">
      <c r="B58" s="402" t="s">
        <v>441</v>
      </c>
      <c r="C58" s="524"/>
      <c r="D58" s="524"/>
      <c r="E58" s="524"/>
    </row>
    <row r="59" spans="2:5" ht="12.75">
      <c r="B59" s="402" t="s">
        <v>442</v>
      </c>
      <c r="C59" s="524"/>
      <c r="D59" s="524"/>
      <c r="E59" s="524"/>
    </row>
    <row r="60" spans="2:5" ht="12.75">
      <c r="B60" s="402" t="s">
        <v>443</v>
      </c>
      <c r="C60" s="524"/>
      <c r="D60" s="524"/>
      <c r="E60" s="524"/>
    </row>
    <row r="61" spans="2:5" ht="12.75">
      <c r="B61" s="403" t="s">
        <v>197</v>
      </c>
      <c r="C61" s="526"/>
      <c r="D61" s="526"/>
      <c r="E61" s="527"/>
    </row>
    <row r="62" spans="2:5" ht="12.75">
      <c r="B62" s="404" t="s">
        <v>444</v>
      </c>
      <c r="C62" s="519">
        <f>SUM(C43:C61)</f>
        <v>0</v>
      </c>
      <c r="D62" s="519">
        <f>SUM(D43:D61)</f>
        <v>0</v>
      </c>
      <c r="E62" s="521">
        <f>+D62-C62</f>
        <v>0</v>
      </c>
    </row>
    <row r="63" spans="2:5" ht="12.75">
      <c r="B63" s="406"/>
      <c r="C63" s="528"/>
      <c r="D63" s="528"/>
      <c r="E63" s="532"/>
    </row>
    <row r="64" spans="2:5" ht="12.75">
      <c r="B64" s="405" t="s">
        <v>445</v>
      </c>
      <c r="C64" s="533"/>
      <c r="D64" s="533"/>
      <c r="E64" s="529">
        <f>+D64-C64</f>
        <v>0</v>
      </c>
    </row>
    <row r="65" spans="3:5" ht="12.75">
      <c r="C65" s="528"/>
      <c r="D65" s="528"/>
      <c r="E65" s="528"/>
    </row>
    <row r="66" spans="2:5" ht="12.75">
      <c r="B66" s="394" t="s">
        <v>446</v>
      </c>
      <c r="C66" s="519">
        <f>+C40+C62+C64</f>
        <v>0</v>
      </c>
      <c r="D66" s="519">
        <f>+D40+D62+D64</f>
        <v>0</v>
      </c>
      <c r="E66" s="519">
        <f>+D66-C66</f>
        <v>0</v>
      </c>
    </row>
    <row r="315" ht="12.75">
      <c r="C315" s="393">
        <v>2011</v>
      </c>
    </row>
    <row r="316" spans="4:6" ht="13.5">
      <c r="D316" s="393">
        <v>2011</v>
      </c>
      <c r="E316" s="393">
        <v>2011</v>
      </c>
      <c r="F316" s="510" t="s">
        <v>589</v>
      </c>
    </row>
  </sheetData>
  <sheetProtection/>
  <printOptions horizontalCentered="1"/>
  <pageMargins left="0.75" right="0.75" top="0.5905511811023623" bottom="1" header="0" footer="0"/>
  <pageSetup fitToHeight="1" fitToWidth="1" horizontalDpi="600" verticalDpi="600" orientation="portrait" paperSize="14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2"/>
  <sheetViews>
    <sheetView view="pageBreakPreview" zoomScaleNormal="75" zoomScaleSheetLayoutView="100" workbookViewId="0" topLeftCell="A1">
      <selection activeCell="A5" sqref="A5:C5"/>
    </sheetView>
  </sheetViews>
  <sheetFormatPr defaultColWidth="11.00390625" defaultRowHeight="15" customHeight="1"/>
  <cols>
    <col min="1" max="1" width="44.375" style="1" customWidth="1"/>
    <col min="2" max="2" width="22.125" style="1" customWidth="1"/>
    <col min="3" max="3" width="22.00390625" style="1" customWidth="1"/>
    <col min="4" max="16384" width="11.00390625" style="1" customWidth="1"/>
  </cols>
  <sheetData>
    <row r="1" spans="1:3" ht="30" customHeight="1">
      <c r="A1" s="612" t="s">
        <v>644</v>
      </c>
      <c r="B1" s="612"/>
      <c r="C1" s="612"/>
    </row>
    <row r="2" ht="15" customHeight="1" thickBot="1">
      <c r="A2" s="5"/>
    </row>
    <row r="3" spans="1:3" ht="15" customHeight="1" thickTop="1">
      <c r="A3" s="651"/>
      <c r="B3" s="652"/>
      <c r="C3" s="653"/>
    </row>
    <row r="4" spans="1:3" ht="15" customHeight="1">
      <c r="A4" s="654" t="s">
        <v>654</v>
      </c>
      <c r="B4" s="655"/>
      <c r="C4" s="656"/>
    </row>
    <row r="5" spans="1:3" ht="15" customHeight="1" thickBot="1">
      <c r="A5" s="657"/>
      <c r="B5" s="658"/>
      <c r="C5" s="659"/>
    </row>
    <row r="6" spans="1:3" ht="15" customHeight="1" thickTop="1">
      <c r="A6" s="254" t="s">
        <v>152</v>
      </c>
      <c r="B6" s="129" t="s">
        <v>153</v>
      </c>
      <c r="C6" s="129" t="s">
        <v>262</v>
      </c>
    </row>
    <row r="7" spans="1:3" ht="15" customHeight="1">
      <c r="A7" s="125"/>
      <c r="B7" s="205" t="s">
        <v>261</v>
      </c>
      <c r="C7" s="205" t="s">
        <v>155</v>
      </c>
    </row>
    <row r="8" spans="1:3" ht="15" customHeight="1">
      <c r="A8" s="206"/>
      <c r="B8" s="207" t="s">
        <v>154</v>
      </c>
      <c r="C8" s="255"/>
    </row>
    <row r="9" spans="1:3" ht="15" customHeight="1">
      <c r="A9" s="110"/>
      <c r="B9" s="110"/>
      <c r="C9" s="110"/>
    </row>
    <row r="10" spans="1:3" ht="20.25" customHeight="1">
      <c r="A10" s="111" t="s">
        <v>156</v>
      </c>
      <c r="B10" s="111"/>
      <c r="C10" s="111"/>
    </row>
    <row r="11" spans="1:3" ht="20.25" customHeight="1">
      <c r="A11" s="111" t="s">
        <v>157</v>
      </c>
      <c r="B11" s="111"/>
      <c r="C11" s="111"/>
    </row>
    <row r="12" spans="1:3" ht="20.25" customHeight="1">
      <c r="A12" s="111" t="s">
        <v>158</v>
      </c>
      <c r="B12" s="111"/>
      <c r="C12" s="111"/>
    </row>
    <row r="13" spans="1:3" ht="20.25" customHeight="1">
      <c r="A13" s="111" t="s">
        <v>159</v>
      </c>
      <c r="B13" s="111"/>
      <c r="C13" s="111"/>
    </row>
    <row r="14" spans="1:3" ht="20.25" customHeight="1">
      <c r="A14" s="111" t="s">
        <v>160</v>
      </c>
      <c r="B14" s="111"/>
      <c r="C14" s="111"/>
    </row>
    <row r="15" spans="1:3" ht="20.25" customHeight="1">
      <c r="A15" s="111" t="s">
        <v>161</v>
      </c>
      <c r="B15" s="111"/>
      <c r="C15" s="111"/>
    </row>
    <row r="16" spans="1:3" ht="20.25" customHeight="1">
      <c r="A16" s="111" t="s">
        <v>162</v>
      </c>
      <c r="B16" s="111"/>
      <c r="C16" s="111"/>
    </row>
    <row r="17" spans="1:3" ht="20.25" customHeight="1">
      <c r="A17" s="111" t="s">
        <v>163</v>
      </c>
      <c r="B17" s="111"/>
      <c r="C17" s="111"/>
    </row>
    <row r="18" spans="1:3" ht="20.25" customHeight="1">
      <c r="A18" s="111" t="s">
        <v>164</v>
      </c>
      <c r="B18" s="111"/>
      <c r="C18" s="111"/>
    </row>
    <row r="19" spans="1:3" ht="20.25" customHeight="1" thickBot="1">
      <c r="A19" s="110"/>
      <c r="B19" s="110"/>
      <c r="C19" s="110"/>
    </row>
    <row r="20" spans="1:3" ht="31.5" customHeight="1" thickTop="1">
      <c r="A20" s="256" t="s">
        <v>165</v>
      </c>
      <c r="B20" s="204"/>
      <c r="C20" s="204"/>
    </row>
    <row r="21" spans="1:3" ht="15" customHeight="1">
      <c r="A21" s="110"/>
      <c r="B21" s="110"/>
      <c r="C21" s="110"/>
    </row>
    <row r="22" spans="1:3" ht="21.75" customHeight="1">
      <c r="A22" s="111" t="s">
        <v>156</v>
      </c>
      <c r="B22" s="111"/>
      <c r="C22" s="111"/>
    </row>
    <row r="23" spans="1:3" ht="21.75" customHeight="1">
      <c r="A23" s="111" t="s">
        <v>158</v>
      </c>
      <c r="B23" s="111"/>
      <c r="C23" s="111"/>
    </row>
    <row r="24" spans="1:3" ht="21.75" customHeight="1">
      <c r="A24" s="111" t="s">
        <v>163</v>
      </c>
      <c r="B24" s="111"/>
      <c r="C24" s="111"/>
    </row>
    <row r="25" spans="1:3" ht="21.75" customHeight="1">
      <c r="A25" s="111" t="s">
        <v>166</v>
      </c>
      <c r="B25" s="111"/>
      <c r="C25" s="111"/>
    </row>
    <row r="26" spans="1:3" ht="15" customHeight="1" thickBot="1">
      <c r="A26" s="127"/>
      <c r="B26" s="127"/>
      <c r="C26" s="127"/>
    </row>
    <row r="27" spans="1:3" ht="30" customHeight="1" thickBot="1" thickTop="1">
      <c r="A27" s="153" t="s">
        <v>167</v>
      </c>
      <c r="B27" s="128"/>
      <c r="C27" s="128"/>
    </row>
    <row r="28" ht="15" customHeight="1" thickTop="1"/>
    <row r="311" ht="15" customHeight="1">
      <c r="C311" s="1">
        <v>2011</v>
      </c>
    </row>
    <row r="312" spans="4:6" ht="15" customHeight="1">
      <c r="D312" s="1">
        <v>2011</v>
      </c>
      <c r="E312" s="1">
        <v>2011</v>
      </c>
      <c r="F312" s="509" t="s">
        <v>589</v>
      </c>
    </row>
  </sheetData>
  <sheetProtection/>
  <mergeCells count="4">
    <mergeCell ref="A1:C1"/>
    <mergeCell ref="A3:C3"/>
    <mergeCell ref="A4:C4"/>
    <mergeCell ref="A5:C5"/>
  </mergeCells>
  <printOptions horizontalCentered="1"/>
  <pageMargins left="0.75" right="0.75" top="0.5905511811023623" bottom="0.5905511811023623" header="0" footer="0"/>
  <pageSetup fitToHeight="1" fitToWidth="1" horizontalDpi="600" verticalDpi="600" orientation="portrait" paperSize="14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6"/>
  <sheetViews>
    <sheetView view="pageBreakPreview" zoomScaleSheetLayoutView="100" zoomScalePageLayoutView="0" workbookViewId="0" topLeftCell="A1">
      <selection activeCell="C7" sqref="C7"/>
    </sheetView>
  </sheetViews>
  <sheetFormatPr defaultColWidth="11.00390625" defaultRowHeight="15.75"/>
  <cols>
    <col min="1" max="1" width="30.75390625" style="408" customWidth="1"/>
    <col min="2" max="5" width="15.875" style="408" customWidth="1"/>
    <col min="6" max="8" width="10.625" style="408" customWidth="1"/>
    <col min="9" max="16384" width="11.00390625" style="408" customWidth="1"/>
  </cols>
  <sheetData>
    <row r="1" ht="15.75">
      <c r="A1" s="407"/>
    </row>
    <row r="2" spans="1:8" ht="15.75">
      <c r="A2" s="660" t="s">
        <v>645</v>
      </c>
      <c r="B2" s="660"/>
      <c r="C2" s="660"/>
      <c r="D2" s="660"/>
      <c r="E2" s="660"/>
      <c r="F2" s="409"/>
      <c r="G2" s="409"/>
      <c r="H2" s="409"/>
    </row>
    <row r="3" ht="15.75">
      <c r="A3" s="409"/>
    </row>
    <row r="4" spans="1:8" ht="15.75">
      <c r="A4" s="660"/>
      <c r="B4" s="660"/>
      <c r="C4" s="660"/>
      <c r="D4" s="660"/>
      <c r="E4" s="660"/>
      <c r="F4" s="660"/>
      <c r="G4" s="660"/>
      <c r="H4" s="660"/>
    </row>
    <row r="5" ht="16.5" thickBot="1">
      <c r="A5" s="410"/>
    </row>
    <row r="6" spans="1:5" ht="26.25" thickTop="1">
      <c r="A6" s="411" t="s">
        <v>168</v>
      </c>
      <c r="B6" s="411" t="s">
        <v>171</v>
      </c>
      <c r="C6" s="411" t="s">
        <v>171</v>
      </c>
      <c r="D6" s="411" t="s">
        <v>590</v>
      </c>
      <c r="E6" s="411" t="s">
        <v>590</v>
      </c>
    </row>
    <row r="7" spans="1:5" ht="15.75">
      <c r="A7" s="412"/>
      <c r="B7" s="413" t="s">
        <v>598</v>
      </c>
      <c r="C7" s="412" t="s">
        <v>655</v>
      </c>
      <c r="D7" s="413" t="s">
        <v>602</v>
      </c>
      <c r="E7" s="413" t="s">
        <v>631</v>
      </c>
    </row>
    <row r="8" spans="1:5" ht="16.5" thickBot="1">
      <c r="A8" s="414"/>
      <c r="B8" s="415"/>
      <c r="C8" s="415"/>
      <c r="D8" s="415"/>
      <c r="E8" s="415"/>
    </row>
    <row r="9" spans="1:5" ht="16.5" thickTop="1">
      <c r="A9" s="416" t="s">
        <v>18</v>
      </c>
      <c r="B9" s="417"/>
      <c r="C9" s="418"/>
      <c r="D9" s="418"/>
      <c r="E9" s="418"/>
    </row>
    <row r="10" spans="1:5" ht="22.5" customHeight="1">
      <c r="A10" s="416" t="s">
        <v>19</v>
      </c>
      <c r="B10" s="417"/>
      <c r="C10" s="418"/>
      <c r="D10" s="418"/>
      <c r="E10" s="418"/>
    </row>
    <row r="11" spans="1:5" ht="18.75" customHeight="1">
      <c r="A11" s="419" t="s">
        <v>20</v>
      </c>
      <c r="B11" s="417"/>
      <c r="C11" s="418"/>
      <c r="D11" s="418"/>
      <c r="E11" s="418"/>
    </row>
    <row r="12" spans="1:5" ht="18.75" customHeight="1">
      <c r="A12" s="416" t="s">
        <v>21</v>
      </c>
      <c r="B12" s="417"/>
      <c r="C12" s="418"/>
      <c r="D12" s="418"/>
      <c r="E12" s="418"/>
    </row>
    <row r="13" spans="1:5" ht="18.75" customHeight="1">
      <c r="A13" s="419" t="s">
        <v>22</v>
      </c>
      <c r="B13" s="417"/>
      <c r="C13" s="418"/>
      <c r="D13" s="418"/>
      <c r="E13" s="418"/>
    </row>
    <row r="14" spans="1:5" ht="18.75" customHeight="1">
      <c r="A14" s="416" t="s">
        <v>23</v>
      </c>
      <c r="B14" s="417"/>
      <c r="C14" s="418"/>
      <c r="D14" s="418"/>
      <c r="E14" s="418"/>
    </row>
    <row r="15" spans="1:5" ht="18.75" customHeight="1" thickBot="1">
      <c r="A15" s="420" t="s">
        <v>24</v>
      </c>
      <c r="B15" s="421"/>
      <c r="C15" s="422"/>
      <c r="D15" s="422"/>
      <c r="E15" s="422"/>
    </row>
    <row r="16" ht="16.5" thickTop="1">
      <c r="A16" s="423"/>
    </row>
    <row r="17" ht="15.75">
      <c r="A17" s="423"/>
    </row>
    <row r="18" spans="1:7" ht="15.75">
      <c r="A18" s="424" t="s">
        <v>272</v>
      </c>
      <c r="B18" s="425"/>
      <c r="C18" s="425"/>
      <c r="D18" s="425"/>
      <c r="E18" s="425"/>
      <c r="F18" s="425"/>
      <c r="G18" s="425"/>
    </row>
    <row r="19" spans="1:8" ht="15.75" customHeight="1">
      <c r="A19" s="661" t="s">
        <v>448</v>
      </c>
      <c r="B19" s="661"/>
      <c r="C19" s="661"/>
      <c r="D19" s="661"/>
      <c r="E19" s="661"/>
      <c r="F19" s="662"/>
      <c r="G19" s="662"/>
      <c r="H19" s="662"/>
    </row>
    <row r="20" spans="1:8" ht="30.75" customHeight="1">
      <c r="A20" s="661" t="s">
        <v>632</v>
      </c>
      <c r="B20" s="661"/>
      <c r="C20" s="661"/>
      <c r="D20" s="661"/>
      <c r="E20" s="661"/>
      <c r="F20" s="425"/>
      <c r="G20" s="425"/>
      <c r="H20" s="425"/>
    </row>
    <row r="21" spans="1:8" ht="15.75" customHeight="1">
      <c r="A21" s="423"/>
      <c r="H21" s="426"/>
    </row>
    <row r="315" ht="15.75">
      <c r="C315" s="408">
        <v>2012</v>
      </c>
    </row>
    <row r="316" spans="4:6" ht="15.75">
      <c r="D316" s="408">
        <v>2012</v>
      </c>
      <c r="E316" s="408">
        <v>2012</v>
      </c>
      <c r="F316" s="508" t="s">
        <v>593</v>
      </c>
    </row>
  </sheetData>
  <sheetProtection/>
  <mergeCells count="6">
    <mergeCell ref="A2:E2"/>
    <mergeCell ref="A4:E4"/>
    <mergeCell ref="F4:H4"/>
    <mergeCell ref="A20:E20"/>
    <mergeCell ref="A19:E19"/>
    <mergeCell ref="F19:H19"/>
  </mergeCells>
  <printOptions horizontalCentered="1"/>
  <pageMargins left="0.75" right="0.75" top="0.5905511811023623" bottom="0.5905511811023623" header="0" footer="0"/>
  <pageSetup fitToHeight="1" fitToWidth="1" horizontalDpi="600" verticalDpi="600" orientation="portrait" paperSize="14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6"/>
  <sheetViews>
    <sheetView view="pageBreakPreview" zoomScaleSheetLayoutView="100" zoomScalePageLayoutView="0" workbookViewId="0" topLeftCell="A1">
      <selection activeCell="F7" sqref="F7:G7"/>
    </sheetView>
  </sheetViews>
  <sheetFormatPr defaultColWidth="10.00390625" defaultRowHeight="15.75"/>
  <cols>
    <col min="1" max="1" width="37.875" style="261" bestFit="1" customWidth="1"/>
    <col min="2" max="4" width="11.00390625" style="261" customWidth="1"/>
    <col min="5" max="5" width="12.125" style="261" customWidth="1"/>
    <col min="6" max="9" width="11.00390625" style="261" customWidth="1"/>
    <col min="10" max="16384" width="10.00390625" style="261" customWidth="1"/>
  </cols>
  <sheetData>
    <row r="1" spans="1:10" ht="22.5">
      <c r="A1" s="257"/>
      <c r="B1" s="258"/>
      <c r="C1" s="258"/>
      <c r="D1" s="259"/>
      <c r="E1" s="258"/>
      <c r="F1" s="258"/>
      <c r="G1" s="258"/>
      <c r="H1" s="258"/>
      <c r="I1" s="258"/>
      <c r="J1" s="260"/>
    </row>
    <row r="2" spans="1:10" ht="20.25">
      <c r="A2" s="663" t="s">
        <v>646</v>
      </c>
      <c r="B2" s="664"/>
      <c r="C2" s="664"/>
      <c r="D2" s="664"/>
      <c r="E2" s="664"/>
      <c r="F2" s="664"/>
      <c r="G2" s="664"/>
      <c r="H2" s="664"/>
      <c r="I2" s="664"/>
      <c r="J2" s="260"/>
    </row>
    <row r="3" spans="1:10" ht="20.25">
      <c r="A3" s="664" t="s">
        <v>328</v>
      </c>
      <c r="B3" s="664"/>
      <c r="C3" s="664"/>
      <c r="D3" s="664"/>
      <c r="E3" s="664"/>
      <c r="F3" s="664"/>
      <c r="G3" s="664"/>
      <c r="H3" s="664"/>
      <c r="I3" s="664"/>
      <c r="J3" s="260"/>
    </row>
    <row r="4" spans="1:10" ht="15.75">
      <c r="A4" s="262"/>
      <c r="B4" s="260"/>
      <c r="C4" s="260"/>
      <c r="D4" s="260"/>
      <c r="E4" s="260"/>
      <c r="F4" s="260"/>
      <c r="G4" s="260"/>
      <c r="H4" s="260"/>
      <c r="I4" s="260"/>
      <c r="J4" s="260"/>
    </row>
    <row r="5" spans="1:10" ht="15.75">
      <c r="A5" s="390" t="s">
        <v>647</v>
      </c>
      <c r="B5" s="260"/>
      <c r="C5" s="260"/>
      <c r="D5" s="260"/>
      <c r="E5" s="260"/>
      <c r="F5" s="260"/>
      <c r="G5" s="260"/>
      <c r="H5" s="260"/>
      <c r="I5" s="260"/>
      <c r="J5" s="260"/>
    </row>
    <row r="6" spans="1:10" ht="16.5" thickBot="1">
      <c r="A6" s="263"/>
      <c r="B6" s="260"/>
      <c r="C6" s="260"/>
      <c r="D6" s="260"/>
      <c r="E6" s="260"/>
      <c r="F6" s="260"/>
      <c r="G6" s="260"/>
      <c r="H6" s="260"/>
      <c r="I6" s="260"/>
      <c r="J6" s="260"/>
    </row>
    <row r="7" spans="1:10" ht="13.5">
      <c r="A7" s="264" t="s">
        <v>329</v>
      </c>
      <c r="B7" s="666" t="s">
        <v>626</v>
      </c>
      <c r="C7" s="666" t="s">
        <v>633</v>
      </c>
      <c r="D7" s="666" t="s">
        <v>634</v>
      </c>
      <c r="E7" s="666" t="s">
        <v>611</v>
      </c>
      <c r="F7" s="665" t="s">
        <v>603</v>
      </c>
      <c r="G7" s="665"/>
      <c r="H7" s="665" t="s">
        <v>635</v>
      </c>
      <c r="I7" s="665"/>
      <c r="J7" s="260"/>
    </row>
    <row r="8" spans="1:10" ht="13.5" thickBot="1">
      <c r="A8" s="265"/>
      <c r="B8" s="667"/>
      <c r="C8" s="667"/>
      <c r="D8" s="667"/>
      <c r="E8" s="667"/>
      <c r="F8" s="266" t="s">
        <v>330</v>
      </c>
      <c r="G8" s="267" t="s">
        <v>64</v>
      </c>
      <c r="H8" s="266" t="s">
        <v>330</v>
      </c>
      <c r="I8" s="267" t="s">
        <v>64</v>
      </c>
      <c r="J8" s="260"/>
    </row>
    <row r="9" spans="1:10" ht="15.75">
      <c r="A9" s="268"/>
      <c r="B9" s="269"/>
      <c r="C9" s="269"/>
      <c r="D9" s="269"/>
      <c r="E9" s="269"/>
      <c r="F9" s="270"/>
      <c r="G9" s="271"/>
      <c r="H9" s="270"/>
      <c r="I9" s="271"/>
      <c r="J9" s="260"/>
    </row>
    <row r="10" spans="1:10" ht="15.75">
      <c r="A10" s="272" t="s">
        <v>331</v>
      </c>
      <c r="B10" s="273"/>
      <c r="C10" s="273"/>
      <c r="D10" s="273"/>
      <c r="E10" s="273"/>
      <c r="F10" s="274"/>
      <c r="G10" s="275"/>
      <c r="H10" s="274"/>
      <c r="I10" s="275"/>
      <c r="J10" s="260"/>
    </row>
    <row r="11" spans="1:10" ht="15.75">
      <c r="A11" s="269"/>
      <c r="B11" s="276"/>
      <c r="C11" s="276"/>
      <c r="D11" s="276"/>
      <c r="E11" s="276"/>
      <c r="F11" s="277"/>
      <c r="G11" s="278"/>
      <c r="H11" s="277"/>
      <c r="I11" s="278"/>
      <c r="J11" s="260"/>
    </row>
    <row r="12" spans="1:10" ht="15.75">
      <c r="A12" s="279" t="s">
        <v>332</v>
      </c>
      <c r="B12" s="269"/>
      <c r="C12" s="269"/>
      <c r="D12" s="269"/>
      <c r="E12" s="269"/>
      <c r="F12" s="270"/>
      <c r="G12" s="271"/>
      <c r="H12" s="270"/>
      <c r="I12" s="271"/>
      <c r="J12" s="260"/>
    </row>
    <row r="13" spans="1:10" ht="15.75">
      <c r="A13" s="280" t="s">
        <v>333</v>
      </c>
      <c r="B13" s="269"/>
      <c r="C13" s="269"/>
      <c r="D13" s="269"/>
      <c r="E13" s="269"/>
      <c r="F13" s="270"/>
      <c r="G13" s="271"/>
      <c r="H13" s="270"/>
      <c r="I13" s="271"/>
      <c r="J13" s="260"/>
    </row>
    <row r="14" spans="1:10" ht="15.75">
      <c r="A14" s="281" t="s">
        <v>334</v>
      </c>
      <c r="B14" s="273"/>
      <c r="C14" s="273"/>
      <c r="D14" s="273"/>
      <c r="E14" s="273"/>
      <c r="F14" s="274"/>
      <c r="G14" s="275"/>
      <c r="H14" s="274"/>
      <c r="I14" s="275"/>
      <c r="J14" s="260"/>
    </row>
    <row r="15" spans="1:10" ht="15.75">
      <c r="A15" s="269"/>
      <c r="B15" s="276"/>
      <c r="C15" s="276"/>
      <c r="D15" s="276"/>
      <c r="E15" s="276"/>
      <c r="F15" s="277"/>
      <c r="G15" s="278"/>
      <c r="H15" s="277"/>
      <c r="I15" s="278"/>
      <c r="J15" s="260"/>
    </row>
    <row r="16" spans="1:10" ht="15.75">
      <c r="A16" s="279" t="s">
        <v>335</v>
      </c>
      <c r="B16" s="269"/>
      <c r="C16" s="269"/>
      <c r="D16" s="269"/>
      <c r="E16" s="269"/>
      <c r="F16" s="270"/>
      <c r="G16" s="271"/>
      <c r="H16" s="270"/>
      <c r="I16" s="271"/>
      <c r="J16" s="260"/>
    </row>
    <row r="17" spans="1:10" ht="15.75">
      <c r="A17" s="280" t="s">
        <v>336</v>
      </c>
      <c r="B17" s="269"/>
      <c r="C17" s="269"/>
      <c r="D17" s="269"/>
      <c r="E17" s="269"/>
      <c r="F17" s="270"/>
      <c r="G17" s="271"/>
      <c r="H17" s="270"/>
      <c r="I17" s="271"/>
      <c r="J17" s="260"/>
    </row>
    <row r="18" spans="1:10" ht="15.75">
      <c r="A18" s="281" t="s">
        <v>337</v>
      </c>
      <c r="B18" s="273"/>
      <c r="C18" s="273"/>
      <c r="D18" s="273"/>
      <c r="E18" s="273"/>
      <c r="F18" s="274"/>
      <c r="G18" s="275"/>
      <c r="H18" s="274"/>
      <c r="I18" s="275"/>
      <c r="J18" s="260"/>
    </row>
    <row r="19" spans="1:10" ht="15.75">
      <c r="A19" s="269"/>
      <c r="B19" s="276"/>
      <c r="C19" s="276"/>
      <c r="D19" s="276"/>
      <c r="E19" s="276"/>
      <c r="F19" s="277"/>
      <c r="G19" s="278"/>
      <c r="H19" s="277"/>
      <c r="I19" s="278"/>
      <c r="J19" s="260"/>
    </row>
    <row r="20" spans="1:10" ht="15.75">
      <c r="A20" s="272" t="s">
        <v>338</v>
      </c>
      <c r="B20" s="273"/>
      <c r="C20" s="273"/>
      <c r="D20" s="273"/>
      <c r="E20" s="273"/>
      <c r="F20" s="274"/>
      <c r="G20" s="275"/>
      <c r="H20" s="274"/>
      <c r="I20" s="275"/>
      <c r="J20" s="260"/>
    </row>
    <row r="21" spans="1:10" ht="15.75">
      <c r="A21" s="269"/>
      <c r="B21" s="276"/>
      <c r="C21" s="276"/>
      <c r="D21" s="276"/>
      <c r="E21" s="276"/>
      <c r="F21" s="277"/>
      <c r="G21" s="278"/>
      <c r="H21" s="277"/>
      <c r="I21" s="278"/>
      <c r="J21" s="260"/>
    </row>
    <row r="22" spans="1:10" ht="15.75">
      <c r="A22" s="279" t="s">
        <v>339</v>
      </c>
      <c r="B22" s="269"/>
      <c r="C22" s="269"/>
      <c r="D22" s="269"/>
      <c r="E22" s="269"/>
      <c r="F22" s="270"/>
      <c r="G22" s="271"/>
      <c r="H22" s="270"/>
      <c r="I22" s="271"/>
      <c r="J22" s="260"/>
    </row>
    <row r="23" spans="1:10" ht="15.75">
      <c r="A23" s="280" t="s">
        <v>340</v>
      </c>
      <c r="B23" s="269"/>
      <c r="C23" s="269"/>
      <c r="D23" s="269"/>
      <c r="E23" s="269"/>
      <c r="F23" s="270"/>
      <c r="G23" s="271"/>
      <c r="H23" s="270"/>
      <c r="I23" s="271"/>
      <c r="J23" s="260"/>
    </row>
    <row r="24" spans="1:10" ht="15.75">
      <c r="A24" s="280" t="s">
        <v>341</v>
      </c>
      <c r="B24" s="269"/>
      <c r="C24" s="269"/>
      <c r="D24" s="269"/>
      <c r="E24" s="269"/>
      <c r="F24" s="270"/>
      <c r="G24" s="271"/>
      <c r="H24" s="270"/>
      <c r="I24" s="271"/>
      <c r="J24" s="260"/>
    </row>
    <row r="25" spans="1:10" ht="15.75">
      <c r="A25" s="281" t="s">
        <v>342</v>
      </c>
      <c r="B25" s="273"/>
      <c r="C25" s="273"/>
      <c r="D25" s="273"/>
      <c r="E25" s="273"/>
      <c r="F25" s="274"/>
      <c r="G25" s="275"/>
      <c r="H25" s="274"/>
      <c r="I25" s="275"/>
      <c r="J25" s="260"/>
    </row>
    <row r="26" spans="1:10" ht="15.75">
      <c r="A26" s="269"/>
      <c r="B26" s="276"/>
      <c r="C26" s="276"/>
      <c r="D26" s="276"/>
      <c r="E26" s="276"/>
      <c r="F26" s="277"/>
      <c r="G26" s="278"/>
      <c r="H26" s="277"/>
      <c r="I26" s="278"/>
      <c r="J26" s="260"/>
    </row>
    <row r="27" spans="1:10" ht="15.75">
      <c r="A27" s="279" t="s">
        <v>343</v>
      </c>
      <c r="B27" s="269"/>
      <c r="C27" s="269"/>
      <c r="D27" s="269"/>
      <c r="E27" s="269"/>
      <c r="F27" s="270"/>
      <c r="G27" s="271"/>
      <c r="H27" s="270"/>
      <c r="I27" s="271"/>
      <c r="J27" s="260"/>
    </row>
    <row r="28" spans="1:10" ht="15.75">
      <c r="A28" s="282"/>
      <c r="B28" s="273"/>
      <c r="C28" s="273"/>
      <c r="D28" s="273"/>
      <c r="E28" s="273"/>
      <c r="F28" s="274"/>
      <c r="G28" s="275"/>
      <c r="H28" s="274"/>
      <c r="I28" s="275"/>
      <c r="J28" s="260"/>
    </row>
    <row r="29" spans="1:10" ht="15.75">
      <c r="A29" s="269"/>
      <c r="B29" s="276"/>
      <c r="C29" s="276"/>
      <c r="D29" s="276"/>
      <c r="E29" s="276"/>
      <c r="F29" s="277"/>
      <c r="G29" s="278"/>
      <c r="H29" s="277"/>
      <c r="I29" s="278"/>
      <c r="J29" s="260"/>
    </row>
    <row r="30" spans="1:10" ht="15.75">
      <c r="A30" s="279" t="s">
        <v>344</v>
      </c>
      <c r="B30" s="269"/>
      <c r="C30" s="269"/>
      <c r="D30" s="269"/>
      <c r="E30" s="269"/>
      <c r="F30" s="270"/>
      <c r="G30" s="271"/>
      <c r="H30" s="270"/>
      <c r="I30" s="271"/>
      <c r="J30" s="260"/>
    </row>
    <row r="31" spans="1:10" ht="15.75">
      <c r="A31" s="282"/>
      <c r="B31" s="273"/>
      <c r="C31" s="273"/>
      <c r="D31" s="273"/>
      <c r="E31" s="273"/>
      <c r="F31" s="274"/>
      <c r="G31" s="275"/>
      <c r="H31" s="274"/>
      <c r="I31" s="275"/>
      <c r="J31" s="260"/>
    </row>
    <row r="32" spans="1:10" ht="9" customHeight="1">
      <c r="A32" s="269"/>
      <c r="B32" s="276"/>
      <c r="C32" s="276"/>
      <c r="D32" s="276"/>
      <c r="E32" s="276"/>
      <c r="F32" s="277"/>
      <c r="G32" s="278"/>
      <c r="H32" s="277"/>
      <c r="I32" s="278"/>
      <c r="J32" s="260"/>
    </row>
    <row r="33" spans="1:10" ht="15.75">
      <c r="A33" s="268" t="s">
        <v>44</v>
      </c>
      <c r="B33" s="269"/>
      <c r="C33" s="269"/>
      <c r="D33" s="269"/>
      <c r="E33" s="269"/>
      <c r="F33" s="270"/>
      <c r="G33" s="271"/>
      <c r="H33" s="270"/>
      <c r="I33" s="271"/>
      <c r="J33" s="260"/>
    </row>
    <row r="34" spans="1:10" ht="9" customHeight="1" thickBot="1">
      <c r="A34" s="283"/>
      <c r="B34" s="284"/>
      <c r="C34" s="284"/>
      <c r="D34" s="284"/>
      <c r="E34" s="284"/>
      <c r="F34" s="285"/>
      <c r="G34" s="286"/>
      <c r="H34" s="285"/>
      <c r="I34" s="286"/>
      <c r="J34" s="260"/>
    </row>
    <row r="35" spans="1:10" ht="12.75">
      <c r="A35" s="260"/>
      <c r="B35" s="260"/>
      <c r="C35" s="260"/>
      <c r="D35" s="260"/>
      <c r="E35" s="260"/>
      <c r="F35" s="260"/>
      <c r="G35" s="260"/>
      <c r="H35" s="260"/>
      <c r="I35" s="260"/>
      <c r="J35" s="260"/>
    </row>
    <row r="36" spans="1:10" ht="18">
      <c r="A36" s="287"/>
      <c r="B36" s="260"/>
      <c r="C36" s="260"/>
      <c r="D36" s="260"/>
      <c r="E36" s="260"/>
      <c r="F36" s="260"/>
      <c r="G36" s="260"/>
      <c r="H36" s="260"/>
      <c r="I36" s="260"/>
      <c r="J36" s="260"/>
    </row>
    <row r="315" ht="12.75">
      <c r="C315" s="261">
        <v>2012</v>
      </c>
    </row>
    <row r="316" spans="4:6" ht="13.5">
      <c r="D316" s="261">
        <v>2012</v>
      </c>
      <c r="E316" s="261">
        <v>2012</v>
      </c>
      <c r="F316" s="507" t="s">
        <v>593</v>
      </c>
    </row>
  </sheetData>
  <sheetProtection/>
  <mergeCells count="8">
    <mergeCell ref="A2:I2"/>
    <mergeCell ref="A3:I3"/>
    <mergeCell ref="F7:G7"/>
    <mergeCell ref="H7:I7"/>
    <mergeCell ref="B7:B8"/>
    <mergeCell ref="C7:C8"/>
    <mergeCell ref="D7:D8"/>
    <mergeCell ref="E7:E8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14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6"/>
  <sheetViews>
    <sheetView tabSelected="1" view="pageBreakPreview" zoomScaleSheetLayoutView="100" zoomScalePageLayoutView="0" workbookViewId="0" topLeftCell="A1">
      <selection activeCell="L13" sqref="L13"/>
    </sheetView>
  </sheetViews>
  <sheetFormatPr defaultColWidth="7.375" defaultRowHeight="15.75"/>
  <cols>
    <col min="1" max="1" width="28.875" style="261" customWidth="1"/>
    <col min="2" max="15" width="8.625" style="261" customWidth="1"/>
    <col min="16" max="16384" width="7.375" style="261" customWidth="1"/>
  </cols>
  <sheetData>
    <row r="1" spans="1:15" ht="22.5">
      <c r="A1" s="257"/>
      <c r="B1" s="258"/>
      <c r="C1" s="258"/>
      <c r="D1" s="259"/>
      <c r="E1" s="258"/>
      <c r="F1" s="258"/>
      <c r="G1" s="258"/>
      <c r="H1" s="258"/>
      <c r="I1" s="258"/>
      <c r="J1" s="288"/>
      <c r="K1" s="288"/>
      <c r="L1" s="288"/>
      <c r="M1" s="288"/>
      <c r="N1" s="288"/>
      <c r="O1" s="288"/>
    </row>
    <row r="2" spans="1:15" ht="20.25">
      <c r="A2" s="307" t="s">
        <v>648</v>
      </c>
      <c r="B2" s="258"/>
      <c r="C2" s="258"/>
      <c r="D2" s="259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ht="20.25">
      <c r="A3" s="306" t="s">
        <v>328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</row>
    <row r="4" spans="1:15" ht="15.75">
      <c r="A4" s="289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</row>
    <row r="5" spans="1:15" ht="19.5" customHeight="1">
      <c r="A5" s="391" t="s">
        <v>649</v>
      </c>
      <c r="B5" s="29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</row>
    <row r="6" spans="1:15" s="294" customFormat="1" ht="16.5" thickBot="1">
      <c r="A6" s="291"/>
      <c r="B6" s="292"/>
      <c r="C6" s="292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</row>
    <row r="7" spans="1:15" ht="13.5">
      <c r="A7" s="295" t="s">
        <v>329</v>
      </c>
      <c r="B7" s="296" t="s">
        <v>620</v>
      </c>
      <c r="C7" s="296"/>
      <c r="D7" s="296" t="s">
        <v>633</v>
      </c>
      <c r="E7" s="296"/>
      <c r="F7" s="296" t="s">
        <v>636</v>
      </c>
      <c r="G7" s="296"/>
      <c r="H7" s="296" t="s">
        <v>611</v>
      </c>
      <c r="I7" s="296"/>
      <c r="J7" s="296" t="s">
        <v>603</v>
      </c>
      <c r="K7" s="296"/>
      <c r="L7" s="296"/>
      <c r="M7" s="296" t="s">
        <v>635</v>
      </c>
      <c r="N7" s="296"/>
      <c r="O7" s="296"/>
    </row>
    <row r="8" spans="1:15" ht="12.75">
      <c r="A8" s="297"/>
      <c r="B8" s="298" t="s">
        <v>345</v>
      </c>
      <c r="C8" s="298" t="s">
        <v>346</v>
      </c>
      <c r="D8" s="298" t="s">
        <v>345</v>
      </c>
      <c r="E8" s="298" t="s">
        <v>346</v>
      </c>
      <c r="F8" s="298" t="s">
        <v>345</v>
      </c>
      <c r="G8" s="298" t="s">
        <v>346</v>
      </c>
      <c r="H8" s="298" t="s">
        <v>345</v>
      </c>
      <c r="I8" s="298" t="s">
        <v>346</v>
      </c>
      <c r="J8" s="298" t="s">
        <v>345</v>
      </c>
      <c r="K8" s="298" t="s">
        <v>346</v>
      </c>
      <c r="L8" s="298" t="s">
        <v>347</v>
      </c>
      <c r="M8" s="298" t="s">
        <v>345</v>
      </c>
      <c r="N8" s="298" t="s">
        <v>346</v>
      </c>
      <c r="O8" s="298" t="s">
        <v>347</v>
      </c>
    </row>
    <row r="9" spans="1:15" ht="6.75" customHeight="1">
      <c r="A9" s="269"/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</row>
    <row r="10" spans="1:15" ht="15.75">
      <c r="A10" s="299" t="s">
        <v>331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</row>
    <row r="11" spans="1:15" ht="6" customHeight="1">
      <c r="A11" s="269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</row>
    <row r="12" spans="1:15" ht="15.75">
      <c r="A12" s="300" t="s">
        <v>332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</row>
    <row r="13" spans="1:15" ht="15.75">
      <c r="A13" s="300" t="s">
        <v>333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</row>
    <row r="14" spans="1:15" ht="15.75">
      <c r="A14" s="299" t="s">
        <v>334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</row>
    <row r="15" spans="1:15" ht="6" customHeight="1">
      <c r="A15" s="269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</row>
    <row r="16" spans="1:15" ht="15.75">
      <c r="A16" s="300" t="s">
        <v>335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</row>
    <row r="17" spans="1:15" ht="15.75">
      <c r="A17" s="300" t="s">
        <v>336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</row>
    <row r="18" spans="1:15" ht="15.75">
      <c r="A18" s="301" t="s">
        <v>348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</row>
    <row r="19" spans="1:15" ht="4.5" customHeight="1">
      <c r="A19" s="302"/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</row>
    <row r="20" spans="1:15" ht="6.75" customHeight="1">
      <c r="A20" s="269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</row>
    <row r="21" spans="1:15" ht="15.75">
      <c r="A21" s="299" t="s">
        <v>338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</row>
    <row r="22" spans="1:15" ht="6" customHeight="1">
      <c r="A22" s="269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</row>
    <row r="23" spans="1:15" ht="15.75">
      <c r="A23" s="300" t="s">
        <v>339</v>
      </c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</row>
    <row r="24" spans="1:15" ht="15.75">
      <c r="A24" s="301" t="s">
        <v>349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</row>
    <row r="25" spans="1:15" ht="15.75">
      <c r="A25" s="301" t="s">
        <v>350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</row>
    <row r="26" spans="1:15" ht="15.75">
      <c r="A26" s="299" t="s">
        <v>342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</row>
    <row r="27" spans="1:15" ht="6.75" customHeight="1">
      <c r="A27" s="269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</row>
    <row r="28" spans="1:15" ht="15.75">
      <c r="A28" s="299" t="s">
        <v>343</v>
      </c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</row>
    <row r="29" spans="1:15" ht="5.25" customHeight="1">
      <c r="A29" s="269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</row>
    <row r="30" spans="1:15" ht="15.75">
      <c r="A30" s="299" t="s">
        <v>344</v>
      </c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</row>
    <row r="31" spans="1:15" ht="4.5" customHeight="1">
      <c r="A31" s="269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</row>
    <row r="32" spans="1:15" ht="15.75">
      <c r="A32" s="303" t="s">
        <v>144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</row>
    <row r="33" spans="1:15" ht="6" customHeight="1">
      <c r="A33" s="269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</row>
    <row r="34" spans="1:15" ht="15.75">
      <c r="A34" s="299" t="s">
        <v>351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</row>
    <row r="35" spans="1:15" ht="6" customHeight="1">
      <c r="A35" s="269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</row>
    <row r="36" spans="1:15" ht="15.75">
      <c r="A36" s="300" t="s">
        <v>352</v>
      </c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</row>
    <row r="37" spans="1:15" ht="15.75">
      <c r="A37" s="300" t="s">
        <v>353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</row>
    <row r="38" spans="1:15" ht="15.75">
      <c r="A38" s="299" t="s">
        <v>354</v>
      </c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</row>
    <row r="39" spans="1:15" ht="6.75" customHeight="1">
      <c r="A39" s="269"/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</row>
    <row r="40" spans="1:15" ht="15.75">
      <c r="A40" s="299" t="s">
        <v>355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</row>
    <row r="41" spans="1:15" ht="6.75" customHeight="1">
      <c r="A41" s="269"/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</row>
    <row r="42" spans="1:15" ht="16.5" thickBot="1">
      <c r="A42" s="304" t="s">
        <v>44</v>
      </c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</row>
    <row r="43" spans="1:15" ht="12.75">
      <c r="A43" s="305" t="s">
        <v>604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</row>
    <row r="44" spans="1:15" ht="12.75">
      <c r="A44" s="305" t="s">
        <v>637</v>
      </c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</row>
    <row r="315" ht="12.75">
      <c r="C315" s="261">
        <v>2012</v>
      </c>
    </row>
    <row r="316" spans="4:6" ht="13.5">
      <c r="D316" s="261">
        <v>2012</v>
      </c>
      <c r="E316" s="261">
        <v>2012</v>
      </c>
      <c r="F316" s="507" t="s">
        <v>593</v>
      </c>
    </row>
  </sheetData>
  <sheetProtection/>
  <printOptions horizontalCentered="1" verticalCentered="1"/>
  <pageMargins left="0.5905511811023623" right="0.5905511811023623" top="1" bottom="1" header="0" footer="0"/>
  <pageSetup fitToHeight="1" fitToWidth="1" horizontalDpi="600" verticalDpi="600" orientation="landscape" paperSize="14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1"/>
  <sheetViews>
    <sheetView view="pageBreakPreview" zoomScaleSheetLayoutView="100" workbookViewId="0" topLeftCell="A1">
      <selection activeCell="H1" sqref="H1"/>
    </sheetView>
  </sheetViews>
  <sheetFormatPr defaultColWidth="10.00390625" defaultRowHeight="15.75"/>
  <cols>
    <col min="1" max="1" width="10.75390625" style="261" customWidth="1"/>
    <col min="2" max="2" width="48.375" style="261" customWidth="1"/>
    <col min="3" max="3" width="10.00390625" style="261" customWidth="1"/>
    <col min="4" max="4" width="12.875" style="261" customWidth="1"/>
    <col min="5" max="5" width="12.50390625" style="261" customWidth="1"/>
    <col min="6" max="6" width="13.75390625" style="261" customWidth="1"/>
    <col min="7" max="7" width="0.875" style="261" customWidth="1"/>
    <col min="8" max="16384" width="10.00390625" style="261" customWidth="1"/>
  </cols>
  <sheetData>
    <row r="1" ht="15.75">
      <c r="A1" s="263"/>
    </row>
    <row r="2" ht="15.75">
      <c r="A2" s="263"/>
    </row>
    <row r="3" spans="1:8" ht="24.75">
      <c r="A3" s="388" t="s">
        <v>607</v>
      </c>
      <c r="B3" s="288"/>
      <c r="C3" s="288"/>
      <c r="D3" s="288"/>
      <c r="E3" s="288"/>
      <c r="F3" s="288"/>
      <c r="G3" s="308"/>
      <c r="H3" s="308"/>
    </row>
    <row r="4" spans="1:6" ht="15.75">
      <c r="A4" s="309"/>
      <c r="B4" s="288"/>
      <c r="C4" s="288"/>
      <c r="D4" s="288"/>
      <c r="E4" s="288"/>
      <c r="F4" s="288"/>
    </row>
    <row r="5" spans="1:9" ht="18">
      <c r="A5" s="310" t="s">
        <v>356</v>
      </c>
      <c r="B5" s="288"/>
      <c r="C5" s="288"/>
      <c r="D5" s="288"/>
      <c r="E5" s="288"/>
      <c r="F5" s="288"/>
      <c r="G5" s="290"/>
      <c r="H5" s="290"/>
      <c r="I5" s="260"/>
    </row>
    <row r="6" spans="1:9" ht="15.75">
      <c r="A6" s="309"/>
      <c r="B6" s="288"/>
      <c r="C6" s="288"/>
      <c r="D6" s="288"/>
      <c r="E6" s="288"/>
      <c r="F6" s="288"/>
      <c r="G6" s="260"/>
      <c r="H6" s="260"/>
      <c r="I6" s="260"/>
    </row>
    <row r="7" spans="1:9" ht="15.75">
      <c r="A7" s="309"/>
      <c r="B7" s="288"/>
      <c r="C7" s="288"/>
      <c r="D7" s="288"/>
      <c r="E7" s="288"/>
      <c r="F7" s="288"/>
      <c r="G7" s="260"/>
      <c r="H7" s="260"/>
      <c r="I7" s="260"/>
    </row>
    <row r="8" spans="1:9" ht="15.75">
      <c r="A8" s="309"/>
      <c r="B8" s="288"/>
      <c r="C8" s="288"/>
      <c r="D8" s="288"/>
      <c r="E8" s="288"/>
      <c r="F8" s="288"/>
      <c r="G8" s="260"/>
      <c r="H8" s="260"/>
      <c r="I8" s="260"/>
    </row>
    <row r="9" spans="1:9" ht="15.75">
      <c r="A9" s="311" t="s">
        <v>357</v>
      </c>
      <c r="B9" s="290"/>
      <c r="C9" s="290"/>
      <c r="D9" s="290"/>
      <c r="E9" s="290"/>
      <c r="F9" s="290"/>
      <c r="G9" s="260"/>
      <c r="H9" s="260"/>
      <c r="I9" s="260"/>
    </row>
    <row r="10" spans="1:9" ht="15.75">
      <c r="A10" s="312"/>
      <c r="B10" s="260"/>
      <c r="C10" s="260"/>
      <c r="D10" s="260"/>
      <c r="E10" s="260"/>
      <c r="F10" s="260"/>
      <c r="G10" s="260"/>
      <c r="H10" s="260"/>
      <c r="I10" s="260"/>
    </row>
    <row r="11" spans="1:9" ht="14.25" thickBot="1">
      <c r="A11" s="603" t="s">
        <v>358</v>
      </c>
      <c r="B11" s="604"/>
      <c r="C11" s="604"/>
      <c r="D11" s="604"/>
      <c r="E11" s="604"/>
      <c r="F11" s="604"/>
      <c r="G11" s="260"/>
      <c r="H11" s="260"/>
      <c r="I11" s="260"/>
    </row>
    <row r="12" spans="1:6" ht="13.5" customHeight="1" thickTop="1">
      <c r="A12" s="314"/>
      <c r="B12" s="315"/>
      <c r="C12" s="315"/>
      <c r="D12" s="315"/>
      <c r="E12" s="315"/>
      <c r="F12" s="316"/>
    </row>
    <row r="13" spans="1:6" ht="13.5" customHeight="1">
      <c r="A13" s="317" t="s">
        <v>359</v>
      </c>
      <c r="B13" s="318"/>
      <c r="C13" s="319" t="s">
        <v>55</v>
      </c>
      <c r="D13" s="319" t="s">
        <v>360</v>
      </c>
      <c r="E13" s="319" t="s">
        <v>56</v>
      </c>
      <c r="F13" s="320" t="s">
        <v>107</v>
      </c>
    </row>
    <row r="14" spans="1:6" ht="13.5" customHeight="1">
      <c r="A14" s="321" t="s">
        <v>361</v>
      </c>
      <c r="B14" s="318" t="s">
        <v>362</v>
      </c>
      <c r="C14" s="319">
        <v>2021</v>
      </c>
      <c r="D14" s="319" t="s">
        <v>599</v>
      </c>
      <c r="E14" s="319" t="s">
        <v>363</v>
      </c>
      <c r="F14" s="320" t="s">
        <v>364</v>
      </c>
    </row>
    <row r="15" spans="1:6" ht="13.5" customHeight="1" thickBot="1">
      <c r="A15" s="322" t="s">
        <v>365</v>
      </c>
      <c r="B15" s="323"/>
      <c r="C15" s="324"/>
      <c r="D15" s="325">
        <v>2022</v>
      </c>
      <c r="E15" s="325">
        <v>2022</v>
      </c>
      <c r="F15" s="326" t="s">
        <v>608</v>
      </c>
    </row>
    <row r="16" spans="1:6" ht="13.5" customHeight="1" thickTop="1">
      <c r="A16" s="327"/>
      <c r="B16" s="328"/>
      <c r="C16" s="329"/>
      <c r="D16" s="329"/>
      <c r="E16" s="329"/>
      <c r="F16" s="330"/>
    </row>
    <row r="17" spans="1:6" ht="27.75" customHeight="1">
      <c r="A17" s="331"/>
      <c r="B17" s="332" t="s">
        <v>26</v>
      </c>
      <c r="C17" s="333"/>
      <c r="D17" s="333"/>
      <c r="E17" s="333"/>
      <c r="F17" s="334"/>
    </row>
    <row r="18" spans="1:6" ht="12.75">
      <c r="A18" s="335"/>
      <c r="B18" s="336"/>
      <c r="C18" s="336"/>
      <c r="D18" s="336"/>
      <c r="E18" s="336"/>
      <c r="F18" s="337"/>
    </row>
    <row r="19" spans="1:6" ht="12.75">
      <c r="A19" s="335"/>
      <c r="B19" s="336"/>
      <c r="C19" s="336"/>
      <c r="D19" s="336"/>
      <c r="E19" s="336"/>
      <c r="F19" s="337"/>
    </row>
    <row r="20" spans="1:6" ht="13.5" customHeight="1">
      <c r="A20" s="331" t="s">
        <v>174</v>
      </c>
      <c r="B20" s="338" t="s">
        <v>27</v>
      </c>
      <c r="C20" s="333"/>
      <c r="D20" s="333"/>
      <c r="E20" s="333"/>
      <c r="F20" s="334"/>
    </row>
    <row r="21" spans="1:6" ht="12.75">
      <c r="A21" s="335"/>
      <c r="B21" s="336"/>
      <c r="C21" s="336"/>
      <c r="D21" s="336"/>
      <c r="E21" s="336"/>
      <c r="F21" s="337"/>
    </row>
    <row r="22" spans="1:6" ht="12.75">
      <c r="A22" s="339" t="s">
        <v>366</v>
      </c>
      <c r="B22" s="336" t="s">
        <v>367</v>
      </c>
      <c r="C22" s="336"/>
      <c r="D22" s="336"/>
      <c r="E22" s="336"/>
      <c r="F22" s="337"/>
    </row>
    <row r="23" spans="1:6" ht="12.75">
      <c r="A23" s="335"/>
      <c r="B23" s="336"/>
      <c r="C23" s="336"/>
      <c r="D23" s="336"/>
      <c r="E23" s="336"/>
      <c r="F23" s="337"/>
    </row>
    <row r="24" spans="1:6" ht="12.75">
      <c r="A24" s="335" t="s">
        <v>368</v>
      </c>
      <c r="B24" s="336"/>
      <c r="C24" s="336"/>
      <c r="D24" s="336"/>
      <c r="E24" s="336"/>
      <c r="F24" s="337"/>
    </row>
    <row r="25" spans="1:6" ht="12.75">
      <c r="A25" s="335"/>
      <c r="B25" s="336"/>
      <c r="C25" s="336"/>
      <c r="D25" s="336"/>
      <c r="E25" s="336"/>
      <c r="F25" s="337"/>
    </row>
    <row r="26" spans="1:6" ht="12.75">
      <c r="A26" s="335" t="s">
        <v>369</v>
      </c>
      <c r="B26" s="336"/>
      <c r="C26" s="336"/>
      <c r="D26" s="336"/>
      <c r="E26" s="336"/>
      <c r="F26" s="337"/>
    </row>
    <row r="27" spans="1:6" ht="12.75">
      <c r="A27" s="335"/>
      <c r="B27" s="336"/>
      <c r="C27" s="336"/>
      <c r="D27" s="336"/>
      <c r="E27" s="336"/>
      <c r="F27" s="337"/>
    </row>
    <row r="28" spans="1:6" ht="12.75">
      <c r="A28" s="335" t="s">
        <v>370</v>
      </c>
      <c r="B28" s="336"/>
      <c r="C28" s="336"/>
      <c r="D28" s="336"/>
      <c r="E28" s="336"/>
      <c r="F28" s="337"/>
    </row>
    <row r="29" spans="1:6" ht="12.75">
      <c r="A29" s="335"/>
      <c r="B29" s="336"/>
      <c r="C29" s="336"/>
      <c r="D29" s="336"/>
      <c r="E29" s="336"/>
      <c r="F29" s="337"/>
    </row>
    <row r="30" spans="1:6" ht="12.75">
      <c r="A30" s="339" t="s">
        <v>371</v>
      </c>
      <c r="B30" s="336" t="s">
        <v>176</v>
      </c>
      <c r="C30" s="336"/>
      <c r="D30" s="336"/>
      <c r="E30" s="336"/>
      <c r="F30" s="337"/>
    </row>
    <row r="31" spans="1:6" ht="12.75">
      <c r="A31" s="335"/>
      <c r="B31" s="336"/>
      <c r="C31" s="336"/>
      <c r="D31" s="336"/>
      <c r="E31" s="336"/>
      <c r="F31" s="337"/>
    </row>
    <row r="32" spans="1:6" ht="12.75">
      <c r="A32" s="335" t="s">
        <v>368</v>
      </c>
      <c r="B32" s="336"/>
      <c r="C32" s="336"/>
      <c r="D32" s="336"/>
      <c r="E32" s="336"/>
      <c r="F32" s="337"/>
    </row>
    <row r="33" spans="1:6" ht="12.75">
      <c r="A33" s="335"/>
      <c r="B33" s="336"/>
      <c r="C33" s="336"/>
      <c r="D33" s="336"/>
      <c r="E33" s="336"/>
      <c r="F33" s="337"/>
    </row>
    <row r="34" spans="1:6" ht="12.75">
      <c r="A34" s="335" t="s">
        <v>369</v>
      </c>
      <c r="B34" s="336"/>
      <c r="C34" s="336"/>
      <c r="D34" s="336"/>
      <c r="E34" s="336"/>
      <c r="F34" s="337"/>
    </row>
    <row r="35" spans="1:6" ht="12.75">
      <c r="A35" s="335"/>
      <c r="B35" s="336"/>
      <c r="C35" s="336"/>
      <c r="D35" s="336"/>
      <c r="E35" s="336"/>
      <c r="F35" s="337"/>
    </row>
    <row r="36" spans="1:6" ht="13.5" customHeight="1">
      <c r="A36" s="340" t="s">
        <v>371</v>
      </c>
      <c r="B36" s="341" t="s">
        <v>28</v>
      </c>
      <c r="C36" s="342"/>
      <c r="D36" s="342"/>
      <c r="E36" s="342"/>
      <c r="F36" s="343"/>
    </row>
    <row r="37" spans="1:6" ht="12.75">
      <c r="A37" s="335"/>
      <c r="B37" s="336"/>
      <c r="C37" s="336"/>
      <c r="D37" s="336"/>
      <c r="E37" s="336"/>
      <c r="F37" s="337"/>
    </row>
    <row r="38" spans="1:6" ht="12.75">
      <c r="A38" s="335" t="s">
        <v>368</v>
      </c>
      <c r="B38" s="336"/>
      <c r="C38" s="336"/>
      <c r="D38" s="336"/>
      <c r="E38" s="336"/>
      <c r="F38" s="337"/>
    </row>
    <row r="39" spans="1:6" ht="12.75">
      <c r="A39" s="335"/>
      <c r="B39" s="336"/>
      <c r="C39" s="336"/>
      <c r="D39" s="336"/>
      <c r="E39" s="336"/>
      <c r="F39" s="337"/>
    </row>
    <row r="40" spans="1:6" ht="12.75">
      <c r="A40" s="335" t="s">
        <v>369</v>
      </c>
      <c r="B40" s="336"/>
      <c r="C40" s="336"/>
      <c r="D40" s="336"/>
      <c r="E40" s="336"/>
      <c r="F40" s="337"/>
    </row>
    <row r="41" spans="1:6" ht="12.75">
      <c r="A41" s="335"/>
      <c r="B41" s="336"/>
      <c r="C41" s="336"/>
      <c r="D41" s="336"/>
      <c r="E41" s="336"/>
      <c r="F41" s="337"/>
    </row>
    <row r="42" spans="1:6" ht="12.75">
      <c r="A42" s="335" t="s">
        <v>370</v>
      </c>
      <c r="B42" s="336"/>
      <c r="C42" s="336"/>
      <c r="D42" s="336"/>
      <c r="E42" s="336"/>
      <c r="F42" s="337"/>
    </row>
    <row r="43" spans="1:6" ht="12.75">
      <c r="A43" s="335"/>
      <c r="B43" s="336"/>
      <c r="C43" s="336"/>
      <c r="D43" s="336"/>
      <c r="E43" s="336"/>
      <c r="F43" s="337"/>
    </row>
    <row r="44" spans="1:6" ht="13.5" customHeight="1">
      <c r="A44" s="340" t="s">
        <v>372</v>
      </c>
      <c r="B44" s="341" t="s">
        <v>29</v>
      </c>
      <c r="C44" s="342"/>
      <c r="D44" s="342"/>
      <c r="E44" s="342"/>
      <c r="F44" s="343"/>
    </row>
    <row r="45" spans="1:6" ht="12.75">
      <c r="A45" s="335"/>
      <c r="B45" s="336"/>
      <c r="C45" s="336"/>
      <c r="D45" s="336"/>
      <c r="E45" s="336"/>
      <c r="F45" s="337"/>
    </row>
    <row r="46" spans="1:6" ht="12.75">
      <c r="A46" s="339" t="s">
        <v>373</v>
      </c>
      <c r="B46" s="336" t="s">
        <v>177</v>
      </c>
      <c r="C46" s="336"/>
      <c r="D46" s="336"/>
      <c r="E46" s="336"/>
      <c r="F46" s="337"/>
    </row>
    <row r="47" spans="1:6" ht="12.75">
      <c r="A47" s="335"/>
      <c r="B47" s="336"/>
      <c r="C47" s="336"/>
      <c r="D47" s="336"/>
      <c r="E47" s="336"/>
      <c r="F47" s="337"/>
    </row>
    <row r="48" spans="1:6" ht="12.75">
      <c r="A48" s="335" t="s">
        <v>368</v>
      </c>
      <c r="B48" s="336" t="s">
        <v>374</v>
      </c>
      <c r="C48" s="336"/>
      <c r="D48" s="336"/>
      <c r="E48" s="336"/>
      <c r="F48" s="337"/>
    </row>
    <row r="49" spans="1:6" ht="12.75">
      <c r="A49" s="335"/>
      <c r="B49" s="336"/>
      <c r="C49" s="336"/>
      <c r="D49" s="336"/>
      <c r="E49" s="336"/>
      <c r="F49" s="337"/>
    </row>
    <row r="50" spans="1:6" ht="12.75">
      <c r="A50" s="335" t="s">
        <v>369</v>
      </c>
      <c r="B50" s="336" t="s">
        <v>178</v>
      </c>
      <c r="C50" s="336"/>
      <c r="D50" s="336"/>
      <c r="E50" s="336"/>
      <c r="F50" s="337"/>
    </row>
    <row r="51" spans="1:6" ht="12.75">
      <c r="A51" s="335"/>
      <c r="B51" s="336"/>
      <c r="C51" s="336"/>
      <c r="D51" s="336"/>
      <c r="E51" s="336"/>
      <c r="F51" s="337"/>
    </row>
    <row r="52" spans="1:6" ht="12.75">
      <c r="A52" s="335" t="s">
        <v>370</v>
      </c>
      <c r="B52" s="336"/>
      <c r="C52" s="336"/>
      <c r="D52" s="336"/>
      <c r="E52" s="336"/>
      <c r="F52" s="337"/>
    </row>
    <row r="53" spans="1:6" ht="12.75">
      <c r="A53" s="335"/>
      <c r="B53" s="336"/>
      <c r="C53" s="336"/>
      <c r="D53" s="336"/>
      <c r="E53" s="336"/>
      <c r="F53" s="337"/>
    </row>
    <row r="54" spans="1:6" ht="12.75">
      <c r="A54" s="339" t="s">
        <v>375</v>
      </c>
      <c r="B54" s="336" t="s">
        <v>180</v>
      </c>
      <c r="C54" s="336"/>
      <c r="D54" s="336"/>
      <c r="E54" s="336"/>
      <c r="F54" s="337"/>
    </row>
    <row r="55" spans="1:6" ht="12.75">
      <c r="A55" s="335"/>
      <c r="B55" s="336"/>
      <c r="C55" s="336"/>
      <c r="D55" s="336"/>
      <c r="E55" s="336"/>
      <c r="F55" s="337"/>
    </row>
    <row r="56" spans="1:6" ht="12.75">
      <c r="A56" s="335" t="s">
        <v>368</v>
      </c>
      <c r="B56" s="336"/>
      <c r="C56" s="336"/>
      <c r="D56" s="336"/>
      <c r="E56" s="336"/>
      <c r="F56" s="337"/>
    </row>
    <row r="57" spans="1:6" ht="12.75">
      <c r="A57" s="335"/>
      <c r="B57" s="336"/>
      <c r="C57" s="336"/>
      <c r="D57" s="336"/>
      <c r="E57" s="336"/>
      <c r="F57" s="337"/>
    </row>
    <row r="58" spans="1:6" ht="12.75">
      <c r="A58" s="335" t="s">
        <v>369</v>
      </c>
      <c r="B58" s="336"/>
      <c r="C58" s="336"/>
      <c r="D58" s="336"/>
      <c r="E58" s="336"/>
      <c r="F58" s="337"/>
    </row>
    <row r="59" spans="1:6" ht="12.75">
      <c r="A59" s="335"/>
      <c r="B59" s="336"/>
      <c r="C59" s="336"/>
      <c r="D59" s="336"/>
      <c r="E59" s="336"/>
      <c r="F59" s="337"/>
    </row>
    <row r="60" spans="1:6" ht="12.75">
      <c r="A60" s="335" t="s">
        <v>370</v>
      </c>
      <c r="B60" s="336"/>
      <c r="C60" s="336"/>
      <c r="D60" s="336"/>
      <c r="E60" s="336"/>
      <c r="F60" s="337"/>
    </row>
    <row r="61" spans="1:6" ht="12.75">
      <c r="A61" s="335"/>
      <c r="B61" s="336"/>
      <c r="C61" s="336"/>
      <c r="D61" s="336"/>
      <c r="E61" s="336"/>
      <c r="F61" s="337"/>
    </row>
    <row r="62" spans="1:6" ht="13.5" customHeight="1">
      <c r="A62" s="340" t="s">
        <v>376</v>
      </c>
      <c r="B62" s="341" t="s">
        <v>30</v>
      </c>
      <c r="C62" s="342"/>
      <c r="D62" s="342"/>
      <c r="E62" s="342"/>
      <c r="F62" s="343"/>
    </row>
    <row r="63" spans="1:6" ht="12.75">
      <c r="A63" s="335"/>
      <c r="B63" s="336"/>
      <c r="C63" s="336"/>
      <c r="D63" s="336"/>
      <c r="E63" s="336"/>
      <c r="F63" s="337"/>
    </row>
    <row r="64" spans="1:6" ht="12.75">
      <c r="A64" s="339">
        <v>51</v>
      </c>
      <c r="B64" s="336" t="s">
        <v>181</v>
      </c>
      <c r="C64" s="336"/>
      <c r="D64" s="336"/>
      <c r="E64" s="336"/>
      <c r="F64" s="337"/>
    </row>
    <row r="65" spans="1:6" ht="12.75">
      <c r="A65" s="339"/>
      <c r="B65" s="336"/>
      <c r="C65" s="336"/>
      <c r="D65" s="336"/>
      <c r="E65" s="336"/>
      <c r="F65" s="337"/>
    </row>
    <row r="66" spans="1:6" ht="12.75">
      <c r="A66" s="339">
        <v>52</v>
      </c>
      <c r="B66" s="336" t="s">
        <v>254</v>
      </c>
      <c r="C66" s="336"/>
      <c r="D66" s="336"/>
      <c r="E66" s="336"/>
      <c r="F66" s="337"/>
    </row>
    <row r="67" spans="1:6" ht="12.75">
      <c r="A67" s="335"/>
      <c r="B67" s="336"/>
      <c r="C67" s="336"/>
      <c r="D67" s="336"/>
      <c r="E67" s="336"/>
      <c r="F67" s="337"/>
    </row>
    <row r="68" spans="1:6" ht="12.75">
      <c r="A68" s="335" t="s">
        <v>368</v>
      </c>
      <c r="B68" s="336"/>
      <c r="C68" s="336"/>
      <c r="D68" s="336"/>
      <c r="E68" s="336"/>
      <c r="F68" s="337"/>
    </row>
    <row r="69" spans="1:6" ht="12.75">
      <c r="A69" s="335"/>
      <c r="B69" s="336"/>
      <c r="C69" s="336"/>
      <c r="D69" s="336"/>
      <c r="E69" s="336"/>
      <c r="F69" s="337"/>
    </row>
    <row r="70" spans="1:6" ht="12.75">
      <c r="A70" s="335" t="s">
        <v>369</v>
      </c>
      <c r="B70" s="336"/>
      <c r="C70" s="336"/>
      <c r="D70" s="336"/>
      <c r="E70" s="336"/>
      <c r="F70" s="337"/>
    </row>
    <row r="71" spans="1:6" ht="12.75">
      <c r="A71" s="335"/>
      <c r="B71" s="336"/>
      <c r="C71" s="336"/>
      <c r="D71" s="336"/>
      <c r="E71" s="336"/>
      <c r="F71" s="337"/>
    </row>
    <row r="72" spans="1:6" ht="13.5" thickBot="1">
      <c r="A72" s="344" t="s">
        <v>370</v>
      </c>
      <c r="B72" s="345"/>
      <c r="C72" s="345"/>
      <c r="D72" s="345"/>
      <c r="E72" s="345"/>
      <c r="F72" s="346"/>
    </row>
    <row r="73" spans="1:6" ht="13.5" thickTop="1">
      <c r="A73" s="347"/>
      <c r="C73" s="260"/>
      <c r="D73" s="260"/>
      <c r="E73" s="260"/>
      <c r="F73" s="260"/>
    </row>
    <row r="74" spans="1:6" ht="12.75">
      <c r="A74" s="348"/>
      <c r="C74" s="260"/>
      <c r="D74" s="260"/>
      <c r="E74" s="260"/>
      <c r="F74" s="260"/>
    </row>
    <row r="75" spans="1:6" ht="12.75">
      <c r="A75" s="348"/>
      <c r="C75" s="260"/>
      <c r="D75" s="260"/>
      <c r="E75" s="260"/>
      <c r="F75" s="260"/>
    </row>
    <row r="76" spans="1:6" ht="12.75">
      <c r="A76" s="348"/>
      <c r="C76" s="260"/>
      <c r="D76" s="260"/>
      <c r="E76" s="260"/>
      <c r="F76" s="260"/>
    </row>
    <row r="77" spans="1:6" ht="12.75">
      <c r="A77" s="348"/>
      <c r="C77" s="260"/>
      <c r="D77" s="260"/>
      <c r="E77" s="260"/>
      <c r="F77" s="260"/>
    </row>
    <row r="78" spans="1:6" ht="13.5" thickBot="1">
      <c r="A78" s="604" t="s">
        <v>358</v>
      </c>
      <c r="B78" s="604"/>
      <c r="C78" s="604"/>
      <c r="D78" s="604"/>
      <c r="E78" s="604"/>
      <c r="F78" s="604"/>
    </row>
    <row r="79" spans="1:6" ht="16.5" thickTop="1">
      <c r="A79" s="314"/>
      <c r="B79" s="349"/>
      <c r="C79" s="315"/>
      <c r="D79" s="315"/>
      <c r="E79" s="315"/>
      <c r="F79" s="316"/>
    </row>
    <row r="80" spans="1:6" ht="13.5">
      <c r="A80" s="350" t="s">
        <v>359</v>
      </c>
      <c r="B80" s="351"/>
      <c r="C80" s="319" t="s">
        <v>55</v>
      </c>
      <c r="D80" s="319" t="s">
        <v>360</v>
      </c>
      <c r="E80" s="319" t="s">
        <v>56</v>
      </c>
      <c r="F80" s="320" t="s">
        <v>107</v>
      </c>
    </row>
    <row r="81" spans="1:6" ht="13.5">
      <c r="A81" s="350" t="s">
        <v>361</v>
      </c>
      <c r="B81" s="351" t="s">
        <v>362</v>
      </c>
      <c r="C81" s="319">
        <f>+$C$14</f>
        <v>2021</v>
      </c>
      <c r="D81" s="319" t="str">
        <f>+$D$14</f>
        <v>AGOSTO</v>
      </c>
      <c r="E81" s="319" t="s">
        <v>363</v>
      </c>
      <c r="F81" s="320" t="s">
        <v>364</v>
      </c>
    </row>
    <row r="82" spans="1:6" ht="14.25" thickBot="1">
      <c r="A82" s="352" t="s">
        <v>365</v>
      </c>
      <c r="B82" s="353"/>
      <c r="C82" s="324"/>
      <c r="D82" s="324">
        <f>+$D$15</f>
        <v>2022</v>
      </c>
      <c r="E82" s="325">
        <f>+$E$15</f>
        <v>2022</v>
      </c>
      <c r="F82" s="326" t="str">
        <f>+$F$15</f>
        <v>2023 EN $ 2023</v>
      </c>
    </row>
    <row r="83" spans="1:6" ht="13.5" thickTop="1">
      <c r="A83" s="354"/>
      <c r="B83" s="355"/>
      <c r="C83" s="356"/>
      <c r="D83" s="356"/>
      <c r="E83" s="356"/>
      <c r="F83" s="357"/>
    </row>
    <row r="84" spans="1:6" ht="13.5" customHeight="1">
      <c r="A84" s="331" t="s">
        <v>184</v>
      </c>
      <c r="B84" s="338" t="s">
        <v>31</v>
      </c>
      <c r="C84" s="333"/>
      <c r="D84" s="333"/>
      <c r="E84" s="333"/>
      <c r="F84" s="334"/>
    </row>
    <row r="85" spans="1:6" ht="12.75">
      <c r="A85" s="335"/>
      <c r="B85" s="336"/>
      <c r="C85" s="336"/>
      <c r="D85" s="336"/>
      <c r="E85" s="336"/>
      <c r="F85" s="337"/>
    </row>
    <row r="86" spans="1:6" ht="12.75">
      <c r="A86" s="339" t="s">
        <v>377</v>
      </c>
      <c r="B86" s="336" t="s">
        <v>185</v>
      </c>
      <c r="C86" s="336"/>
      <c r="D86" s="336"/>
      <c r="E86" s="336"/>
      <c r="F86" s="337"/>
    </row>
    <row r="87" spans="1:6" ht="12.75">
      <c r="A87" s="335"/>
      <c r="B87" s="336"/>
      <c r="C87" s="336"/>
      <c r="D87" s="336"/>
      <c r="E87" s="336"/>
      <c r="F87" s="337"/>
    </row>
    <row r="88" spans="1:6" ht="12.75">
      <c r="A88" s="335" t="s">
        <v>368</v>
      </c>
      <c r="B88" s="336"/>
      <c r="C88" s="336"/>
      <c r="D88" s="336"/>
      <c r="E88" s="336"/>
      <c r="F88" s="337"/>
    </row>
    <row r="89" spans="1:6" ht="12.75">
      <c r="A89" s="335"/>
      <c r="B89" s="336"/>
      <c r="C89" s="336"/>
      <c r="D89" s="336"/>
      <c r="E89" s="336"/>
      <c r="F89" s="337"/>
    </row>
    <row r="90" spans="1:6" ht="12.75">
      <c r="A90" s="335" t="s">
        <v>369</v>
      </c>
      <c r="B90" s="336"/>
      <c r="C90" s="336"/>
      <c r="D90" s="336"/>
      <c r="E90" s="336"/>
      <c r="F90" s="337"/>
    </row>
    <row r="91" spans="1:6" ht="12.75">
      <c r="A91" s="335"/>
      <c r="B91" s="336"/>
      <c r="C91" s="336"/>
      <c r="D91" s="336"/>
      <c r="E91" s="336"/>
      <c r="F91" s="337"/>
    </row>
    <row r="92" spans="1:6" ht="12.75">
      <c r="A92" s="339" t="s">
        <v>378</v>
      </c>
      <c r="B92" s="336" t="s">
        <v>186</v>
      </c>
      <c r="C92" s="336"/>
      <c r="D92" s="336"/>
      <c r="E92" s="336"/>
      <c r="F92" s="337"/>
    </row>
    <row r="93" spans="1:6" ht="12.75">
      <c r="A93" s="335"/>
      <c r="B93" s="336"/>
      <c r="C93" s="336"/>
      <c r="D93" s="336"/>
      <c r="E93" s="336"/>
      <c r="F93" s="337"/>
    </row>
    <row r="94" spans="1:6" ht="12.75">
      <c r="A94" s="335" t="s">
        <v>368</v>
      </c>
      <c r="B94" s="336" t="s">
        <v>379</v>
      </c>
      <c r="C94" s="336"/>
      <c r="D94" s="336"/>
      <c r="E94" s="336"/>
      <c r="F94" s="337"/>
    </row>
    <row r="95" spans="1:6" ht="12.75">
      <c r="A95" s="335"/>
      <c r="B95" s="336"/>
      <c r="C95" s="336"/>
      <c r="D95" s="336"/>
      <c r="E95" s="336"/>
      <c r="F95" s="337"/>
    </row>
    <row r="96" spans="1:6" ht="12.75">
      <c r="A96" s="335" t="s">
        <v>369</v>
      </c>
      <c r="B96" s="336" t="s">
        <v>187</v>
      </c>
      <c r="C96" s="336"/>
      <c r="D96" s="336"/>
      <c r="E96" s="336"/>
      <c r="F96" s="337"/>
    </row>
    <row r="97" spans="1:6" ht="12.75">
      <c r="A97" s="335"/>
      <c r="B97" s="336"/>
      <c r="C97" s="336"/>
      <c r="D97" s="336"/>
      <c r="E97" s="336"/>
      <c r="F97" s="337"/>
    </row>
    <row r="98" spans="1:6" ht="12.75">
      <c r="A98" s="335" t="s">
        <v>188</v>
      </c>
      <c r="B98" s="336" t="s">
        <v>189</v>
      </c>
      <c r="C98" s="336"/>
      <c r="D98" s="336"/>
      <c r="E98" s="336"/>
      <c r="F98" s="337"/>
    </row>
    <row r="99" spans="1:6" ht="12.75">
      <c r="A99" s="335"/>
      <c r="B99" s="336"/>
      <c r="C99" s="336"/>
      <c r="D99" s="336"/>
      <c r="E99" s="336"/>
      <c r="F99" s="337"/>
    </row>
    <row r="100" spans="1:6" ht="12.75">
      <c r="A100" s="335" t="s">
        <v>190</v>
      </c>
      <c r="B100" s="336" t="s">
        <v>191</v>
      </c>
      <c r="C100" s="336"/>
      <c r="D100" s="336"/>
      <c r="E100" s="336"/>
      <c r="F100" s="337"/>
    </row>
    <row r="101" spans="1:6" ht="12.75">
      <c r="A101" s="335"/>
      <c r="B101" s="336"/>
      <c r="C101" s="336"/>
      <c r="D101" s="336"/>
      <c r="E101" s="336"/>
      <c r="F101" s="337"/>
    </row>
    <row r="102" spans="1:6" ht="12.75">
      <c r="A102" s="339" t="s">
        <v>192</v>
      </c>
      <c r="B102" s="336" t="s">
        <v>193</v>
      </c>
      <c r="C102" s="336"/>
      <c r="D102" s="336"/>
      <c r="E102" s="336"/>
      <c r="F102" s="337"/>
    </row>
    <row r="103" spans="1:6" ht="12.75">
      <c r="A103" s="335"/>
      <c r="B103" s="336"/>
      <c r="C103" s="336"/>
      <c r="D103" s="336"/>
      <c r="E103" s="336"/>
      <c r="F103" s="337"/>
    </row>
    <row r="104" spans="1:6" ht="12.75">
      <c r="A104" s="335" t="s">
        <v>368</v>
      </c>
      <c r="B104" s="336" t="s">
        <v>194</v>
      </c>
      <c r="C104" s="336"/>
      <c r="D104" s="336"/>
      <c r="E104" s="336"/>
      <c r="F104" s="337"/>
    </row>
    <row r="105" spans="1:6" ht="12.75">
      <c r="A105" s="335"/>
      <c r="B105" s="336"/>
      <c r="C105" s="336"/>
      <c r="D105" s="336"/>
      <c r="E105" s="336"/>
      <c r="F105" s="337"/>
    </row>
    <row r="106" spans="1:6" ht="13.5" customHeight="1">
      <c r="A106" s="331" t="s">
        <v>380</v>
      </c>
      <c r="B106" s="338" t="s">
        <v>32</v>
      </c>
      <c r="C106" s="333"/>
      <c r="D106" s="333"/>
      <c r="E106" s="333"/>
      <c r="F106" s="334"/>
    </row>
    <row r="107" spans="1:6" ht="12.75">
      <c r="A107" s="335"/>
      <c r="B107" s="336"/>
      <c r="C107" s="336"/>
      <c r="D107" s="336"/>
      <c r="E107" s="336"/>
      <c r="F107" s="337"/>
    </row>
    <row r="108" spans="1:6" ht="12.75">
      <c r="A108" s="339">
        <v>71</v>
      </c>
      <c r="B108" s="336" t="s">
        <v>195</v>
      </c>
      <c r="C108" s="336"/>
      <c r="D108" s="336"/>
      <c r="E108" s="336"/>
      <c r="F108" s="337"/>
    </row>
    <row r="109" spans="1:6" ht="12.75">
      <c r="A109" s="335"/>
      <c r="B109" s="336"/>
      <c r="C109" s="336"/>
      <c r="D109" s="336"/>
      <c r="E109" s="336"/>
      <c r="F109" s="337"/>
    </row>
    <row r="110" spans="1:6" ht="12.75">
      <c r="A110" s="335" t="s">
        <v>368</v>
      </c>
      <c r="B110" s="336"/>
      <c r="C110" s="336"/>
      <c r="D110" s="336"/>
      <c r="E110" s="336"/>
      <c r="F110" s="337"/>
    </row>
    <row r="111" spans="1:6" ht="12.75">
      <c r="A111" s="335"/>
      <c r="B111" s="336"/>
      <c r="C111" s="336"/>
      <c r="D111" s="336"/>
      <c r="E111" s="336"/>
      <c r="F111" s="337"/>
    </row>
    <row r="112" spans="1:6" ht="12.75">
      <c r="A112" s="335" t="s">
        <v>369</v>
      </c>
      <c r="B112" s="336"/>
      <c r="C112" s="336"/>
      <c r="D112" s="336"/>
      <c r="E112" s="336"/>
      <c r="F112" s="337"/>
    </row>
    <row r="113" spans="1:6" ht="12.75">
      <c r="A113" s="335"/>
      <c r="B113" s="336"/>
      <c r="C113" s="336"/>
      <c r="D113" s="336"/>
      <c r="E113" s="336"/>
      <c r="F113" s="337"/>
    </row>
    <row r="114" spans="1:6" ht="12.75">
      <c r="A114" s="339">
        <v>72</v>
      </c>
      <c r="B114" s="336" t="s">
        <v>196</v>
      </c>
      <c r="C114" s="336"/>
      <c r="D114" s="336"/>
      <c r="E114" s="336"/>
      <c r="F114" s="337"/>
    </row>
    <row r="115" spans="1:6" ht="12.75">
      <c r="A115" s="335"/>
      <c r="B115" s="336"/>
      <c r="C115" s="336"/>
      <c r="D115" s="336"/>
      <c r="E115" s="336"/>
      <c r="F115" s="337"/>
    </row>
    <row r="116" spans="1:6" ht="12.75">
      <c r="A116" s="335" t="s">
        <v>368</v>
      </c>
      <c r="B116" s="336"/>
      <c r="C116" s="336"/>
      <c r="D116" s="336"/>
      <c r="E116" s="336"/>
      <c r="F116" s="337"/>
    </row>
    <row r="117" spans="1:6" ht="12.75">
      <c r="A117" s="335"/>
      <c r="B117" s="336"/>
      <c r="C117" s="336"/>
      <c r="D117" s="336"/>
      <c r="E117" s="336"/>
      <c r="F117" s="337"/>
    </row>
    <row r="118" spans="1:6" ht="12.75">
      <c r="A118" s="335" t="s">
        <v>369</v>
      </c>
      <c r="B118" s="336"/>
      <c r="C118" s="336"/>
      <c r="D118" s="336"/>
      <c r="E118" s="336"/>
      <c r="F118" s="337"/>
    </row>
    <row r="119" spans="1:6" ht="12.75">
      <c r="A119" s="335"/>
      <c r="B119" s="336"/>
      <c r="C119" s="336"/>
      <c r="D119" s="336"/>
      <c r="E119" s="336"/>
      <c r="F119" s="337"/>
    </row>
    <row r="120" spans="1:6" ht="12.75">
      <c r="A120" s="339" t="s">
        <v>381</v>
      </c>
      <c r="B120" s="336" t="s">
        <v>197</v>
      </c>
      <c r="C120" s="336"/>
      <c r="D120" s="336"/>
      <c r="E120" s="336"/>
      <c r="F120" s="337"/>
    </row>
    <row r="121" spans="1:6" ht="12.75">
      <c r="A121" s="335"/>
      <c r="B121" s="336"/>
      <c r="C121" s="336"/>
      <c r="D121" s="336"/>
      <c r="E121" s="336"/>
      <c r="F121" s="337"/>
    </row>
    <row r="122" spans="1:6" ht="12.75">
      <c r="A122" s="335" t="s">
        <v>368</v>
      </c>
      <c r="B122" s="336"/>
      <c r="C122" s="336"/>
      <c r="D122" s="336"/>
      <c r="E122" s="336"/>
      <c r="F122" s="337"/>
    </row>
    <row r="123" spans="1:6" ht="12.75">
      <c r="A123" s="335"/>
      <c r="B123" s="336"/>
      <c r="C123" s="336"/>
      <c r="D123" s="336"/>
      <c r="E123" s="336"/>
      <c r="F123" s="337"/>
    </row>
    <row r="124" spans="1:6" ht="12.75">
      <c r="A124" s="335" t="s">
        <v>369</v>
      </c>
      <c r="B124" s="336"/>
      <c r="C124" s="336"/>
      <c r="D124" s="336"/>
      <c r="E124" s="336"/>
      <c r="F124" s="337"/>
    </row>
    <row r="125" spans="1:6" ht="12.75">
      <c r="A125" s="335"/>
      <c r="B125" s="336"/>
      <c r="C125" s="336"/>
      <c r="D125" s="336"/>
      <c r="E125" s="336"/>
      <c r="F125" s="337"/>
    </row>
    <row r="126" spans="1:6" ht="13.5" customHeight="1">
      <c r="A126" s="331" t="s">
        <v>382</v>
      </c>
      <c r="B126" s="338" t="s">
        <v>33</v>
      </c>
      <c r="C126" s="333"/>
      <c r="D126" s="333"/>
      <c r="E126" s="333"/>
      <c r="F126" s="334"/>
    </row>
    <row r="127" spans="1:6" ht="12.75">
      <c r="A127" s="339"/>
      <c r="B127" s="336"/>
      <c r="C127" s="336"/>
      <c r="D127" s="336"/>
      <c r="E127" s="336"/>
      <c r="F127" s="337"/>
    </row>
    <row r="128" spans="1:6" ht="12.75">
      <c r="A128" s="339">
        <v>81</v>
      </c>
      <c r="B128" s="336" t="s">
        <v>198</v>
      </c>
      <c r="C128" s="336"/>
      <c r="D128" s="336"/>
      <c r="E128" s="336"/>
      <c r="F128" s="337"/>
    </row>
    <row r="129" spans="1:6" ht="12.75">
      <c r="A129" s="339"/>
      <c r="B129" s="336"/>
      <c r="C129" s="336"/>
      <c r="D129" s="336"/>
      <c r="E129" s="336"/>
      <c r="F129" s="337"/>
    </row>
    <row r="130" spans="1:6" ht="12.75">
      <c r="A130" s="335" t="s">
        <v>368</v>
      </c>
      <c r="B130" s="336" t="s">
        <v>199</v>
      </c>
      <c r="C130" s="336"/>
      <c r="D130" s="336"/>
      <c r="E130" s="336"/>
      <c r="F130" s="337"/>
    </row>
    <row r="131" spans="1:6" ht="12.75">
      <c r="A131" s="335"/>
      <c r="B131" s="336"/>
      <c r="C131" s="336"/>
      <c r="D131" s="336"/>
      <c r="E131" s="336"/>
      <c r="F131" s="337"/>
    </row>
    <row r="132" spans="1:6" ht="12.75">
      <c r="A132" s="335" t="s">
        <v>369</v>
      </c>
      <c r="B132" s="336" t="s">
        <v>200</v>
      </c>
      <c r="C132" s="336"/>
      <c r="D132" s="336"/>
      <c r="E132" s="336"/>
      <c r="F132" s="337"/>
    </row>
    <row r="133" spans="1:6" ht="12.75">
      <c r="A133" s="339"/>
      <c r="B133" s="336"/>
      <c r="C133" s="336"/>
      <c r="D133" s="336"/>
      <c r="E133" s="336"/>
      <c r="F133" s="337"/>
    </row>
    <row r="134" spans="1:6" ht="12.75">
      <c r="A134" s="339">
        <v>82</v>
      </c>
      <c r="B134" s="336" t="s">
        <v>202</v>
      </c>
      <c r="C134" s="336"/>
      <c r="D134" s="336"/>
      <c r="E134" s="336"/>
      <c r="F134" s="337"/>
    </row>
    <row r="135" spans="1:6" ht="12.75">
      <c r="A135" s="339"/>
      <c r="B135" s="336"/>
      <c r="C135" s="336"/>
      <c r="D135" s="336"/>
      <c r="E135" s="336"/>
      <c r="F135" s="337"/>
    </row>
    <row r="136" spans="1:6" ht="12.75">
      <c r="A136" s="335" t="s">
        <v>368</v>
      </c>
      <c r="B136" s="336" t="s">
        <v>199</v>
      </c>
      <c r="C136" s="336"/>
      <c r="D136" s="336"/>
      <c r="E136" s="336"/>
      <c r="F136" s="337"/>
    </row>
    <row r="137" spans="1:6" ht="12.75">
      <c r="A137" s="335"/>
      <c r="B137" s="336"/>
      <c r="C137" s="336"/>
      <c r="D137" s="336"/>
      <c r="E137" s="336"/>
      <c r="F137" s="337"/>
    </row>
    <row r="138" spans="1:6" ht="12.75">
      <c r="A138" s="335" t="s">
        <v>369</v>
      </c>
      <c r="B138" s="336" t="s">
        <v>200</v>
      </c>
      <c r="C138" s="336"/>
      <c r="D138" s="336"/>
      <c r="E138" s="336"/>
      <c r="F138" s="337"/>
    </row>
    <row r="139" spans="1:6" ht="12.75">
      <c r="A139" s="339"/>
      <c r="B139" s="336"/>
      <c r="C139" s="336"/>
      <c r="D139" s="336"/>
      <c r="E139" s="336"/>
      <c r="F139" s="337"/>
    </row>
    <row r="140" spans="1:6" ht="12.75">
      <c r="A140" s="339">
        <v>83</v>
      </c>
      <c r="B140" s="336" t="s">
        <v>383</v>
      </c>
      <c r="C140" s="336"/>
      <c r="D140" s="336"/>
      <c r="E140" s="336"/>
      <c r="F140" s="337"/>
    </row>
    <row r="141" spans="1:6" ht="12.75">
      <c r="A141" s="339"/>
      <c r="B141" s="336"/>
      <c r="C141" s="336"/>
      <c r="D141" s="336"/>
      <c r="E141" s="336"/>
      <c r="F141" s="337"/>
    </row>
    <row r="142" spans="1:6" ht="12.75">
      <c r="A142" s="335" t="s">
        <v>368</v>
      </c>
      <c r="B142" s="336" t="s">
        <v>203</v>
      </c>
      <c r="C142" s="336"/>
      <c r="D142" s="336"/>
      <c r="E142" s="336"/>
      <c r="F142" s="337"/>
    </row>
    <row r="143" spans="1:6" ht="12.75">
      <c r="A143" s="335"/>
      <c r="B143" s="336"/>
      <c r="C143" s="336"/>
      <c r="D143" s="336"/>
      <c r="E143" s="336"/>
      <c r="F143" s="337"/>
    </row>
    <row r="144" spans="1:6" ht="12.75">
      <c r="A144" s="335" t="s">
        <v>369</v>
      </c>
      <c r="B144" s="336" t="s">
        <v>204</v>
      </c>
      <c r="C144" s="336"/>
      <c r="D144" s="336"/>
      <c r="E144" s="336"/>
      <c r="F144" s="337"/>
    </row>
    <row r="145" spans="1:6" ht="12.75">
      <c r="A145" s="339"/>
      <c r="B145" s="336"/>
      <c r="C145" s="336"/>
      <c r="D145" s="336"/>
      <c r="E145" s="336"/>
      <c r="F145" s="337"/>
    </row>
    <row r="146" spans="1:6" ht="12.75">
      <c r="A146" s="339">
        <v>84</v>
      </c>
      <c r="B146" s="336" t="s">
        <v>205</v>
      </c>
      <c r="C146" s="336"/>
      <c r="D146" s="336"/>
      <c r="E146" s="336"/>
      <c r="F146" s="337"/>
    </row>
    <row r="147" spans="1:6" ht="12.75">
      <c r="A147" s="339"/>
      <c r="B147" s="336"/>
      <c r="C147" s="336"/>
      <c r="D147" s="336"/>
      <c r="E147" s="336"/>
      <c r="F147" s="337"/>
    </row>
    <row r="148" spans="1:6" ht="12.75">
      <c r="A148" s="335" t="s">
        <v>368</v>
      </c>
      <c r="B148" s="336" t="s">
        <v>203</v>
      </c>
      <c r="C148" s="336"/>
      <c r="D148" s="336"/>
      <c r="E148" s="336"/>
      <c r="F148" s="337"/>
    </row>
    <row r="149" spans="1:6" ht="12.75">
      <c r="A149" s="335"/>
      <c r="B149" s="336"/>
      <c r="C149" s="336"/>
      <c r="D149" s="336"/>
      <c r="E149" s="336"/>
      <c r="F149" s="337"/>
    </row>
    <row r="150" spans="1:6" ht="12.75">
      <c r="A150" s="335" t="s">
        <v>369</v>
      </c>
      <c r="B150" s="336" t="s">
        <v>204</v>
      </c>
      <c r="C150" s="336"/>
      <c r="D150" s="336"/>
      <c r="E150" s="336"/>
      <c r="F150" s="337"/>
    </row>
    <row r="151" spans="1:6" ht="12.75">
      <c r="A151" s="339"/>
      <c r="B151" s="336"/>
      <c r="C151" s="336"/>
      <c r="D151" s="336"/>
      <c r="E151" s="336"/>
      <c r="F151" s="337"/>
    </row>
    <row r="152" spans="1:6" ht="12.75">
      <c r="A152" s="339" t="s">
        <v>206</v>
      </c>
      <c r="B152" s="336" t="s">
        <v>207</v>
      </c>
      <c r="C152" s="336"/>
      <c r="D152" s="336"/>
      <c r="E152" s="336"/>
      <c r="F152" s="337"/>
    </row>
    <row r="153" spans="1:6" ht="12.75">
      <c r="A153" s="339"/>
      <c r="B153" s="336"/>
      <c r="C153" s="336"/>
      <c r="D153" s="336"/>
      <c r="E153" s="336"/>
      <c r="F153" s="337"/>
    </row>
    <row r="154" spans="1:6" ht="12.75">
      <c r="A154" s="339"/>
      <c r="B154" s="336"/>
      <c r="C154" s="336"/>
      <c r="D154" s="336"/>
      <c r="E154" s="336"/>
      <c r="F154" s="337"/>
    </row>
    <row r="155" spans="1:6" ht="12.75">
      <c r="A155" s="339"/>
      <c r="B155" s="336"/>
      <c r="C155" s="336"/>
      <c r="D155" s="336"/>
      <c r="E155" s="336"/>
      <c r="F155" s="337"/>
    </row>
    <row r="156" spans="1:6" ht="13.5" customHeight="1">
      <c r="A156" s="331">
        <v>11</v>
      </c>
      <c r="B156" s="338" t="s">
        <v>34</v>
      </c>
      <c r="C156" s="333"/>
      <c r="D156" s="333"/>
      <c r="E156" s="333"/>
      <c r="F156" s="334"/>
    </row>
    <row r="157" spans="1:6" ht="12.75">
      <c r="A157" s="358"/>
      <c r="B157" s="355"/>
      <c r="C157" s="356"/>
      <c r="D157" s="356"/>
      <c r="E157" s="356"/>
      <c r="F157" s="357"/>
    </row>
    <row r="158" spans="1:6" ht="13.5" thickBot="1">
      <c r="A158" s="359"/>
      <c r="B158" s="360"/>
      <c r="C158" s="360"/>
      <c r="D158" s="360"/>
      <c r="E158" s="360"/>
      <c r="F158" s="361"/>
    </row>
    <row r="159" spans="1:6" ht="13.5" thickTop="1">
      <c r="A159" s="347"/>
      <c r="C159" s="260"/>
      <c r="D159" s="260"/>
      <c r="E159" s="260"/>
      <c r="F159" s="260"/>
    </row>
    <row r="160" spans="1:6" ht="12.75">
      <c r="A160" s="348"/>
      <c r="C160" s="260"/>
      <c r="D160" s="260"/>
      <c r="E160" s="260"/>
      <c r="F160" s="260"/>
    </row>
    <row r="161" spans="1:6" ht="12.75">
      <c r="A161" s="362"/>
      <c r="C161" s="260"/>
      <c r="D161" s="260"/>
      <c r="E161" s="260"/>
      <c r="F161" s="260"/>
    </row>
    <row r="162" spans="1:6" ht="12.75">
      <c r="A162" s="362"/>
      <c r="C162" s="260"/>
      <c r="D162" s="260"/>
      <c r="E162" s="260"/>
      <c r="F162" s="260"/>
    </row>
    <row r="163" spans="1:6" ht="12.75">
      <c r="A163" s="362"/>
      <c r="C163" s="260"/>
      <c r="D163" s="260"/>
      <c r="E163" s="260"/>
      <c r="F163" s="260"/>
    </row>
    <row r="164" spans="1:6" ht="12.75">
      <c r="A164" s="362"/>
      <c r="C164" s="260"/>
      <c r="D164" s="260"/>
      <c r="E164" s="260"/>
      <c r="F164" s="260"/>
    </row>
    <row r="165" spans="1:6" ht="12.75">
      <c r="A165" s="362"/>
      <c r="C165" s="260"/>
      <c r="D165" s="260"/>
      <c r="E165" s="260"/>
      <c r="F165" s="260"/>
    </row>
    <row r="166" spans="1:6" ht="12.75">
      <c r="A166" s="362"/>
      <c r="C166" s="260"/>
      <c r="D166" s="260"/>
      <c r="E166" s="260"/>
      <c r="F166" s="260"/>
    </row>
    <row r="167" spans="1:6" ht="13.5" thickBot="1">
      <c r="A167" s="604" t="s">
        <v>358</v>
      </c>
      <c r="B167" s="604"/>
      <c r="C167" s="604"/>
      <c r="D167" s="604"/>
      <c r="E167" s="604"/>
      <c r="F167" s="604"/>
    </row>
    <row r="168" spans="1:6" ht="16.5" thickTop="1">
      <c r="A168" s="314"/>
      <c r="B168" s="349"/>
      <c r="C168" s="315"/>
      <c r="D168" s="315"/>
      <c r="E168" s="315"/>
      <c r="F168" s="316"/>
    </row>
    <row r="169" spans="1:6" ht="13.5">
      <c r="A169" s="317" t="s">
        <v>359</v>
      </c>
      <c r="B169" s="351"/>
      <c r="C169" s="319" t="s">
        <v>55</v>
      </c>
      <c r="D169" s="319" t="s">
        <v>360</v>
      </c>
      <c r="E169" s="319" t="s">
        <v>56</v>
      </c>
      <c r="F169" s="320" t="s">
        <v>107</v>
      </c>
    </row>
    <row r="170" spans="1:6" ht="13.5">
      <c r="A170" s="321" t="s">
        <v>361</v>
      </c>
      <c r="B170" s="351" t="s">
        <v>362</v>
      </c>
      <c r="C170" s="319">
        <f>+$C$14</f>
        <v>2021</v>
      </c>
      <c r="D170" s="319" t="str">
        <f>+$D$14</f>
        <v>AGOSTO</v>
      </c>
      <c r="E170" s="319" t="s">
        <v>363</v>
      </c>
      <c r="F170" s="320" t="s">
        <v>364</v>
      </c>
    </row>
    <row r="171" spans="1:6" ht="14.25" thickBot="1">
      <c r="A171" s="322" t="s">
        <v>365</v>
      </c>
      <c r="B171" s="353"/>
      <c r="C171" s="324"/>
      <c r="D171" s="324">
        <f>+$D$15</f>
        <v>2022</v>
      </c>
      <c r="E171" s="325">
        <f>+$E$15</f>
        <v>2022</v>
      </c>
      <c r="F171" s="326" t="str">
        <f>+$F$15</f>
        <v>2023 EN $ 2023</v>
      </c>
    </row>
    <row r="172" spans="1:6" ht="13.5" thickTop="1">
      <c r="A172" s="363"/>
      <c r="B172" s="355"/>
      <c r="C172" s="356"/>
      <c r="D172" s="356"/>
      <c r="E172" s="356"/>
      <c r="F172" s="357"/>
    </row>
    <row r="173" spans="1:6" ht="27.75" customHeight="1">
      <c r="A173" s="331"/>
      <c r="B173" s="332" t="s">
        <v>35</v>
      </c>
      <c r="C173" s="333"/>
      <c r="D173" s="333"/>
      <c r="E173" s="333"/>
      <c r="F173" s="334"/>
    </row>
    <row r="174" spans="1:6" ht="12.75">
      <c r="A174" s="364"/>
      <c r="B174" s="365"/>
      <c r="C174" s="365"/>
      <c r="D174" s="365"/>
      <c r="E174" s="365"/>
      <c r="F174" s="366"/>
    </row>
    <row r="175" spans="1:6" ht="12.75">
      <c r="A175" s="367"/>
      <c r="B175" s="355"/>
      <c r="C175" s="356"/>
      <c r="D175" s="356"/>
      <c r="E175" s="356"/>
      <c r="F175" s="357"/>
    </row>
    <row r="176" spans="1:6" ht="13.5" customHeight="1">
      <c r="A176" s="331">
        <v>21</v>
      </c>
      <c r="B176" s="338" t="s">
        <v>36</v>
      </c>
      <c r="C176" s="333"/>
      <c r="D176" s="333"/>
      <c r="E176" s="333"/>
      <c r="F176" s="334"/>
    </row>
    <row r="177" spans="1:6" ht="12.75">
      <c r="A177" s="335"/>
      <c r="B177" s="336"/>
      <c r="C177" s="336"/>
      <c r="D177" s="336"/>
      <c r="E177" s="336"/>
      <c r="F177" s="337"/>
    </row>
    <row r="178" spans="1:6" ht="12.75">
      <c r="A178" s="339" t="s">
        <v>174</v>
      </c>
      <c r="B178" s="336" t="s">
        <v>208</v>
      </c>
      <c r="C178" s="336"/>
      <c r="D178" s="336"/>
      <c r="E178" s="336"/>
      <c r="F178" s="337"/>
    </row>
    <row r="179" spans="1:6" ht="12.75">
      <c r="A179" s="335"/>
      <c r="B179" s="336"/>
      <c r="C179" s="336"/>
      <c r="D179" s="336"/>
      <c r="E179" s="336"/>
      <c r="F179" s="337"/>
    </row>
    <row r="180" spans="1:6" ht="12.75">
      <c r="A180" s="339" t="s">
        <v>175</v>
      </c>
      <c r="B180" s="336" t="s">
        <v>384</v>
      </c>
      <c r="C180" s="336"/>
      <c r="D180" s="336"/>
      <c r="E180" s="336"/>
      <c r="F180" s="337"/>
    </row>
    <row r="181" spans="1:6" ht="12.75">
      <c r="A181" s="335"/>
      <c r="B181" s="336"/>
      <c r="C181" s="336"/>
      <c r="D181" s="336"/>
      <c r="E181" s="336"/>
      <c r="F181" s="337"/>
    </row>
    <row r="182" spans="1:6" ht="12.75">
      <c r="A182" s="335" t="s">
        <v>172</v>
      </c>
      <c r="B182" s="336" t="s">
        <v>385</v>
      </c>
      <c r="C182" s="336"/>
      <c r="D182" s="336"/>
      <c r="E182" s="336"/>
      <c r="F182" s="337"/>
    </row>
    <row r="183" spans="1:6" ht="12.75">
      <c r="A183" s="335"/>
      <c r="B183" s="336"/>
      <c r="C183" s="336"/>
      <c r="D183" s="336"/>
      <c r="E183" s="336"/>
      <c r="F183" s="337"/>
    </row>
    <row r="184" spans="1:6" ht="12.75">
      <c r="A184" s="335" t="s">
        <v>173</v>
      </c>
      <c r="B184" s="336" t="s">
        <v>209</v>
      </c>
      <c r="C184" s="336"/>
      <c r="D184" s="336"/>
      <c r="E184" s="336"/>
      <c r="F184" s="337"/>
    </row>
    <row r="185" spans="1:6" ht="12.75">
      <c r="A185" s="335"/>
      <c r="B185" s="336"/>
      <c r="C185" s="336"/>
      <c r="D185" s="336"/>
      <c r="E185" s="336"/>
      <c r="F185" s="337"/>
    </row>
    <row r="186" spans="1:6" ht="12.75">
      <c r="A186" s="335" t="s">
        <v>188</v>
      </c>
      <c r="B186" s="336" t="s">
        <v>210</v>
      </c>
      <c r="C186" s="336"/>
      <c r="D186" s="336"/>
      <c r="E186" s="336"/>
      <c r="F186" s="337"/>
    </row>
    <row r="187" spans="1:6" ht="12.75">
      <c r="A187" s="335"/>
      <c r="B187" s="336"/>
      <c r="C187" s="336"/>
      <c r="D187" s="336"/>
      <c r="E187" s="336"/>
      <c r="F187" s="337"/>
    </row>
    <row r="188" spans="1:6" ht="12.75">
      <c r="A188" s="335" t="s">
        <v>190</v>
      </c>
      <c r="B188" s="336" t="s">
        <v>211</v>
      </c>
      <c r="C188" s="336"/>
      <c r="D188" s="336"/>
      <c r="E188" s="336"/>
      <c r="F188" s="337"/>
    </row>
    <row r="189" spans="1:6" ht="12.75">
      <c r="A189" s="335"/>
      <c r="B189" s="336"/>
      <c r="C189" s="336"/>
      <c r="D189" s="336"/>
      <c r="E189" s="336"/>
      <c r="F189" s="337"/>
    </row>
    <row r="190" spans="1:6" ht="12.75">
      <c r="A190" s="339" t="s">
        <v>212</v>
      </c>
      <c r="B190" s="336" t="s">
        <v>213</v>
      </c>
      <c r="C190" s="336"/>
      <c r="D190" s="336"/>
      <c r="E190" s="336"/>
      <c r="F190" s="337"/>
    </row>
    <row r="191" spans="1:6" ht="12.75">
      <c r="A191" s="339"/>
      <c r="B191" s="336"/>
      <c r="C191" s="336"/>
      <c r="D191" s="336"/>
      <c r="E191" s="336"/>
      <c r="F191" s="337"/>
    </row>
    <row r="192" spans="1:6" ht="12.75">
      <c r="A192" s="339" t="s">
        <v>182</v>
      </c>
      <c r="B192" s="336" t="s">
        <v>214</v>
      </c>
      <c r="C192" s="336"/>
      <c r="D192" s="336"/>
      <c r="E192" s="336"/>
      <c r="F192" s="337"/>
    </row>
    <row r="193" spans="1:6" ht="12.75">
      <c r="A193" s="335"/>
      <c r="B193" s="336"/>
      <c r="C193" s="336"/>
      <c r="D193" s="336"/>
      <c r="E193" s="336"/>
      <c r="F193" s="337"/>
    </row>
    <row r="194" spans="1:6" ht="12.75">
      <c r="A194" s="335" t="s">
        <v>172</v>
      </c>
      <c r="B194" s="336" t="s">
        <v>215</v>
      </c>
      <c r="C194" s="336"/>
      <c r="D194" s="336"/>
      <c r="E194" s="336"/>
      <c r="F194" s="337"/>
    </row>
    <row r="195" spans="1:6" ht="12.75">
      <c r="A195" s="335"/>
      <c r="B195" s="336"/>
      <c r="C195" s="336"/>
      <c r="D195" s="336"/>
      <c r="E195" s="336"/>
      <c r="F195" s="337"/>
    </row>
    <row r="196" spans="1:6" ht="12.75">
      <c r="A196" s="335" t="s">
        <v>173</v>
      </c>
      <c r="B196" s="336" t="s">
        <v>216</v>
      </c>
      <c r="C196" s="336"/>
      <c r="D196" s="336"/>
      <c r="E196" s="336"/>
      <c r="F196" s="337"/>
    </row>
    <row r="197" spans="1:6" ht="12.75">
      <c r="A197" s="335"/>
      <c r="B197" s="336"/>
      <c r="C197" s="336"/>
      <c r="D197" s="336"/>
      <c r="E197" s="336"/>
      <c r="F197" s="337"/>
    </row>
    <row r="198" spans="1:6" ht="12.75">
      <c r="A198" s="335" t="s">
        <v>188</v>
      </c>
      <c r="B198" s="336" t="s">
        <v>217</v>
      </c>
      <c r="C198" s="336"/>
      <c r="D198" s="336"/>
      <c r="E198" s="336"/>
      <c r="F198" s="337"/>
    </row>
    <row r="199" spans="1:6" ht="12.75">
      <c r="A199" s="335"/>
      <c r="B199" s="336"/>
      <c r="C199" s="336"/>
      <c r="D199" s="336"/>
      <c r="E199" s="336"/>
      <c r="F199" s="337"/>
    </row>
    <row r="200" spans="1:6" ht="12.75">
      <c r="A200" s="339" t="s">
        <v>183</v>
      </c>
      <c r="B200" s="336" t="s">
        <v>386</v>
      </c>
      <c r="C200" s="336"/>
      <c r="D200" s="336"/>
      <c r="E200" s="336"/>
      <c r="F200" s="337"/>
    </row>
    <row r="201" spans="1:6" ht="12.75">
      <c r="A201" s="335"/>
      <c r="B201" s="336"/>
      <c r="C201" s="336"/>
      <c r="D201" s="336"/>
      <c r="E201" s="336"/>
      <c r="F201" s="337"/>
    </row>
    <row r="202" spans="1:6" ht="12.75">
      <c r="A202" s="335"/>
      <c r="B202" s="336"/>
      <c r="C202" s="336"/>
      <c r="D202" s="336"/>
      <c r="E202" s="336"/>
      <c r="F202" s="337"/>
    </row>
    <row r="203" spans="1:6" ht="12.75">
      <c r="A203" s="335"/>
      <c r="B203" s="336"/>
      <c r="C203" s="336"/>
      <c r="D203" s="336"/>
      <c r="E203" s="336"/>
      <c r="F203" s="337"/>
    </row>
    <row r="204" spans="1:6" ht="12.75">
      <c r="A204" s="331">
        <v>23</v>
      </c>
      <c r="B204" s="338" t="s">
        <v>387</v>
      </c>
      <c r="C204" s="333"/>
      <c r="D204" s="333"/>
      <c r="E204" s="333"/>
      <c r="F204" s="334"/>
    </row>
    <row r="205" spans="1:6" ht="12.75">
      <c r="A205" s="335"/>
      <c r="B205" s="336"/>
      <c r="C205" s="336"/>
      <c r="D205" s="336"/>
      <c r="E205" s="336"/>
      <c r="F205" s="337"/>
    </row>
    <row r="206" spans="1:6" ht="12.75">
      <c r="A206" s="339">
        <v>24</v>
      </c>
      <c r="B206" s="336" t="s">
        <v>218</v>
      </c>
      <c r="C206" s="336"/>
      <c r="D206" s="336"/>
      <c r="E206" s="336"/>
      <c r="F206" s="337"/>
    </row>
    <row r="207" spans="1:6" ht="12.75">
      <c r="A207" s="335"/>
      <c r="B207" s="336"/>
      <c r="C207" s="336"/>
      <c r="D207" s="336"/>
      <c r="E207" s="336"/>
      <c r="F207" s="337"/>
    </row>
    <row r="208" spans="1:6" ht="12.75">
      <c r="A208" s="335" t="s">
        <v>172</v>
      </c>
      <c r="B208" s="336"/>
      <c r="C208" s="336"/>
      <c r="D208" s="336"/>
      <c r="E208" s="336"/>
      <c r="F208" s="337"/>
    </row>
    <row r="209" spans="1:6" ht="12.75">
      <c r="A209" s="335"/>
      <c r="B209" s="336"/>
      <c r="C209" s="336"/>
      <c r="D209" s="336"/>
      <c r="E209" s="336"/>
      <c r="F209" s="337"/>
    </row>
    <row r="210" spans="1:6" ht="12.75">
      <c r="A210" s="335" t="s">
        <v>173</v>
      </c>
      <c r="B210" s="336"/>
      <c r="C210" s="336"/>
      <c r="D210" s="336"/>
      <c r="E210" s="336"/>
      <c r="F210" s="337"/>
    </row>
    <row r="211" spans="1:6" ht="12.75">
      <c r="A211" s="335"/>
      <c r="B211" s="336"/>
      <c r="C211" s="336"/>
      <c r="D211" s="336"/>
      <c r="E211" s="336"/>
      <c r="F211" s="337"/>
    </row>
    <row r="212" spans="1:6" ht="12.75">
      <c r="A212" s="335" t="s">
        <v>188</v>
      </c>
      <c r="B212" s="336"/>
      <c r="C212" s="336"/>
      <c r="D212" s="336"/>
      <c r="E212" s="336"/>
      <c r="F212" s="337"/>
    </row>
    <row r="213" spans="1:6" ht="12.75">
      <c r="A213" s="335"/>
      <c r="B213" s="336"/>
      <c r="C213" s="336"/>
      <c r="D213" s="336"/>
      <c r="E213" s="336"/>
      <c r="F213" s="337"/>
    </row>
    <row r="214" spans="1:6" ht="12.75">
      <c r="A214" s="339">
        <v>25</v>
      </c>
      <c r="B214" s="336" t="s">
        <v>219</v>
      </c>
      <c r="C214" s="336"/>
      <c r="D214" s="336"/>
      <c r="E214" s="336"/>
      <c r="F214" s="337"/>
    </row>
    <row r="215" spans="1:6" ht="12.75">
      <c r="A215" s="335"/>
      <c r="B215" s="336"/>
      <c r="C215" s="336"/>
      <c r="D215" s="336"/>
      <c r="E215" s="336"/>
      <c r="F215" s="337"/>
    </row>
    <row r="216" spans="1:6" ht="12.75">
      <c r="A216" s="335" t="s">
        <v>172</v>
      </c>
      <c r="B216" s="336"/>
      <c r="C216" s="336"/>
      <c r="D216" s="336"/>
      <c r="E216" s="336"/>
      <c r="F216" s="337"/>
    </row>
    <row r="217" spans="1:6" ht="12.75">
      <c r="A217" s="335"/>
      <c r="B217" s="336"/>
      <c r="C217" s="336"/>
      <c r="D217" s="336"/>
      <c r="E217" s="336"/>
      <c r="F217" s="337"/>
    </row>
    <row r="218" spans="1:6" ht="12.75">
      <c r="A218" s="335" t="s">
        <v>173</v>
      </c>
      <c r="B218" s="336"/>
      <c r="C218" s="336"/>
      <c r="D218" s="336"/>
      <c r="E218" s="336"/>
      <c r="F218" s="337"/>
    </row>
    <row r="219" spans="1:6" ht="12.75">
      <c r="A219" s="335"/>
      <c r="B219" s="336"/>
      <c r="C219" s="336"/>
      <c r="D219" s="336"/>
      <c r="E219" s="336"/>
      <c r="F219" s="337"/>
    </row>
    <row r="220" spans="1:6" ht="12.75">
      <c r="A220" s="335" t="s">
        <v>188</v>
      </c>
      <c r="B220" s="336"/>
      <c r="C220" s="336"/>
      <c r="D220" s="336"/>
      <c r="E220" s="336"/>
      <c r="F220" s="337"/>
    </row>
    <row r="221" spans="1:6" ht="12.75">
      <c r="A221" s="335"/>
      <c r="B221" s="336"/>
      <c r="C221" s="336"/>
      <c r="D221" s="336"/>
      <c r="E221" s="336"/>
      <c r="F221" s="337"/>
    </row>
    <row r="222" spans="1:6" ht="12.75">
      <c r="A222" s="339">
        <v>26</v>
      </c>
      <c r="B222" s="336" t="s">
        <v>220</v>
      </c>
      <c r="C222" s="336"/>
      <c r="D222" s="336"/>
      <c r="E222" s="336"/>
      <c r="F222" s="337"/>
    </row>
    <row r="223" spans="1:6" ht="12.75">
      <c r="A223" s="335"/>
      <c r="B223" s="336"/>
      <c r="C223" s="336"/>
      <c r="D223" s="336"/>
      <c r="E223" s="336"/>
      <c r="F223" s="337"/>
    </row>
    <row r="224" spans="1:6" ht="12.75">
      <c r="A224" s="335" t="s">
        <v>172</v>
      </c>
      <c r="B224" s="336" t="s">
        <v>221</v>
      </c>
      <c r="C224" s="336"/>
      <c r="D224" s="336"/>
      <c r="E224" s="336"/>
      <c r="F224" s="337"/>
    </row>
    <row r="225" spans="1:6" ht="12.75">
      <c r="A225" s="335"/>
      <c r="B225" s="336"/>
      <c r="C225" s="336"/>
      <c r="D225" s="336"/>
      <c r="E225" s="336"/>
      <c r="F225" s="337"/>
    </row>
    <row r="226" spans="1:6" ht="12.75">
      <c r="A226" s="335" t="s">
        <v>173</v>
      </c>
      <c r="B226" s="336" t="s">
        <v>222</v>
      </c>
      <c r="C226" s="336"/>
      <c r="D226" s="336"/>
      <c r="E226" s="336"/>
      <c r="F226" s="337"/>
    </row>
    <row r="227" spans="1:6" ht="12.75">
      <c r="A227" s="335"/>
      <c r="B227" s="336"/>
      <c r="C227" s="336"/>
      <c r="D227" s="336"/>
      <c r="E227" s="336"/>
      <c r="F227" s="337"/>
    </row>
    <row r="228" spans="1:6" ht="12.75">
      <c r="A228" s="335" t="s">
        <v>188</v>
      </c>
      <c r="B228" s="336" t="s">
        <v>223</v>
      </c>
      <c r="C228" s="336"/>
      <c r="D228" s="336"/>
      <c r="E228" s="336"/>
      <c r="F228" s="337"/>
    </row>
    <row r="229" spans="1:6" ht="12.75">
      <c r="A229" s="335"/>
      <c r="B229" s="336"/>
      <c r="C229" s="336"/>
      <c r="D229" s="336"/>
      <c r="E229" s="336"/>
      <c r="F229" s="337"/>
    </row>
    <row r="230" spans="1:6" ht="12.75">
      <c r="A230" s="335" t="s">
        <v>190</v>
      </c>
      <c r="B230" s="336" t="s">
        <v>224</v>
      </c>
      <c r="C230" s="336"/>
      <c r="D230" s="336"/>
      <c r="E230" s="336"/>
      <c r="F230" s="337"/>
    </row>
    <row r="231" spans="1:6" ht="12.75">
      <c r="A231" s="335"/>
      <c r="B231" s="336"/>
      <c r="C231" s="336"/>
      <c r="D231" s="336"/>
      <c r="E231" s="336"/>
      <c r="F231" s="337"/>
    </row>
    <row r="232" spans="1:6" ht="12.75">
      <c r="A232" s="335" t="s">
        <v>225</v>
      </c>
      <c r="B232" s="336" t="s">
        <v>226</v>
      </c>
      <c r="C232" s="336"/>
      <c r="D232" s="336"/>
      <c r="E232" s="336"/>
      <c r="F232" s="337"/>
    </row>
    <row r="233" spans="1:6" ht="12.75">
      <c r="A233" s="335"/>
      <c r="B233" s="336"/>
      <c r="C233" s="336"/>
      <c r="D233" s="336"/>
      <c r="E233" s="336"/>
      <c r="F233" s="337"/>
    </row>
    <row r="234" spans="1:6" ht="13.5" thickBot="1">
      <c r="A234" s="344"/>
      <c r="B234" s="345"/>
      <c r="C234" s="345"/>
      <c r="D234" s="345"/>
      <c r="E234" s="345"/>
      <c r="F234" s="346"/>
    </row>
    <row r="235" spans="1:6" ht="13.5" thickTop="1">
      <c r="A235" s="362"/>
      <c r="B235" s="260"/>
      <c r="C235" s="260"/>
      <c r="D235" s="260"/>
      <c r="E235" s="260"/>
      <c r="F235" s="260"/>
    </row>
    <row r="236" spans="1:6" ht="12.75">
      <c r="A236" s="362"/>
      <c r="B236" s="260"/>
      <c r="C236" s="260"/>
      <c r="D236" s="260"/>
      <c r="E236" s="260"/>
      <c r="F236" s="260"/>
    </row>
    <row r="237" spans="1:6" ht="12.75">
      <c r="A237" s="362"/>
      <c r="B237" s="260"/>
      <c r="C237" s="260"/>
      <c r="D237" s="260"/>
      <c r="E237" s="260"/>
      <c r="F237" s="260"/>
    </row>
    <row r="238" spans="1:6" ht="12.75">
      <c r="A238" s="362"/>
      <c r="B238" s="260"/>
      <c r="C238" s="260"/>
      <c r="D238" s="260"/>
      <c r="E238" s="260"/>
      <c r="F238" s="260"/>
    </row>
    <row r="239" ht="12.75">
      <c r="A239" s="362"/>
    </row>
    <row r="241" ht="12.75">
      <c r="A241" s="362"/>
    </row>
    <row r="242" ht="12.75">
      <c r="A242" s="362"/>
    </row>
    <row r="243" ht="12.75">
      <c r="A243" s="362"/>
    </row>
    <row r="244" spans="1:6" ht="13.5" thickBot="1">
      <c r="A244" s="604" t="s">
        <v>358</v>
      </c>
      <c r="B244" s="604"/>
      <c r="C244" s="604"/>
      <c r="D244" s="604"/>
      <c r="E244" s="604"/>
      <c r="F244" s="604"/>
    </row>
    <row r="245" spans="1:6" ht="16.5" thickTop="1">
      <c r="A245" s="314"/>
      <c r="B245" s="349"/>
      <c r="C245" s="315"/>
      <c r="D245" s="315"/>
      <c r="E245" s="315"/>
      <c r="F245" s="316"/>
    </row>
    <row r="246" spans="1:6" ht="13.5">
      <c r="A246" s="317" t="s">
        <v>359</v>
      </c>
      <c r="B246" s="351"/>
      <c r="C246" s="319" t="s">
        <v>55</v>
      </c>
      <c r="D246" s="319" t="s">
        <v>360</v>
      </c>
      <c r="E246" s="319" t="s">
        <v>56</v>
      </c>
      <c r="F246" s="320" t="s">
        <v>107</v>
      </c>
    </row>
    <row r="247" spans="1:6" ht="13.5">
      <c r="A247" s="321" t="s">
        <v>361</v>
      </c>
      <c r="B247" s="351" t="s">
        <v>362</v>
      </c>
      <c r="C247" s="319">
        <f>+$C$14</f>
        <v>2021</v>
      </c>
      <c r="D247" s="319" t="str">
        <f>+$D$14</f>
        <v>AGOSTO</v>
      </c>
      <c r="E247" s="319" t="s">
        <v>363</v>
      </c>
      <c r="F247" s="320" t="s">
        <v>364</v>
      </c>
    </row>
    <row r="248" spans="1:6" ht="14.25" thickBot="1">
      <c r="A248" s="322" t="s">
        <v>365</v>
      </c>
      <c r="B248" s="353"/>
      <c r="C248" s="324"/>
      <c r="D248" s="324">
        <f>+$D$15</f>
        <v>2022</v>
      </c>
      <c r="E248" s="325">
        <f>+$E$15</f>
        <v>2022</v>
      </c>
      <c r="F248" s="326" t="str">
        <f>+$F$15</f>
        <v>2023 EN $ 2023</v>
      </c>
    </row>
    <row r="249" spans="1:6" ht="13.5" thickTop="1">
      <c r="A249" s="368"/>
      <c r="B249" s="369"/>
      <c r="C249" s="370"/>
      <c r="D249" s="370"/>
      <c r="E249" s="370"/>
      <c r="F249" s="371"/>
    </row>
    <row r="250" spans="1:6" ht="12.75">
      <c r="A250" s="339">
        <v>27</v>
      </c>
      <c r="B250" s="336" t="s">
        <v>227</v>
      </c>
      <c r="C250" s="336"/>
      <c r="D250" s="336"/>
      <c r="E250" s="336"/>
      <c r="F250" s="337"/>
    </row>
    <row r="251" spans="1:6" ht="12.75">
      <c r="A251" s="335"/>
      <c r="B251" s="336"/>
      <c r="C251" s="336"/>
      <c r="D251" s="336"/>
      <c r="E251" s="336"/>
      <c r="F251" s="337"/>
    </row>
    <row r="252" spans="1:6" ht="12.75">
      <c r="A252" s="335" t="s">
        <v>172</v>
      </c>
      <c r="B252" s="336"/>
      <c r="C252" s="336"/>
      <c r="D252" s="336"/>
      <c r="E252" s="336"/>
      <c r="F252" s="337"/>
    </row>
    <row r="253" spans="1:6" ht="12.75">
      <c r="A253" s="335"/>
      <c r="B253" s="336"/>
      <c r="C253" s="336"/>
      <c r="D253" s="336"/>
      <c r="E253" s="336"/>
      <c r="F253" s="337"/>
    </row>
    <row r="254" spans="1:6" ht="12.75">
      <c r="A254" s="335" t="s">
        <v>173</v>
      </c>
      <c r="B254" s="336"/>
      <c r="C254" s="336"/>
      <c r="D254" s="336"/>
      <c r="E254" s="336"/>
      <c r="F254" s="337"/>
    </row>
    <row r="255" spans="1:6" ht="12.75">
      <c r="A255" s="335"/>
      <c r="B255" s="336"/>
      <c r="C255" s="336"/>
      <c r="D255" s="336"/>
      <c r="E255" s="336"/>
      <c r="F255" s="337"/>
    </row>
    <row r="256" spans="1:6" ht="12.75">
      <c r="A256" s="335" t="s">
        <v>188</v>
      </c>
      <c r="B256" s="336"/>
      <c r="C256" s="336"/>
      <c r="D256" s="336"/>
      <c r="E256" s="336"/>
      <c r="F256" s="337"/>
    </row>
    <row r="257" spans="1:6" ht="12.75">
      <c r="A257" s="335"/>
      <c r="B257" s="336"/>
      <c r="C257" s="336"/>
      <c r="D257" s="336"/>
      <c r="E257" s="336"/>
      <c r="F257" s="337"/>
    </row>
    <row r="258" spans="1:6" ht="12.75">
      <c r="A258" s="339">
        <v>28</v>
      </c>
      <c r="B258" s="336" t="s">
        <v>228</v>
      </c>
      <c r="C258" s="336"/>
      <c r="D258" s="336"/>
      <c r="E258" s="336"/>
      <c r="F258" s="337"/>
    </row>
    <row r="259" spans="1:6" ht="12.75">
      <c r="A259" s="335"/>
      <c r="B259" s="336"/>
      <c r="C259" s="336"/>
      <c r="D259" s="336"/>
      <c r="E259" s="336"/>
      <c r="F259" s="337"/>
    </row>
    <row r="260" spans="1:6" ht="12.75">
      <c r="A260" s="335" t="s">
        <v>172</v>
      </c>
      <c r="B260" s="336"/>
      <c r="C260" s="336"/>
      <c r="D260" s="336"/>
      <c r="E260" s="336"/>
      <c r="F260" s="337"/>
    </row>
    <row r="261" spans="1:6" ht="12.75">
      <c r="A261" s="335"/>
      <c r="B261" s="336"/>
      <c r="C261" s="336"/>
      <c r="D261" s="336"/>
      <c r="E261" s="336"/>
      <c r="F261" s="337"/>
    </row>
    <row r="262" spans="1:6" ht="12.75">
      <c r="A262" s="335" t="s">
        <v>173</v>
      </c>
      <c r="B262" s="336"/>
      <c r="C262" s="336"/>
      <c r="D262" s="336"/>
      <c r="E262" s="336"/>
      <c r="F262" s="337"/>
    </row>
    <row r="263" spans="1:6" ht="12.75">
      <c r="A263" s="335"/>
      <c r="B263" s="336"/>
      <c r="C263" s="336"/>
      <c r="D263" s="336"/>
      <c r="E263" s="336"/>
      <c r="F263" s="337"/>
    </row>
    <row r="264" spans="1:6" ht="12.75">
      <c r="A264" s="335" t="s">
        <v>188</v>
      </c>
      <c r="B264" s="336"/>
      <c r="C264" s="336"/>
      <c r="D264" s="336"/>
      <c r="E264" s="336"/>
      <c r="F264" s="337"/>
    </row>
    <row r="265" spans="1:6" ht="12.75">
      <c r="A265" s="335"/>
      <c r="B265" s="336"/>
      <c r="C265" s="336"/>
      <c r="D265" s="336"/>
      <c r="E265" s="336"/>
      <c r="F265" s="337"/>
    </row>
    <row r="266" spans="1:6" ht="12.75">
      <c r="A266" s="339">
        <v>29</v>
      </c>
      <c r="B266" s="336" t="s">
        <v>229</v>
      </c>
      <c r="C266" s="336"/>
      <c r="D266" s="336"/>
      <c r="E266" s="336"/>
      <c r="F266" s="337"/>
    </row>
    <row r="267" spans="1:6" ht="12.75">
      <c r="A267" s="335"/>
      <c r="B267" s="336"/>
      <c r="C267" s="336"/>
      <c r="D267" s="336"/>
      <c r="E267" s="336"/>
      <c r="F267" s="337"/>
    </row>
    <row r="268" spans="1:6" ht="12.75">
      <c r="A268" s="335" t="s">
        <v>172</v>
      </c>
      <c r="B268" s="336" t="s">
        <v>230</v>
      </c>
      <c r="C268" s="336"/>
      <c r="D268" s="336"/>
      <c r="E268" s="336"/>
      <c r="F268" s="337"/>
    </row>
    <row r="269" spans="1:6" ht="12.75">
      <c r="A269" s="335"/>
      <c r="B269" s="336"/>
      <c r="C269" s="336"/>
      <c r="D269" s="336"/>
      <c r="E269" s="336"/>
      <c r="F269" s="337"/>
    </row>
    <row r="270" spans="1:6" ht="12.75">
      <c r="A270" s="335" t="s">
        <v>173</v>
      </c>
      <c r="B270" s="336" t="s">
        <v>231</v>
      </c>
      <c r="C270" s="336"/>
      <c r="D270" s="336"/>
      <c r="E270" s="336"/>
      <c r="F270" s="337"/>
    </row>
    <row r="271" spans="1:6" ht="12.75">
      <c r="A271" s="335"/>
      <c r="B271" s="336"/>
      <c r="C271" s="336"/>
      <c r="D271" s="336"/>
      <c r="E271" s="336"/>
      <c r="F271" s="337"/>
    </row>
    <row r="272" spans="1:6" ht="12.75">
      <c r="A272" s="335" t="s">
        <v>188</v>
      </c>
      <c r="B272" s="336" t="s">
        <v>232</v>
      </c>
      <c r="C272" s="336"/>
      <c r="D272" s="336"/>
      <c r="E272" s="336"/>
      <c r="F272" s="337"/>
    </row>
    <row r="273" spans="1:6" ht="12.75">
      <c r="A273" s="335"/>
      <c r="B273" s="336"/>
      <c r="C273" s="336"/>
      <c r="D273" s="336"/>
      <c r="E273" s="336"/>
      <c r="F273" s="337"/>
    </row>
    <row r="274" spans="1:6" ht="12.75">
      <c r="A274" s="335" t="s">
        <v>190</v>
      </c>
      <c r="B274" s="336" t="s">
        <v>233</v>
      </c>
      <c r="C274" s="336"/>
      <c r="D274" s="336"/>
      <c r="E274" s="336"/>
      <c r="F274" s="337"/>
    </row>
    <row r="275" spans="1:6" ht="12.75">
      <c r="A275" s="335"/>
      <c r="B275" s="336"/>
      <c r="C275" s="336"/>
      <c r="D275" s="336"/>
      <c r="E275" s="336"/>
      <c r="F275" s="337"/>
    </row>
    <row r="276" spans="1:6" ht="12.75">
      <c r="A276" s="335" t="s">
        <v>225</v>
      </c>
      <c r="B276" s="336"/>
      <c r="C276" s="336"/>
      <c r="D276" s="336"/>
      <c r="E276" s="336"/>
      <c r="F276" s="337"/>
    </row>
    <row r="277" spans="1:6" ht="12.75">
      <c r="A277" s="335"/>
      <c r="B277" s="336"/>
      <c r="C277" s="336"/>
      <c r="D277" s="336"/>
      <c r="E277" s="336"/>
      <c r="F277" s="337"/>
    </row>
    <row r="278" spans="1:6" ht="12.75">
      <c r="A278" s="335" t="s">
        <v>15</v>
      </c>
      <c r="B278" s="336"/>
      <c r="C278" s="336"/>
      <c r="D278" s="336"/>
      <c r="E278" s="336"/>
      <c r="F278" s="337"/>
    </row>
    <row r="279" spans="1:6" ht="12.75">
      <c r="A279" s="335"/>
      <c r="B279" s="336"/>
      <c r="C279" s="336"/>
      <c r="D279" s="336"/>
      <c r="E279" s="336"/>
      <c r="F279" s="337"/>
    </row>
    <row r="280" spans="1:6" ht="12.75">
      <c r="A280" s="335" t="s">
        <v>16</v>
      </c>
      <c r="B280" s="336"/>
      <c r="C280" s="336"/>
      <c r="D280" s="336"/>
      <c r="E280" s="336"/>
      <c r="F280" s="337"/>
    </row>
    <row r="281" spans="1:6" ht="12.75">
      <c r="A281" s="335"/>
      <c r="B281" s="336"/>
      <c r="C281" s="336"/>
      <c r="D281" s="336"/>
      <c r="E281" s="336"/>
      <c r="F281" s="337"/>
    </row>
    <row r="282" spans="1:6" ht="12.75">
      <c r="A282" s="331">
        <v>24</v>
      </c>
      <c r="B282" s="338" t="s">
        <v>37</v>
      </c>
      <c r="C282" s="333"/>
      <c r="D282" s="333"/>
      <c r="E282" s="333"/>
      <c r="F282" s="334"/>
    </row>
    <row r="283" spans="1:6" ht="12.75">
      <c r="A283" s="372"/>
      <c r="B283" s="336"/>
      <c r="C283" s="336"/>
      <c r="D283" s="336"/>
      <c r="E283" s="336"/>
      <c r="F283" s="337"/>
    </row>
    <row r="284" spans="1:6" ht="12.75">
      <c r="A284" s="339" t="s">
        <v>234</v>
      </c>
      <c r="B284" s="336" t="s">
        <v>388</v>
      </c>
      <c r="C284" s="336"/>
      <c r="D284" s="336"/>
      <c r="E284" s="336"/>
      <c r="F284" s="337"/>
    </row>
    <row r="285" spans="1:6" ht="12.75">
      <c r="A285" s="372"/>
      <c r="B285" s="336"/>
      <c r="C285" s="336"/>
      <c r="D285" s="336"/>
      <c r="E285" s="336"/>
      <c r="F285" s="337"/>
    </row>
    <row r="286" spans="1:6" ht="12.75">
      <c r="A286" s="335" t="s">
        <v>172</v>
      </c>
      <c r="B286" s="336" t="s">
        <v>235</v>
      </c>
      <c r="C286" s="336"/>
      <c r="D286" s="336"/>
      <c r="E286" s="336"/>
      <c r="F286" s="337"/>
    </row>
    <row r="287" spans="1:6" ht="12.75">
      <c r="A287" s="372"/>
      <c r="B287" s="336"/>
      <c r="C287" s="336"/>
      <c r="D287" s="336"/>
      <c r="E287" s="336"/>
      <c r="F287" s="337"/>
    </row>
    <row r="288" spans="1:6" ht="12.75">
      <c r="A288" s="335" t="s">
        <v>173</v>
      </c>
      <c r="B288" s="336" t="s">
        <v>236</v>
      </c>
      <c r="C288" s="336"/>
      <c r="D288" s="336"/>
      <c r="E288" s="336"/>
      <c r="F288" s="337"/>
    </row>
    <row r="289" spans="1:6" ht="12.75">
      <c r="A289" s="335"/>
      <c r="B289" s="336"/>
      <c r="C289" s="336"/>
      <c r="D289" s="336"/>
      <c r="E289" s="336"/>
      <c r="F289" s="337"/>
    </row>
    <row r="290" spans="1:6" ht="12.75">
      <c r="A290" s="335" t="s">
        <v>188</v>
      </c>
      <c r="B290" s="336" t="s">
        <v>237</v>
      </c>
      <c r="C290" s="336"/>
      <c r="D290" s="336"/>
      <c r="E290" s="336"/>
      <c r="F290" s="337"/>
    </row>
    <row r="291" spans="1:6" ht="12.75">
      <c r="A291" s="372"/>
      <c r="B291" s="336"/>
      <c r="C291" s="336"/>
      <c r="D291" s="336"/>
      <c r="E291" s="336"/>
      <c r="F291" s="337"/>
    </row>
    <row r="292" spans="1:6" ht="12.75">
      <c r="A292" s="372"/>
      <c r="B292" s="336"/>
      <c r="C292" s="336"/>
      <c r="D292" s="336"/>
      <c r="E292" s="336"/>
      <c r="F292" s="337"/>
    </row>
    <row r="293" spans="1:6" ht="12.75">
      <c r="A293" s="372"/>
      <c r="B293" s="336"/>
      <c r="C293" s="336"/>
      <c r="D293" s="336"/>
      <c r="E293" s="336"/>
      <c r="F293" s="337"/>
    </row>
    <row r="294" spans="1:6" ht="12.75">
      <c r="A294" s="331">
        <v>25</v>
      </c>
      <c r="B294" s="338" t="s">
        <v>38</v>
      </c>
      <c r="C294" s="333"/>
      <c r="D294" s="333"/>
      <c r="E294" s="333"/>
      <c r="F294" s="334"/>
    </row>
    <row r="295" spans="1:6" ht="12.75">
      <c r="A295" s="373"/>
      <c r="B295" s="374"/>
      <c r="C295" s="374"/>
      <c r="D295" s="374"/>
      <c r="E295" s="374"/>
      <c r="F295" s="375"/>
    </row>
    <row r="296" spans="1:6" ht="12.75">
      <c r="A296" s="339">
        <v>31</v>
      </c>
      <c r="B296" s="336" t="s">
        <v>238</v>
      </c>
      <c r="C296" s="336"/>
      <c r="D296" s="336"/>
      <c r="E296" s="336"/>
      <c r="F296" s="337"/>
    </row>
    <row r="297" spans="1:6" ht="12.75">
      <c r="A297" s="372"/>
      <c r="B297" s="336"/>
      <c r="C297" s="336"/>
      <c r="D297" s="336"/>
      <c r="E297" s="336"/>
      <c r="F297" s="337"/>
    </row>
    <row r="298" spans="1:6" ht="12.75">
      <c r="A298" s="335" t="s">
        <v>172</v>
      </c>
      <c r="B298" s="336"/>
      <c r="C298" s="336"/>
      <c r="D298" s="336"/>
      <c r="E298" s="336"/>
      <c r="F298" s="337"/>
    </row>
    <row r="299" spans="1:6" ht="12.75">
      <c r="A299" s="335"/>
      <c r="B299" s="336"/>
      <c r="C299" s="336"/>
      <c r="D299" s="336"/>
      <c r="E299" s="336"/>
      <c r="F299" s="337"/>
    </row>
    <row r="300" spans="1:6" ht="12.75">
      <c r="A300" s="335" t="s">
        <v>173</v>
      </c>
      <c r="B300" s="336"/>
      <c r="C300" s="336"/>
      <c r="D300" s="336"/>
      <c r="E300" s="336"/>
      <c r="F300" s="337"/>
    </row>
    <row r="301" spans="1:6" ht="12.75">
      <c r="A301" s="335"/>
      <c r="B301" s="336"/>
      <c r="C301" s="336"/>
      <c r="D301" s="336"/>
      <c r="E301" s="336"/>
      <c r="F301" s="337"/>
    </row>
    <row r="302" spans="1:6" ht="12.75">
      <c r="A302" s="339">
        <v>33</v>
      </c>
      <c r="B302" s="336" t="s">
        <v>239</v>
      </c>
      <c r="C302" s="336"/>
      <c r="D302" s="336"/>
      <c r="E302" s="336"/>
      <c r="F302" s="337"/>
    </row>
    <row r="303" spans="1:6" ht="12.75">
      <c r="A303" s="372"/>
      <c r="B303" s="336"/>
      <c r="C303" s="336"/>
      <c r="D303" s="336"/>
      <c r="E303" s="336"/>
      <c r="F303" s="337"/>
    </row>
    <row r="304" spans="1:6" ht="12.75">
      <c r="A304" s="335" t="s">
        <v>172</v>
      </c>
      <c r="B304" s="336" t="s">
        <v>389</v>
      </c>
      <c r="C304" s="336"/>
      <c r="D304" s="336"/>
      <c r="E304" s="336"/>
      <c r="F304" s="337"/>
    </row>
    <row r="305" spans="1:6" ht="12.75">
      <c r="A305" s="335"/>
      <c r="B305" s="336"/>
      <c r="C305" s="336"/>
      <c r="D305" s="336"/>
      <c r="E305" s="336"/>
      <c r="F305" s="337"/>
    </row>
    <row r="306" spans="1:6" ht="12.75">
      <c r="A306" s="335" t="s">
        <v>173</v>
      </c>
      <c r="B306" s="336" t="s">
        <v>240</v>
      </c>
      <c r="C306" s="336"/>
      <c r="D306" s="336"/>
      <c r="E306" s="336"/>
      <c r="F306" s="337"/>
    </row>
    <row r="307" spans="1:6" ht="12.75">
      <c r="A307" s="335"/>
      <c r="B307" s="336"/>
      <c r="C307" s="336"/>
      <c r="D307" s="336"/>
      <c r="E307" s="336"/>
      <c r="F307" s="337"/>
    </row>
    <row r="308" spans="1:6" ht="13.5" thickBot="1">
      <c r="A308" s="344" t="s">
        <v>188</v>
      </c>
      <c r="B308" s="345" t="s">
        <v>191</v>
      </c>
      <c r="C308" s="345"/>
      <c r="D308" s="345"/>
      <c r="E308" s="345"/>
      <c r="F308" s="346"/>
    </row>
    <row r="309" spans="1:6" ht="13.5" thickTop="1">
      <c r="A309" s="362"/>
      <c r="B309" s="260"/>
      <c r="C309" s="260"/>
      <c r="D309" s="260"/>
      <c r="E309" s="260"/>
      <c r="F309" s="260"/>
    </row>
    <row r="310" spans="1:6" ht="12.75">
      <c r="A310" s="260"/>
      <c r="B310" s="260"/>
      <c r="C310" s="260"/>
      <c r="D310" s="260"/>
      <c r="E310" s="260"/>
      <c r="F310" s="260"/>
    </row>
    <row r="311" spans="1:6" ht="15.75" customHeight="1">
      <c r="A311" s="260"/>
      <c r="B311" s="260"/>
      <c r="C311" s="260"/>
      <c r="D311" s="260"/>
      <c r="E311" s="260"/>
      <c r="F311" s="260"/>
    </row>
    <row r="312" spans="1:6" ht="13.5" thickBot="1">
      <c r="A312" s="313"/>
      <c r="B312" s="313"/>
      <c r="C312" s="313"/>
      <c r="D312" s="313"/>
      <c r="E312" s="313"/>
      <c r="F312" s="313" t="s">
        <v>358</v>
      </c>
    </row>
    <row r="313" spans="1:6" ht="16.5" thickTop="1">
      <c r="A313" s="314"/>
      <c r="B313" s="349"/>
      <c r="C313" s="315"/>
      <c r="D313" s="315"/>
      <c r="E313" s="315"/>
      <c r="F313" s="316"/>
    </row>
    <row r="314" spans="1:6" ht="13.5">
      <c r="A314" s="317" t="s">
        <v>359</v>
      </c>
      <c r="B314" s="351"/>
      <c r="C314" s="319" t="s">
        <v>55</v>
      </c>
      <c r="D314" s="319" t="s">
        <v>360</v>
      </c>
      <c r="E314" s="319" t="s">
        <v>56</v>
      </c>
      <c r="F314" s="320" t="s">
        <v>107</v>
      </c>
    </row>
    <row r="315" spans="1:6" ht="13.5">
      <c r="A315" s="321" t="s">
        <v>361</v>
      </c>
      <c r="B315" s="351" t="s">
        <v>362</v>
      </c>
      <c r="C315" s="319">
        <f>+$C$14</f>
        <v>2021</v>
      </c>
      <c r="D315" s="319" t="str">
        <f>+$D$14</f>
        <v>AGOSTO</v>
      </c>
      <c r="E315" s="319" t="s">
        <v>363</v>
      </c>
      <c r="F315" s="320" t="s">
        <v>364</v>
      </c>
    </row>
    <row r="316" spans="1:6" ht="14.25" thickBot="1">
      <c r="A316" s="322" t="s">
        <v>365</v>
      </c>
      <c r="B316" s="353"/>
      <c r="C316" s="324"/>
      <c r="D316" s="324">
        <f>+$D$15</f>
        <v>2022</v>
      </c>
      <c r="E316" s="325">
        <f>+$E$15</f>
        <v>2022</v>
      </c>
      <c r="F316" s="326" t="str">
        <f>+$F$15</f>
        <v>2023 EN $ 2023</v>
      </c>
    </row>
    <row r="317" spans="1:6" ht="13.5" thickTop="1">
      <c r="A317" s="368"/>
      <c r="B317" s="369"/>
      <c r="C317" s="370"/>
      <c r="D317" s="370"/>
      <c r="E317" s="370"/>
      <c r="F317" s="371" t="s">
        <v>390</v>
      </c>
    </row>
    <row r="318" spans="1:6" ht="12.75">
      <c r="A318" s="376">
        <v>34</v>
      </c>
      <c r="B318" s="369" t="s">
        <v>241</v>
      </c>
      <c r="C318" s="369"/>
      <c r="D318" s="369"/>
      <c r="E318" s="369"/>
      <c r="F318" s="377"/>
    </row>
    <row r="319" spans="1:6" ht="12.75">
      <c r="A319" s="378"/>
      <c r="B319" s="369"/>
      <c r="C319" s="370"/>
      <c r="D319" s="370"/>
      <c r="E319" s="370"/>
      <c r="F319" s="371"/>
    </row>
    <row r="320" spans="1:6" ht="12.75">
      <c r="A320" s="379" t="s">
        <v>172</v>
      </c>
      <c r="B320" s="369" t="s">
        <v>0</v>
      </c>
      <c r="C320" s="369"/>
      <c r="D320" s="369"/>
      <c r="E320" s="369"/>
      <c r="F320" s="377"/>
    </row>
    <row r="321" spans="1:6" ht="12.75">
      <c r="A321" s="379"/>
      <c r="B321" s="369"/>
      <c r="C321" s="369"/>
      <c r="D321" s="369"/>
      <c r="E321" s="369"/>
      <c r="F321" s="377"/>
    </row>
    <row r="322" spans="1:6" ht="18" customHeight="1">
      <c r="A322" s="379" t="s">
        <v>173</v>
      </c>
      <c r="B322" s="369" t="s">
        <v>391</v>
      </c>
      <c r="C322" s="369"/>
      <c r="D322" s="369"/>
      <c r="E322" s="369"/>
      <c r="F322" s="377"/>
    </row>
    <row r="323" spans="1:6" ht="12.75">
      <c r="A323" s="379"/>
      <c r="B323" s="369"/>
      <c r="C323" s="369"/>
      <c r="D323" s="369"/>
      <c r="E323" s="369"/>
      <c r="F323" s="377"/>
    </row>
    <row r="324" spans="1:6" ht="12.75">
      <c r="A324" s="379" t="s">
        <v>188</v>
      </c>
      <c r="B324" s="369" t="s">
        <v>392</v>
      </c>
      <c r="C324" s="369"/>
      <c r="D324" s="369"/>
      <c r="E324" s="369"/>
      <c r="F324" s="377"/>
    </row>
    <row r="325" spans="1:6" ht="12.75">
      <c r="A325" s="379"/>
      <c r="B325" s="369"/>
      <c r="C325" s="369"/>
      <c r="D325" s="369"/>
      <c r="E325" s="369"/>
      <c r="F325" s="377"/>
    </row>
    <row r="326" spans="1:6" ht="30" customHeight="1">
      <c r="A326" s="379" t="s">
        <v>190</v>
      </c>
      <c r="B326" s="369" t="s">
        <v>393</v>
      </c>
      <c r="C326" s="369"/>
      <c r="D326" s="369"/>
      <c r="E326" s="369"/>
      <c r="F326" s="377"/>
    </row>
    <row r="327" spans="1:6" ht="12.75">
      <c r="A327" s="379"/>
      <c r="B327" s="369"/>
      <c r="C327" s="369"/>
      <c r="D327" s="369"/>
      <c r="E327" s="369"/>
      <c r="F327" s="377"/>
    </row>
    <row r="328" spans="1:6" ht="12.75">
      <c r="A328" s="379" t="s">
        <v>225</v>
      </c>
      <c r="B328" s="369" t="s">
        <v>242</v>
      </c>
      <c r="C328" s="369"/>
      <c r="D328" s="369"/>
      <c r="E328" s="369"/>
      <c r="F328" s="377"/>
    </row>
    <row r="329" spans="1:6" ht="12.75">
      <c r="A329" s="376"/>
      <c r="B329" s="369"/>
      <c r="C329" s="369"/>
      <c r="D329" s="369"/>
      <c r="E329" s="369"/>
      <c r="F329" s="377"/>
    </row>
    <row r="330" spans="1:6" ht="17.25" customHeight="1">
      <c r="A330" s="376" t="s">
        <v>243</v>
      </c>
      <c r="B330" s="369" t="s">
        <v>244</v>
      </c>
      <c r="C330" s="369"/>
      <c r="D330" s="369"/>
      <c r="E330" s="369"/>
      <c r="F330" s="377"/>
    </row>
    <row r="331" spans="1:6" ht="12.75">
      <c r="A331" s="376"/>
      <c r="B331" s="369"/>
      <c r="C331" s="369"/>
      <c r="D331" s="369"/>
      <c r="E331" s="369"/>
      <c r="F331" s="377"/>
    </row>
    <row r="332" spans="1:6" ht="12.75">
      <c r="A332" s="376" t="s">
        <v>245</v>
      </c>
      <c r="B332" s="369" t="s">
        <v>193</v>
      </c>
      <c r="C332" s="369"/>
      <c r="D332" s="369"/>
      <c r="E332" s="369"/>
      <c r="F332" s="377"/>
    </row>
    <row r="333" spans="1:6" ht="12.75">
      <c r="A333" s="376"/>
      <c r="B333" s="369"/>
      <c r="C333" s="369"/>
      <c r="D333" s="369"/>
      <c r="E333" s="369"/>
      <c r="F333" s="377"/>
    </row>
    <row r="334" spans="1:6" ht="12.75">
      <c r="A334" s="379" t="s">
        <v>172</v>
      </c>
      <c r="B334" s="369" t="s">
        <v>194</v>
      </c>
      <c r="C334" s="369"/>
      <c r="D334" s="369"/>
      <c r="E334" s="369"/>
      <c r="F334" s="377"/>
    </row>
    <row r="335" spans="1:6" ht="12.75">
      <c r="A335" s="376"/>
      <c r="B335" s="369"/>
      <c r="C335" s="369"/>
      <c r="D335" s="369"/>
      <c r="E335" s="369"/>
      <c r="F335" s="377"/>
    </row>
    <row r="336" spans="1:6" ht="12.75">
      <c r="A336" s="331">
        <v>26</v>
      </c>
      <c r="B336" s="338" t="s">
        <v>394</v>
      </c>
      <c r="C336" s="333"/>
      <c r="D336" s="333"/>
      <c r="E336" s="333"/>
      <c r="F336" s="334"/>
    </row>
    <row r="337" spans="1:6" ht="12.75">
      <c r="A337" s="380"/>
      <c r="B337" s="381"/>
      <c r="C337" s="382"/>
      <c r="D337" s="382"/>
      <c r="E337" s="382"/>
      <c r="F337" s="383"/>
    </row>
    <row r="338" spans="1:6" ht="12.75">
      <c r="A338" s="376">
        <v>40</v>
      </c>
      <c r="B338" s="369" t="s">
        <v>246</v>
      </c>
      <c r="C338" s="369"/>
      <c r="D338" s="369"/>
      <c r="E338" s="369"/>
      <c r="F338" s="377"/>
    </row>
    <row r="339" spans="1:6" ht="12.75">
      <c r="A339" s="376"/>
      <c r="B339" s="369"/>
      <c r="C339" s="369"/>
      <c r="D339" s="369"/>
      <c r="E339" s="369"/>
      <c r="F339" s="377"/>
    </row>
    <row r="340" spans="1:6" ht="12.75">
      <c r="A340" s="379" t="s">
        <v>172</v>
      </c>
      <c r="B340" s="369" t="s">
        <v>247</v>
      </c>
      <c r="C340" s="369"/>
      <c r="D340" s="369"/>
      <c r="E340" s="369"/>
      <c r="F340" s="377"/>
    </row>
    <row r="341" spans="1:6" ht="13.5" customHeight="1">
      <c r="A341" s="379"/>
      <c r="B341" s="369"/>
      <c r="C341" s="369"/>
      <c r="D341" s="369"/>
      <c r="E341" s="369"/>
      <c r="F341" s="377"/>
    </row>
    <row r="342" spans="1:6" ht="12.75">
      <c r="A342" s="379" t="s">
        <v>173</v>
      </c>
      <c r="B342" s="369" t="s">
        <v>248</v>
      </c>
      <c r="C342" s="369"/>
      <c r="D342" s="369"/>
      <c r="E342" s="369"/>
      <c r="F342" s="377"/>
    </row>
    <row r="343" spans="1:6" ht="12.75">
      <c r="A343" s="376"/>
      <c r="B343" s="369"/>
      <c r="C343" s="369"/>
      <c r="D343" s="369"/>
      <c r="E343" s="369"/>
      <c r="F343" s="377"/>
    </row>
    <row r="344" spans="1:6" ht="12.75">
      <c r="A344" s="376">
        <v>41</v>
      </c>
      <c r="B344" s="369" t="s">
        <v>249</v>
      </c>
      <c r="C344" s="369"/>
      <c r="D344" s="369"/>
      <c r="E344" s="369"/>
      <c r="F344" s="377"/>
    </row>
    <row r="345" spans="1:6" ht="12.75">
      <c r="A345" s="376"/>
      <c r="B345" s="369"/>
      <c r="C345" s="369"/>
      <c r="D345" s="369"/>
      <c r="E345" s="369"/>
      <c r="F345" s="377"/>
    </row>
    <row r="346" spans="1:6" ht="12.75">
      <c r="A346" s="379" t="s">
        <v>172</v>
      </c>
      <c r="B346" s="369"/>
      <c r="C346" s="369"/>
      <c r="D346" s="369"/>
      <c r="E346" s="369"/>
      <c r="F346" s="377"/>
    </row>
    <row r="347" spans="1:6" ht="12.75">
      <c r="A347" s="376" t="s">
        <v>179</v>
      </c>
      <c r="B347" s="369" t="s">
        <v>250</v>
      </c>
      <c r="C347" s="369"/>
      <c r="D347" s="369"/>
      <c r="E347" s="369"/>
      <c r="F347" s="377"/>
    </row>
    <row r="348" spans="1:6" ht="12.75">
      <c r="A348" s="376"/>
      <c r="B348" s="369"/>
      <c r="C348" s="369"/>
      <c r="D348" s="369"/>
      <c r="E348" s="369"/>
      <c r="F348" s="377"/>
    </row>
    <row r="349" spans="1:6" ht="12.75">
      <c r="A349" s="379" t="s">
        <v>172</v>
      </c>
      <c r="B349" s="369"/>
      <c r="C349" s="369"/>
      <c r="D349" s="369"/>
      <c r="E349" s="369"/>
      <c r="F349" s="377"/>
    </row>
    <row r="350" spans="1:6" ht="12.75">
      <c r="A350" s="376"/>
      <c r="B350" s="369"/>
      <c r="C350" s="369"/>
      <c r="D350" s="369"/>
      <c r="E350" s="369"/>
      <c r="F350" s="377"/>
    </row>
    <row r="351" spans="1:6" ht="12.75">
      <c r="A351" s="331">
        <v>31</v>
      </c>
      <c r="B351" s="338" t="s">
        <v>39</v>
      </c>
      <c r="C351" s="333"/>
      <c r="D351" s="333"/>
      <c r="E351" s="333"/>
      <c r="F351" s="334"/>
    </row>
    <row r="352" spans="1:6" ht="12.75">
      <c r="A352" s="376"/>
      <c r="B352" s="369"/>
      <c r="C352" s="369"/>
      <c r="D352" s="369"/>
      <c r="E352" s="369"/>
      <c r="F352" s="377"/>
    </row>
    <row r="353" spans="1:6" ht="12.75">
      <c r="A353" s="376">
        <v>51</v>
      </c>
      <c r="B353" s="369" t="s">
        <v>251</v>
      </c>
      <c r="C353" s="369"/>
      <c r="D353" s="369"/>
      <c r="E353" s="369"/>
      <c r="F353" s="377"/>
    </row>
    <row r="354" spans="1:6" ht="12.75">
      <c r="A354" s="376"/>
      <c r="B354" s="369"/>
      <c r="C354" s="369"/>
      <c r="D354" s="369"/>
      <c r="E354" s="369"/>
      <c r="F354" s="377"/>
    </row>
    <row r="355" spans="1:6" ht="13.5" customHeight="1">
      <c r="A355" s="376">
        <v>53</v>
      </c>
      <c r="B355" s="369" t="s">
        <v>252</v>
      </c>
      <c r="C355" s="369"/>
      <c r="D355" s="369"/>
      <c r="E355" s="369"/>
      <c r="F355" s="377"/>
    </row>
    <row r="356" spans="1:6" ht="12.75">
      <c r="A356" s="376"/>
      <c r="B356" s="369"/>
      <c r="C356" s="369"/>
      <c r="D356" s="369"/>
      <c r="E356" s="369"/>
      <c r="F356" s="377"/>
    </row>
    <row r="357" spans="1:6" ht="12.75">
      <c r="A357" s="376">
        <v>55</v>
      </c>
      <c r="B357" s="369" t="s">
        <v>395</v>
      </c>
      <c r="C357" s="369"/>
      <c r="D357" s="369"/>
      <c r="E357" s="369"/>
      <c r="F357" s="377"/>
    </row>
    <row r="358" spans="1:6" ht="12.75">
      <c r="A358" s="376"/>
      <c r="B358" s="369"/>
      <c r="C358" s="369"/>
      <c r="D358" s="369"/>
      <c r="E358" s="369"/>
      <c r="F358" s="377"/>
    </row>
    <row r="359" spans="1:6" ht="12.75">
      <c r="A359" s="331">
        <v>32</v>
      </c>
      <c r="B359" s="338" t="s">
        <v>40</v>
      </c>
      <c r="C359" s="333"/>
      <c r="D359" s="333"/>
      <c r="E359" s="333"/>
      <c r="F359" s="334"/>
    </row>
    <row r="360" spans="1:6" ht="12.75">
      <c r="A360" s="376"/>
      <c r="B360" s="369"/>
      <c r="C360" s="369"/>
      <c r="D360" s="369"/>
      <c r="E360" s="369"/>
      <c r="F360" s="377"/>
    </row>
    <row r="361" spans="1:6" ht="12.75">
      <c r="A361" s="376">
        <v>80</v>
      </c>
      <c r="B361" s="369" t="s">
        <v>396</v>
      </c>
      <c r="C361" s="369"/>
      <c r="D361" s="369"/>
      <c r="E361" s="369"/>
      <c r="F361" s="377"/>
    </row>
    <row r="362" spans="1:6" ht="12.75">
      <c r="A362" s="376"/>
      <c r="B362" s="369"/>
      <c r="C362" s="369"/>
      <c r="D362" s="369"/>
      <c r="E362" s="369"/>
      <c r="F362" s="377"/>
    </row>
    <row r="363" spans="1:6" ht="13.5" customHeight="1">
      <c r="A363" s="379" t="s">
        <v>172</v>
      </c>
      <c r="B363" s="369"/>
      <c r="C363" s="369"/>
      <c r="D363" s="369"/>
      <c r="E363" s="369"/>
      <c r="F363" s="377"/>
    </row>
    <row r="364" spans="1:6" ht="12.75">
      <c r="A364" s="379"/>
      <c r="B364" s="369"/>
      <c r="C364" s="369"/>
      <c r="D364" s="369"/>
      <c r="E364" s="369"/>
      <c r="F364" s="377"/>
    </row>
    <row r="365" spans="1:6" ht="12.75">
      <c r="A365" s="379" t="s">
        <v>173</v>
      </c>
      <c r="B365" s="369"/>
      <c r="C365" s="369"/>
      <c r="D365" s="369"/>
      <c r="E365" s="369"/>
      <c r="F365" s="377"/>
    </row>
    <row r="366" spans="1:6" ht="12.75">
      <c r="A366" s="376"/>
      <c r="B366" s="369"/>
      <c r="C366" s="369"/>
      <c r="D366" s="369"/>
      <c r="E366" s="369"/>
      <c r="F366" s="377"/>
    </row>
    <row r="367" spans="1:6" ht="12.75">
      <c r="A367" s="376">
        <v>81</v>
      </c>
      <c r="B367" s="369" t="s">
        <v>253</v>
      </c>
      <c r="C367" s="369"/>
      <c r="D367" s="369"/>
      <c r="E367" s="369"/>
      <c r="F367" s="377"/>
    </row>
    <row r="368" spans="1:6" ht="12.75">
      <c r="A368" s="376"/>
      <c r="B368" s="369"/>
      <c r="C368" s="369"/>
      <c r="D368" s="369"/>
      <c r="E368" s="369"/>
      <c r="F368" s="377"/>
    </row>
    <row r="369" spans="1:6" ht="12.75">
      <c r="A369" s="379" t="s">
        <v>172</v>
      </c>
      <c r="B369" s="369" t="s">
        <v>254</v>
      </c>
      <c r="C369" s="369"/>
      <c r="D369" s="369"/>
      <c r="E369" s="369"/>
      <c r="F369" s="377"/>
    </row>
    <row r="370" spans="1:6" ht="12.75">
      <c r="A370" s="379"/>
      <c r="B370" s="369"/>
      <c r="C370" s="369"/>
      <c r="D370" s="369"/>
      <c r="E370" s="369"/>
      <c r="F370" s="377"/>
    </row>
    <row r="371" spans="1:6" ht="12.75">
      <c r="A371" s="379" t="s">
        <v>173</v>
      </c>
      <c r="B371" s="369" t="s">
        <v>255</v>
      </c>
      <c r="C371" s="369"/>
      <c r="D371" s="369"/>
      <c r="E371" s="369"/>
      <c r="F371" s="377"/>
    </row>
    <row r="372" spans="1:6" ht="12.75">
      <c r="A372" s="376"/>
      <c r="B372" s="369"/>
      <c r="C372" s="369"/>
      <c r="D372" s="369"/>
      <c r="E372" s="369"/>
      <c r="F372" s="377"/>
    </row>
    <row r="373" spans="1:6" ht="12.75">
      <c r="A373" s="376" t="s">
        <v>201</v>
      </c>
      <c r="B373" s="369" t="s">
        <v>256</v>
      </c>
      <c r="C373" s="369"/>
      <c r="D373" s="369"/>
      <c r="E373" s="369"/>
      <c r="F373" s="377"/>
    </row>
    <row r="374" spans="1:6" ht="12.75">
      <c r="A374" s="376"/>
      <c r="B374" s="369"/>
      <c r="C374" s="369"/>
      <c r="D374" s="369"/>
      <c r="E374" s="369"/>
      <c r="F374" s="377"/>
    </row>
    <row r="375" spans="1:6" ht="12.75">
      <c r="A375" s="331">
        <v>33</v>
      </c>
      <c r="B375" s="338" t="s">
        <v>41</v>
      </c>
      <c r="C375" s="333"/>
      <c r="D375" s="333"/>
      <c r="E375" s="333"/>
      <c r="F375" s="334"/>
    </row>
    <row r="376" spans="1:6" ht="12.75">
      <c r="A376" s="376"/>
      <c r="B376" s="369"/>
      <c r="C376" s="369"/>
      <c r="D376" s="369"/>
      <c r="E376" s="369"/>
      <c r="F376" s="377"/>
    </row>
    <row r="377" spans="1:6" ht="12.75">
      <c r="A377" s="376" t="s">
        <v>172</v>
      </c>
      <c r="B377" s="369"/>
      <c r="C377" s="369"/>
      <c r="D377" s="369"/>
      <c r="E377" s="369"/>
      <c r="F377" s="377"/>
    </row>
    <row r="378" spans="1:6" ht="12.75">
      <c r="A378" s="376"/>
      <c r="B378" s="369"/>
      <c r="C378" s="369"/>
      <c r="D378" s="369"/>
      <c r="E378" s="369"/>
      <c r="F378" s="377"/>
    </row>
    <row r="379" spans="1:6" ht="13.5" customHeight="1">
      <c r="A379" s="376" t="s">
        <v>173</v>
      </c>
      <c r="B379" s="369"/>
      <c r="C379" s="369"/>
      <c r="D379" s="369"/>
      <c r="E379" s="369"/>
      <c r="F379" s="377"/>
    </row>
    <row r="380" spans="1:6" ht="12.75">
      <c r="A380" s="376"/>
      <c r="B380" s="369"/>
      <c r="C380" s="369"/>
      <c r="D380" s="369"/>
      <c r="E380" s="369"/>
      <c r="F380" s="377"/>
    </row>
    <row r="381" spans="1:6" ht="12.75">
      <c r="A381" s="331">
        <v>50</v>
      </c>
      <c r="B381" s="338" t="s">
        <v>42</v>
      </c>
      <c r="C381" s="333"/>
      <c r="D381" s="333"/>
      <c r="E381" s="333"/>
      <c r="F381" s="334"/>
    </row>
    <row r="382" spans="1:6" ht="12.75">
      <c r="A382" s="379"/>
      <c r="B382" s="369"/>
      <c r="C382" s="369"/>
      <c r="D382" s="369"/>
      <c r="E382" s="369"/>
      <c r="F382" s="377"/>
    </row>
    <row r="383" spans="1:6" ht="12.75">
      <c r="A383" s="376">
        <v>90</v>
      </c>
      <c r="B383" s="369" t="s">
        <v>257</v>
      </c>
      <c r="C383" s="369"/>
      <c r="D383" s="369"/>
      <c r="E383" s="369"/>
      <c r="F383" s="377"/>
    </row>
    <row r="384" spans="1:6" ht="12.75">
      <c r="A384" s="376"/>
      <c r="B384" s="369"/>
      <c r="C384" s="369"/>
      <c r="D384" s="369"/>
      <c r="E384" s="369"/>
      <c r="F384" s="377"/>
    </row>
    <row r="385" spans="1:6" ht="13.5" customHeight="1">
      <c r="A385" s="376">
        <v>91</v>
      </c>
      <c r="B385" s="369" t="s">
        <v>258</v>
      </c>
      <c r="C385" s="369"/>
      <c r="D385" s="369"/>
      <c r="E385" s="369"/>
      <c r="F385" s="377"/>
    </row>
    <row r="386" spans="1:6" ht="12.75">
      <c r="A386" s="379"/>
      <c r="B386" s="369"/>
      <c r="C386" s="369"/>
      <c r="D386" s="369"/>
      <c r="E386" s="369"/>
      <c r="F386" s="377"/>
    </row>
    <row r="387" spans="1:6" ht="12.75">
      <c r="A387" s="379" t="s">
        <v>172</v>
      </c>
      <c r="B387" s="369" t="s">
        <v>199</v>
      </c>
      <c r="C387" s="369"/>
      <c r="D387" s="369"/>
      <c r="E387" s="369"/>
      <c r="F387" s="377"/>
    </row>
    <row r="388" spans="1:6" ht="12.75">
      <c r="A388" s="379"/>
      <c r="B388" s="369"/>
      <c r="C388" s="369"/>
      <c r="D388" s="369"/>
      <c r="E388" s="369"/>
      <c r="F388" s="377"/>
    </row>
    <row r="389" spans="1:6" ht="12.75">
      <c r="A389" s="379" t="s">
        <v>173</v>
      </c>
      <c r="B389" s="369" t="s">
        <v>200</v>
      </c>
      <c r="C389" s="369"/>
      <c r="D389" s="369"/>
      <c r="E389" s="369"/>
      <c r="F389" s="377"/>
    </row>
    <row r="390" spans="1:6" ht="12.75">
      <c r="A390" s="379"/>
      <c r="B390" s="369"/>
      <c r="C390" s="369"/>
      <c r="D390" s="369"/>
      <c r="E390" s="369"/>
      <c r="F390" s="377"/>
    </row>
    <row r="391" spans="1:6" ht="12.75">
      <c r="A391" s="376" t="s">
        <v>259</v>
      </c>
      <c r="B391" s="369" t="s">
        <v>260</v>
      </c>
      <c r="C391" s="369"/>
      <c r="D391" s="369"/>
      <c r="E391" s="369"/>
      <c r="F391" s="377"/>
    </row>
    <row r="392" spans="1:6" ht="12.75">
      <c r="A392" s="376"/>
      <c r="B392" s="369"/>
      <c r="C392" s="369"/>
      <c r="D392" s="369"/>
      <c r="E392" s="369"/>
      <c r="F392" s="377"/>
    </row>
    <row r="393" spans="1:6" ht="12.75">
      <c r="A393" s="379" t="s">
        <v>172</v>
      </c>
      <c r="B393" s="369" t="s">
        <v>199</v>
      </c>
      <c r="C393" s="369"/>
      <c r="D393" s="369"/>
      <c r="E393" s="369"/>
      <c r="F393" s="377"/>
    </row>
    <row r="394" spans="1:6" ht="12.75">
      <c r="A394" s="379"/>
      <c r="B394" s="369"/>
      <c r="C394" s="369"/>
      <c r="D394" s="369"/>
      <c r="E394" s="369"/>
      <c r="F394" s="377"/>
    </row>
    <row r="395" spans="1:6" ht="12.75">
      <c r="A395" s="379" t="s">
        <v>173</v>
      </c>
      <c r="B395" s="369" t="s">
        <v>200</v>
      </c>
      <c r="C395" s="369"/>
      <c r="D395" s="369"/>
      <c r="E395" s="369"/>
      <c r="F395" s="377"/>
    </row>
    <row r="396" spans="1:6" ht="12.75">
      <c r="A396" s="379"/>
      <c r="B396" s="369"/>
      <c r="C396" s="369"/>
      <c r="D396" s="369"/>
      <c r="E396" s="369"/>
      <c r="F396" s="377"/>
    </row>
    <row r="397" spans="1:6" ht="13.5" thickBot="1">
      <c r="A397" s="384">
        <v>90</v>
      </c>
      <c r="B397" s="385" t="s">
        <v>43</v>
      </c>
      <c r="C397" s="386"/>
      <c r="D397" s="386"/>
      <c r="E397" s="386"/>
      <c r="F397" s="387"/>
    </row>
    <row r="398" spans="1:6" ht="13.5" thickTop="1">
      <c r="A398" s="347"/>
      <c r="C398" s="260"/>
      <c r="D398" s="260"/>
      <c r="E398" s="260"/>
      <c r="F398" s="260"/>
    </row>
    <row r="399" spans="1:6" ht="12.75">
      <c r="A399" s="348"/>
      <c r="C399" s="260"/>
      <c r="D399" s="260"/>
      <c r="E399" s="260"/>
      <c r="F399" s="260"/>
    </row>
    <row r="400" spans="1:6" ht="12.75">
      <c r="A400" s="348"/>
      <c r="C400" s="260"/>
      <c r="D400" s="260"/>
      <c r="E400" s="260"/>
      <c r="F400" s="260"/>
    </row>
    <row r="401" spans="1:6" ht="12.75">
      <c r="A401" s="348"/>
      <c r="C401" s="260"/>
      <c r="D401" s="260"/>
      <c r="E401" s="260"/>
      <c r="F401" s="260"/>
    </row>
  </sheetData>
  <sheetProtection/>
  <mergeCells count="4">
    <mergeCell ref="A11:F11"/>
    <mergeCell ref="A78:F78"/>
    <mergeCell ref="A167:F167"/>
    <mergeCell ref="A244:F244"/>
  </mergeCells>
  <printOptions horizontalCentered="1"/>
  <pageMargins left="0.7480314960629921" right="0.7480314960629921" top="0.7874015748031497" bottom="0.7874015748031497" header="0" footer="0"/>
  <pageSetup horizontalDpi="600" verticalDpi="600" orientation="portrait" paperSize="14" scale="69" r:id="rId1"/>
  <rowBreaks count="4" manualBreakCount="4">
    <brk id="72" max="5" man="1"/>
    <brk id="160" max="5" man="1"/>
    <brk id="238" max="5" man="1"/>
    <brk id="31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316"/>
  <sheetViews>
    <sheetView view="pageBreakPreview" zoomScaleSheetLayoutView="100" workbookViewId="0" topLeftCell="A1">
      <selection activeCell="G5" sqref="G5"/>
    </sheetView>
  </sheetViews>
  <sheetFormatPr defaultColWidth="11.00390625" defaultRowHeight="15" customHeight="1"/>
  <cols>
    <col min="1" max="1" width="1.37890625" style="1" customWidth="1"/>
    <col min="2" max="2" width="11.50390625" style="1" customWidth="1"/>
    <col min="3" max="3" width="9.875" style="1" customWidth="1"/>
    <col min="4" max="4" width="9.75390625" style="1" customWidth="1"/>
    <col min="5" max="5" width="11.00390625" style="1" customWidth="1"/>
    <col min="6" max="6" width="11.50390625" style="1" customWidth="1"/>
    <col min="7" max="7" width="9.25390625" style="1" customWidth="1"/>
    <col min="8" max="8" width="9.00390625" style="1" customWidth="1"/>
    <col min="9" max="9" width="9.375" style="1" customWidth="1"/>
    <col min="10" max="12" width="11.00390625" style="1" customWidth="1"/>
    <col min="13" max="13" width="12.00390625" style="1" customWidth="1"/>
    <col min="14" max="35" width="11.00390625" style="1" customWidth="1"/>
    <col min="36" max="36" width="12.00390625" style="1" customWidth="1"/>
    <col min="37" max="16384" width="11.00390625" style="1" customWidth="1"/>
  </cols>
  <sheetData>
    <row r="1" spans="1:36" ht="30" customHeight="1">
      <c r="A1" s="2"/>
      <c r="B1" s="146" t="s">
        <v>327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2"/>
      <c r="P1" s="612" t="s">
        <v>327</v>
      </c>
      <c r="Q1" s="612"/>
      <c r="R1" s="612"/>
      <c r="S1" s="612"/>
      <c r="T1" s="612"/>
      <c r="U1" s="612"/>
      <c r="V1" s="612"/>
      <c r="W1" s="612"/>
      <c r="X1" s="612"/>
      <c r="Z1" s="612" t="s">
        <v>327</v>
      </c>
      <c r="AA1" s="612"/>
      <c r="AB1" s="612"/>
      <c r="AC1" s="612"/>
      <c r="AD1" s="612"/>
      <c r="AE1" s="612"/>
      <c r="AF1" s="612"/>
      <c r="AG1" s="612"/>
      <c r="AH1" s="612"/>
      <c r="AI1" s="612"/>
      <c r="AJ1" s="612"/>
    </row>
    <row r="2" spans="2:36" ht="15" customHeight="1">
      <c r="B2" s="147" t="s">
        <v>326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P2" s="613" t="s">
        <v>397</v>
      </c>
      <c r="Q2" s="613"/>
      <c r="R2" s="613"/>
      <c r="S2" s="613"/>
      <c r="T2" s="613"/>
      <c r="U2" s="613"/>
      <c r="V2" s="613"/>
      <c r="W2" s="613"/>
      <c r="X2" s="613"/>
      <c r="Z2" s="613" t="s">
        <v>398</v>
      </c>
      <c r="AA2" s="613"/>
      <c r="AB2" s="613"/>
      <c r="AC2" s="613"/>
      <c r="AD2" s="613"/>
      <c r="AE2" s="613"/>
      <c r="AF2" s="613"/>
      <c r="AG2" s="613"/>
      <c r="AH2" s="613"/>
      <c r="AI2" s="613"/>
      <c r="AJ2" s="613"/>
    </row>
    <row r="3" spans="1:26" ht="15" customHeight="1" thickBot="1">
      <c r="A3" s="6"/>
      <c r="X3" s="92" t="s">
        <v>66</v>
      </c>
      <c r="Z3" s="6"/>
    </row>
    <row r="4" spans="2:36" ht="15" customHeight="1" thickBot="1" thickTop="1">
      <c r="B4" s="620" t="s">
        <v>52</v>
      </c>
      <c r="C4" s="514" t="s">
        <v>53</v>
      </c>
      <c r="D4" s="514" t="s">
        <v>55</v>
      </c>
      <c r="E4" s="514" t="s">
        <v>56</v>
      </c>
      <c r="F4" s="514" t="s">
        <v>57</v>
      </c>
      <c r="G4" s="617" t="s">
        <v>612</v>
      </c>
      <c r="H4" s="618"/>
      <c r="I4" s="618"/>
      <c r="J4" s="619"/>
      <c r="K4" s="515" t="s">
        <v>58</v>
      </c>
      <c r="L4" s="514" t="s">
        <v>57</v>
      </c>
      <c r="M4" s="515" t="s">
        <v>64</v>
      </c>
      <c r="N4" s="516" t="s">
        <v>58</v>
      </c>
      <c r="P4" s="609" t="s">
        <v>52</v>
      </c>
      <c r="Q4" s="606" t="s">
        <v>65</v>
      </c>
      <c r="R4" s="606" t="s">
        <v>609</v>
      </c>
      <c r="S4" s="606" t="s">
        <v>610</v>
      </c>
      <c r="T4" s="606" t="s">
        <v>611</v>
      </c>
      <c r="U4" s="609" t="s">
        <v>612</v>
      </c>
      <c r="V4" s="610"/>
      <c r="W4" s="610"/>
      <c r="X4" s="611"/>
      <c r="Z4" s="609" t="s">
        <v>52</v>
      </c>
      <c r="AA4" s="615" t="s">
        <v>65</v>
      </c>
      <c r="AB4" s="606" t="s">
        <v>613</v>
      </c>
      <c r="AC4" s="606" t="s">
        <v>614</v>
      </c>
      <c r="AD4" s="606" t="s">
        <v>611</v>
      </c>
      <c r="AE4" s="605" t="s">
        <v>612</v>
      </c>
      <c r="AF4" s="605"/>
      <c r="AG4" s="605"/>
      <c r="AH4" s="605"/>
      <c r="AI4" s="129" t="s">
        <v>58</v>
      </c>
      <c r="AJ4" s="129" t="s">
        <v>58</v>
      </c>
    </row>
    <row r="5" spans="2:36" ht="15" customHeight="1" thickBot="1" thickTop="1">
      <c r="B5" s="621"/>
      <c r="C5" s="101" t="s">
        <v>54</v>
      </c>
      <c r="D5" s="101">
        <v>2021</v>
      </c>
      <c r="E5" s="101">
        <v>2022</v>
      </c>
      <c r="F5" s="101">
        <v>2023</v>
      </c>
      <c r="G5" s="104" t="s">
        <v>48</v>
      </c>
      <c r="H5" s="105" t="s">
        <v>49</v>
      </c>
      <c r="I5" s="105" t="s">
        <v>50</v>
      </c>
      <c r="J5" s="106" t="s">
        <v>63</v>
      </c>
      <c r="K5" s="517" t="s">
        <v>59</v>
      </c>
      <c r="L5" s="101" t="s">
        <v>60</v>
      </c>
      <c r="M5" s="517" t="s">
        <v>61</v>
      </c>
      <c r="N5" s="518" t="s">
        <v>62</v>
      </c>
      <c r="P5" s="622"/>
      <c r="Q5" s="607"/>
      <c r="R5" s="607">
        <v>2003</v>
      </c>
      <c r="S5" s="607" t="s">
        <v>45</v>
      </c>
      <c r="T5" s="608" t="s">
        <v>46</v>
      </c>
      <c r="U5" s="122" t="s">
        <v>322</v>
      </c>
      <c r="V5" s="119" t="s">
        <v>325</v>
      </c>
      <c r="W5" s="119" t="s">
        <v>323</v>
      </c>
      <c r="X5" s="123" t="s">
        <v>324</v>
      </c>
      <c r="Z5" s="614"/>
      <c r="AA5" s="616"/>
      <c r="AB5" s="608"/>
      <c r="AC5" s="608"/>
      <c r="AD5" s="608"/>
      <c r="AE5" s="134" t="s">
        <v>48</v>
      </c>
      <c r="AF5" s="131" t="s">
        <v>49</v>
      </c>
      <c r="AG5" s="131" t="s">
        <v>50</v>
      </c>
      <c r="AH5" s="142" t="s">
        <v>63</v>
      </c>
      <c r="AI5" s="101" t="s">
        <v>59</v>
      </c>
      <c r="AJ5" s="101" t="s">
        <v>62</v>
      </c>
    </row>
    <row r="6" spans="2:36" ht="15" customHeight="1" thickTop="1">
      <c r="B6" s="186"/>
      <c r="C6" s="102"/>
      <c r="D6" s="102"/>
      <c r="E6" s="102"/>
      <c r="F6" s="102"/>
      <c r="G6" s="107"/>
      <c r="H6" s="89"/>
      <c r="I6" s="89"/>
      <c r="J6" s="108"/>
      <c r="K6" s="79"/>
      <c r="L6" s="102"/>
      <c r="M6" s="79"/>
      <c r="N6" s="103"/>
      <c r="P6" s="85"/>
      <c r="Q6" s="130"/>
      <c r="R6" s="125"/>
      <c r="S6" s="125"/>
      <c r="T6" s="125"/>
      <c r="U6" s="124"/>
      <c r="V6" s="93"/>
      <c r="W6" s="93"/>
      <c r="X6" s="94"/>
      <c r="Z6" s="88"/>
      <c r="AA6" s="133"/>
      <c r="AB6" s="110"/>
      <c r="AC6" s="121"/>
      <c r="AD6" s="110"/>
      <c r="AE6" s="135"/>
      <c r="AF6" s="132"/>
      <c r="AG6" s="132"/>
      <c r="AH6" s="143"/>
      <c r="AI6" s="110"/>
      <c r="AJ6" s="110"/>
    </row>
    <row r="7" spans="2:36" ht="15" customHeight="1">
      <c r="B7" s="186"/>
      <c r="C7" s="102"/>
      <c r="D7" s="102"/>
      <c r="E7" s="102"/>
      <c r="F7" s="102"/>
      <c r="G7" s="107"/>
      <c r="H7" s="89"/>
      <c r="I7" s="89"/>
      <c r="J7" s="108"/>
      <c r="K7" s="79"/>
      <c r="L7" s="102"/>
      <c r="M7" s="79"/>
      <c r="N7" s="103"/>
      <c r="P7" s="85"/>
      <c r="Q7" s="110"/>
      <c r="R7" s="110"/>
      <c r="S7" s="110"/>
      <c r="T7" s="110"/>
      <c r="U7" s="90"/>
      <c r="V7" s="81"/>
      <c r="W7" s="81"/>
      <c r="X7" s="82"/>
      <c r="Z7" s="88"/>
      <c r="AA7" s="133"/>
      <c r="AB7" s="110"/>
      <c r="AC7" s="121"/>
      <c r="AD7" s="110"/>
      <c r="AE7" s="135"/>
      <c r="AF7" s="132"/>
      <c r="AG7" s="132"/>
      <c r="AH7" s="143"/>
      <c r="AI7" s="110"/>
      <c r="AJ7" s="110"/>
    </row>
    <row r="8" spans="2:36" ht="15" customHeight="1">
      <c r="B8" s="186"/>
      <c r="C8" s="102"/>
      <c r="D8" s="102"/>
      <c r="E8" s="102"/>
      <c r="F8" s="102"/>
      <c r="G8" s="107"/>
      <c r="H8" s="89"/>
      <c r="I8" s="89"/>
      <c r="J8" s="108"/>
      <c r="K8" s="79"/>
      <c r="L8" s="102"/>
      <c r="M8" s="79"/>
      <c r="N8" s="103"/>
      <c r="P8" s="85"/>
      <c r="Q8" s="110"/>
      <c r="R8" s="110"/>
      <c r="S8" s="110"/>
      <c r="T8" s="110"/>
      <c r="U8" s="90"/>
      <c r="V8" s="81"/>
      <c r="W8" s="81"/>
      <c r="X8" s="82"/>
      <c r="Z8" s="88"/>
      <c r="AA8" s="133"/>
      <c r="AB8" s="110"/>
      <c r="AC8" s="121"/>
      <c r="AD8" s="110"/>
      <c r="AE8" s="135"/>
      <c r="AF8" s="132"/>
      <c r="AG8" s="132"/>
      <c r="AH8" s="143"/>
      <c r="AI8" s="110"/>
      <c r="AJ8" s="110"/>
    </row>
    <row r="9" spans="2:36" ht="15" customHeight="1">
      <c r="B9" s="186"/>
      <c r="C9" s="102"/>
      <c r="D9" s="102"/>
      <c r="E9" s="102"/>
      <c r="F9" s="102"/>
      <c r="G9" s="107"/>
      <c r="H9" s="89"/>
      <c r="I9" s="89"/>
      <c r="J9" s="108"/>
      <c r="K9" s="79"/>
      <c r="L9" s="102"/>
      <c r="M9" s="79"/>
      <c r="N9" s="103"/>
      <c r="P9" s="85"/>
      <c r="Q9" s="110"/>
      <c r="R9" s="110"/>
      <c r="S9" s="110"/>
      <c r="T9" s="110"/>
      <c r="U9" s="90"/>
      <c r="V9" s="81"/>
      <c r="W9" s="81"/>
      <c r="X9" s="82"/>
      <c r="Z9" s="88"/>
      <c r="AA9" s="133"/>
      <c r="AB9" s="110"/>
      <c r="AC9" s="121"/>
      <c r="AD9" s="110"/>
      <c r="AE9" s="135"/>
      <c r="AF9" s="132"/>
      <c r="AG9" s="132"/>
      <c r="AH9" s="143"/>
      <c r="AI9" s="110"/>
      <c r="AJ9" s="110"/>
    </row>
    <row r="10" spans="2:36" ht="15" customHeight="1">
      <c r="B10" s="186"/>
      <c r="C10" s="102"/>
      <c r="D10" s="102"/>
      <c r="E10" s="102"/>
      <c r="F10" s="102"/>
      <c r="G10" s="107"/>
      <c r="H10" s="89"/>
      <c r="I10" s="89"/>
      <c r="J10" s="108"/>
      <c r="K10" s="79"/>
      <c r="L10" s="102"/>
      <c r="M10" s="79"/>
      <c r="N10" s="103"/>
      <c r="P10" s="85"/>
      <c r="Q10" s="110"/>
      <c r="R10" s="110"/>
      <c r="S10" s="110"/>
      <c r="T10" s="110"/>
      <c r="U10" s="90"/>
      <c r="V10" s="81"/>
      <c r="W10" s="81"/>
      <c r="X10" s="82"/>
      <c r="Z10" s="88"/>
      <c r="AA10" s="133"/>
      <c r="AB10" s="110"/>
      <c r="AC10" s="121"/>
      <c r="AD10" s="110"/>
      <c r="AE10" s="135"/>
      <c r="AF10" s="132"/>
      <c r="AG10" s="132"/>
      <c r="AH10" s="143"/>
      <c r="AI10" s="110"/>
      <c r="AJ10" s="110"/>
    </row>
    <row r="11" spans="2:36" ht="15" customHeight="1">
      <c r="B11" s="186"/>
      <c r="C11" s="102"/>
      <c r="D11" s="102"/>
      <c r="E11" s="102"/>
      <c r="F11" s="102"/>
      <c r="G11" s="107"/>
      <c r="H11" s="89"/>
      <c r="I11" s="89"/>
      <c r="J11" s="108"/>
      <c r="K11" s="79"/>
      <c r="L11" s="102"/>
      <c r="M11" s="79"/>
      <c r="N11" s="103"/>
      <c r="P11" s="85"/>
      <c r="Q11" s="110"/>
      <c r="R11" s="110"/>
      <c r="S11" s="110"/>
      <c r="T11" s="110"/>
      <c r="U11" s="90"/>
      <c r="V11" s="81"/>
      <c r="W11" s="81"/>
      <c r="X11" s="82"/>
      <c r="Z11" s="88"/>
      <c r="AA11" s="133"/>
      <c r="AB11" s="110"/>
      <c r="AC11" s="121"/>
      <c r="AD11" s="110"/>
      <c r="AE11" s="135"/>
      <c r="AF11" s="132"/>
      <c r="AG11" s="132"/>
      <c r="AH11" s="143"/>
      <c r="AI11" s="110"/>
      <c r="AJ11" s="110"/>
    </row>
    <row r="12" spans="2:36" ht="15" customHeight="1">
      <c r="B12" s="186"/>
      <c r="C12" s="102"/>
      <c r="D12" s="102"/>
      <c r="E12" s="102"/>
      <c r="F12" s="102"/>
      <c r="G12" s="107"/>
      <c r="H12" s="89"/>
      <c r="I12" s="89"/>
      <c r="J12" s="108"/>
      <c r="K12" s="79"/>
      <c r="L12" s="102"/>
      <c r="M12" s="79"/>
      <c r="N12" s="103"/>
      <c r="P12" s="85"/>
      <c r="Q12" s="110"/>
      <c r="R12" s="110"/>
      <c r="S12" s="110"/>
      <c r="T12" s="110"/>
      <c r="U12" s="90"/>
      <c r="V12" s="81"/>
      <c r="W12" s="81"/>
      <c r="X12" s="82"/>
      <c r="Z12" s="88"/>
      <c r="AA12" s="133"/>
      <c r="AB12" s="110"/>
      <c r="AC12" s="121"/>
      <c r="AD12" s="110"/>
      <c r="AE12" s="135"/>
      <c r="AF12" s="132"/>
      <c r="AG12" s="132"/>
      <c r="AH12" s="143"/>
      <c r="AI12" s="110"/>
      <c r="AJ12" s="110"/>
    </row>
    <row r="13" spans="2:36" ht="15" customHeight="1">
      <c r="B13" s="186"/>
      <c r="C13" s="102"/>
      <c r="D13" s="102"/>
      <c r="E13" s="102"/>
      <c r="F13" s="102"/>
      <c r="G13" s="107"/>
      <c r="H13" s="89"/>
      <c r="I13" s="89"/>
      <c r="J13" s="108"/>
      <c r="K13" s="79"/>
      <c r="L13" s="102"/>
      <c r="M13" s="79"/>
      <c r="N13" s="103"/>
      <c r="P13" s="85"/>
      <c r="Q13" s="110"/>
      <c r="R13" s="110"/>
      <c r="S13" s="110"/>
      <c r="T13" s="110"/>
      <c r="U13" s="90"/>
      <c r="V13" s="81"/>
      <c r="W13" s="81"/>
      <c r="X13" s="82"/>
      <c r="Z13" s="88"/>
      <c r="AA13" s="133"/>
      <c r="AB13" s="110"/>
      <c r="AC13" s="121"/>
      <c r="AD13" s="110"/>
      <c r="AE13" s="135"/>
      <c r="AF13" s="132"/>
      <c r="AG13" s="132"/>
      <c r="AH13" s="143"/>
      <c r="AI13" s="110"/>
      <c r="AJ13" s="110"/>
    </row>
    <row r="14" spans="2:36" ht="15" customHeight="1">
      <c r="B14" s="186"/>
      <c r="C14" s="102"/>
      <c r="D14" s="102"/>
      <c r="E14" s="102"/>
      <c r="F14" s="102"/>
      <c r="G14" s="107"/>
      <c r="H14" s="89"/>
      <c r="I14" s="89"/>
      <c r="J14" s="108"/>
      <c r="K14" s="79"/>
      <c r="L14" s="102"/>
      <c r="M14" s="79"/>
      <c r="N14" s="103"/>
      <c r="P14" s="85"/>
      <c r="Q14" s="110"/>
      <c r="R14" s="110"/>
      <c r="S14" s="110"/>
      <c r="T14" s="110"/>
      <c r="U14" s="90"/>
      <c r="V14" s="81"/>
      <c r="W14" s="81"/>
      <c r="X14" s="82"/>
      <c r="Z14" s="88"/>
      <c r="AA14" s="133"/>
      <c r="AB14" s="110"/>
      <c r="AC14" s="121"/>
      <c r="AD14" s="110"/>
      <c r="AE14" s="135"/>
      <c r="AF14" s="132"/>
      <c r="AG14" s="132"/>
      <c r="AH14" s="143"/>
      <c r="AI14" s="110"/>
      <c r="AJ14" s="110"/>
    </row>
    <row r="15" spans="2:36" ht="15" customHeight="1">
      <c r="B15" s="186"/>
      <c r="C15" s="102"/>
      <c r="D15" s="102"/>
      <c r="E15" s="102"/>
      <c r="F15" s="102"/>
      <c r="G15" s="107"/>
      <c r="H15" s="89"/>
      <c r="I15" s="89"/>
      <c r="J15" s="108"/>
      <c r="K15" s="79"/>
      <c r="L15" s="102"/>
      <c r="M15" s="79"/>
      <c r="N15" s="103"/>
      <c r="P15" s="85"/>
      <c r="Q15" s="110"/>
      <c r="R15" s="110"/>
      <c r="S15" s="110"/>
      <c r="T15" s="110"/>
      <c r="U15" s="90"/>
      <c r="V15" s="81"/>
      <c r="W15" s="81"/>
      <c r="X15" s="82"/>
      <c r="Z15" s="88"/>
      <c r="AA15" s="133"/>
      <c r="AB15" s="110"/>
      <c r="AC15" s="121"/>
      <c r="AD15" s="110"/>
      <c r="AE15" s="135"/>
      <c r="AF15" s="132"/>
      <c r="AG15" s="132"/>
      <c r="AH15" s="143"/>
      <c r="AI15" s="110"/>
      <c r="AJ15" s="110"/>
    </row>
    <row r="16" spans="2:36" ht="15" customHeight="1">
      <c r="B16" s="186"/>
      <c r="C16" s="102"/>
      <c r="D16" s="102"/>
      <c r="E16" s="102"/>
      <c r="F16" s="102"/>
      <c r="G16" s="107"/>
      <c r="H16" s="89"/>
      <c r="I16" s="89"/>
      <c r="J16" s="108"/>
      <c r="K16" s="79"/>
      <c r="L16" s="102"/>
      <c r="M16" s="79"/>
      <c r="N16" s="103"/>
      <c r="P16" s="85"/>
      <c r="Q16" s="110"/>
      <c r="R16" s="110"/>
      <c r="S16" s="110"/>
      <c r="T16" s="110"/>
      <c r="U16" s="90"/>
      <c r="V16" s="81"/>
      <c r="W16" s="81"/>
      <c r="X16" s="82"/>
      <c r="Z16" s="88"/>
      <c r="AA16" s="133"/>
      <c r="AB16" s="110"/>
      <c r="AC16" s="121"/>
      <c r="AD16" s="110"/>
      <c r="AE16" s="135"/>
      <c r="AF16" s="132"/>
      <c r="AG16" s="132"/>
      <c r="AH16" s="143"/>
      <c r="AI16" s="110"/>
      <c r="AJ16" s="110"/>
    </row>
    <row r="17" spans="2:36" ht="15" customHeight="1">
      <c r="B17" s="186"/>
      <c r="C17" s="102"/>
      <c r="D17" s="102"/>
      <c r="E17" s="102"/>
      <c r="F17" s="102"/>
      <c r="G17" s="107"/>
      <c r="H17" s="89"/>
      <c r="I17" s="89"/>
      <c r="J17" s="108"/>
      <c r="K17" s="79"/>
      <c r="L17" s="102"/>
      <c r="M17" s="79"/>
      <c r="N17" s="103"/>
      <c r="P17" s="85"/>
      <c r="Q17" s="110"/>
      <c r="R17" s="110"/>
      <c r="S17" s="110"/>
      <c r="T17" s="110"/>
      <c r="U17" s="90"/>
      <c r="V17" s="81"/>
      <c r="W17" s="81"/>
      <c r="X17" s="82"/>
      <c r="Z17" s="88"/>
      <c r="AA17" s="133"/>
      <c r="AB17" s="110"/>
      <c r="AC17" s="121"/>
      <c r="AD17" s="110"/>
      <c r="AE17" s="135"/>
      <c r="AF17" s="132"/>
      <c r="AG17" s="132"/>
      <c r="AH17" s="143"/>
      <c r="AI17" s="110"/>
      <c r="AJ17" s="110"/>
    </row>
    <row r="18" spans="2:36" ht="15" customHeight="1">
      <c r="B18" s="186"/>
      <c r="C18" s="102"/>
      <c r="D18" s="102"/>
      <c r="E18" s="102"/>
      <c r="F18" s="102"/>
      <c r="G18" s="107"/>
      <c r="H18" s="89"/>
      <c r="I18" s="89"/>
      <c r="J18" s="108"/>
      <c r="K18" s="79"/>
      <c r="L18" s="102"/>
      <c r="M18" s="79"/>
      <c r="N18" s="103"/>
      <c r="P18" s="85"/>
      <c r="Q18" s="110"/>
      <c r="R18" s="110"/>
      <c r="S18" s="110"/>
      <c r="T18" s="110"/>
      <c r="U18" s="90"/>
      <c r="V18" s="81"/>
      <c r="W18" s="81"/>
      <c r="X18" s="82"/>
      <c r="Z18" s="88"/>
      <c r="AA18" s="133"/>
      <c r="AB18" s="110"/>
      <c r="AC18" s="121"/>
      <c r="AD18" s="110"/>
      <c r="AE18" s="135"/>
      <c r="AF18" s="132"/>
      <c r="AG18" s="132"/>
      <c r="AH18" s="143"/>
      <c r="AI18" s="110"/>
      <c r="AJ18" s="110"/>
    </row>
    <row r="19" spans="2:36" ht="15" customHeight="1">
      <c r="B19" s="186"/>
      <c r="C19" s="102"/>
      <c r="D19" s="102"/>
      <c r="E19" s="102"/>
      <c r="F19" s="102"/>
      <c r="G19" s="107"/>
      <c r="H19" s="89"/>
      <c r="I19" s="89"/>
      <c r="J19" s="108"/>
      <c r="K19" s="79"/>
      <c r="L19" s="102"/>
      <c r="M19" s="79"/>
      <c r="N19" s="103"/>
      <c r="P19" s="85"/>
      <c r="Q19" s="110"/>
      <c r="R19" s="110"/>
      <c r="S19" s="110"/>
      <c r="T19" s="110"/>
      <c r="U19" s="90"/>
      <c r="V19" s="81"/>
      <c r="W19" s="81"/>
      <c r="X19" s="82"/>
      <c r="Z19" s="88"/>
      <c r="AA19" s="133"/>
      <c r="AB19" s="110"/>
      <c r="AC19" s="121"/>
      <c r="AD19" s="110"/>
      <c r="AE19" s="135"/>
      <c r="AF19" s="132"/>
      <c r="AG19" s="132"/>
      <c r="AH19" s="143"/>
      <c r="AI19" s="110"/>
      <c r="AJ19" s="110"/>
    </row>
    <row r="20" spans="2:36" ht="15" customHeight="1">
      <c r="B20" s="186"/>
      <c r="C20" s="102"/>
      <c r="D20" s="102"/>
      <c r="E20" s="102"/>
      <c r="F20" s="102"/>
      <c r="G20" s="107"/>
      <c r="H20" s="89"/>
      <c r="I20" s="89"/>
      <c r="J20" s="108"/>
      <c r="K20" s="79"/>
      <c r="L20" s="102"/>
      <c r="M20" s="79"/>
      <c r="N20" s="103"/>
      <c r="P20" s="85"/>
      <c r="Q20" s="110"/>
      <c r="R20" s="110"/>
      <c r="S20" s="110"/>
      <c r="T20" s="110"/>
      <c r="U20" s="90"/>
      <c r="V20" s="81"/>
      <c r="W20" s="81"/>
      <c r="X20" s="82"/>
      <c r="Z20" s="88"/>
      <c r="AA20" s="133"/>
      <c r="AB20" s="110"/>
      <c r="AC20" s="121"/>
      <c r="AD20" s="110"/>
      <c r="AE20" s="135"/>
      <c r="AF20" s="132"/>
      <c r="AG20" s="132"/>
      <c r="AH20" s="143"/>
      <c r="AI20" s="110"/>
      <c r="AJ20" s="110"/>
    </row>
    <row r="21" spans="2:36" ht="15" customHeight="1">
      <c r="B21" s="186"/>
      <c r="C21" s="102"/>
      <c r="D21" s="102"/>
      <c r="E21" s="102"/>
      <c r="F21" s="102"/>
      <c r="G21" s="107"/>
      <c r="H21" s="89"/>
      <c r="I21" s="89"/>
      <c r="J21" s="108"/>
      <c r="K21" s="79"/>
      <c r="L21" s="102"/>
      <c r="M21" s="79"/>
      <c r="N21" s="103"/>
      <c r="P21" s="85"/>
      <c r="Q21" s="110"/>
      <c r="R21" s="110"/>
      <c r="S21" s="110"/>
      <c r="T21" s="110"/>
      <c r="U21" s="90"/>
      <c r="V21" s="81"/>
      <c r="W21" s="81"/>
      <c r="X21" s="82"/>
      <c r="Z21" s="88"/>
      <c r="AA21" s="133"/>
      <c r="AB21" s="110"/>
      <c r="AC21" s="121"/>
      <c r="AD21" s="110"/>
      <c r="AE21" s="135"/>
      <c r="AF21" s="132"/>
      <c r="AG21" s="132"/>
      <c r="AH21" s="143"/>
      <c r="AI21" s="110"/>
      <c r="AJ21" s="110"/>
    </row>
    <row r="22" spans="2:36" ht="15" customHeight="1">
      <c r="B22" s="186"/>
      <c r="C22" s="102"/>
      <c r="D22" s="102"/>
      <c r="E22" s="102"/>
      <c r="F22" s="102"/>
      <c r="G22" s="107"/>
      <c r="H22" s="89"/>
      <c r="I22" s="89"/>
      <c r="J22" s="108"/>
      <c r="K22" s="79"/>
      <c r="L22" s="102"/>
      <c r="M22" s="79"/>
      <c r="N22" s="103"/>
      <c r="P22" s="85"/>
      <c r="Q22" s="110"/>
      <c r="R22" s="110"/>
      <c r="S22" s="110"/>
      <c r="T22" s="110"/>
      <c r="U22" s="90"/>
      <c r="V22" s="81"/>
      <c r="W22" s="81"/>
      <c r="X22" s="82"/>
      <c r="Z22" s="88"/>
      <c r="AA22" s="133"/>
      <c r="AB22" s="110"/>
      <c r="AC22" s="121"/>
      <c r="AD22" s="110"/>
      <c r="AE22" s="135"/>
      <c r="AF22" s="132"/>
      <c r="AG22" s="132"/>
      <c r="AH22" s="143"/>
      <c r="AI22" s="110"/>
      <c r="AJ22" s="110"/>
    </row>
    <row r="23" spans="2:36" ht="15" customHeight="1">
      <c r="B23" s="186"/>
      <c r="C23" s="102"/>
      <c r="D23" s="102"/>
      <c r="E23" s="102"/>
      <c r="F23" s="102"/>
      <c r="G23" s="107"/>
      <c r="H23" s="89"/>
      <c r="I23" s="89"/>
      <c r="J23" s="108"/>
      <c r="K23" s="79"/>
      <c r="L23" s="102"/>
      <c r="M23" s="79"/>
      <c r="N23" s="103"/>
      <c r="P23" s="85"/>
      <c r="Q23" s="110"/>
      <c r="R23" s="110"/>
      <c r="S23" s="110"/>
      <c r="T23" s="110"/>
      <c r="U23" s="90"/>
      <c r="V23" s="81"/>
      <c r="W23" s="81"/>
      <c r="X23" s="82"/>
      <c r="Z23" s="88"/>
      <c r="AA23" s="133"/>
      <c r="AB23" s="110"/>
      <c r="AC23" s="121"/>
      <c r="AD23" s="110"/>
      <c r="AE23" s="135"/>
      <c r="AF23" s="132"/>
      <c r="AG23" s="132"/>
      <c r="AH23" s="143"/>
      <c r="AI23" s="110"/>
      <c r="AJ23" s="110"/>
    </row>
    <row r="24" spans="2:36" ht="15" customHeight="1">
      <c r="B24" s="186"/>
      <c r="C24" s="102"/>
      <c r="D24" s="102"/>
      <c r="E24" s="102"/>
      <c r="F24" s="102"/>
      <c r="G24" s="107"/>
      <c r="H24" s="89"/>
      <c r="I24" s="89"/>
      <c r="J24" s="108"/>
      <c r="K24" s="79"/>
      <c r="L24" s="102"/>
      <c r="M24" s="79"/>
      <c r="N24" s="103"/>
      <c r="P24" s="85"/>
      <c r="Q24" s="110"/>
      <c r="R24" s="110"/>
      <c r="S24" s="110"/>
      <c r="T24" s="110"/>
      <c r="U24" s="90"/>
      <c r="V24" s="81"/>
      <c r="W24" s="81"/>
      <c r="X24" s="82"/>
      <c r="Z24" s="88"/>
      <c r="AA24" s="133"/>
      <c r="AB24" s="110"/>
      <c r="AC24" s="121"/>
      <c r="AD24" s="110"/>
      <c r="AE24" s="135"/>
      <c r="AF24" s="132"/>
      <c r="AG24" s="132"/>
      <c r="AH24" s="143"/>
      <c r="AI24" s="110"/>
      <c r="AJ24" s="110"/>
    </row>
    <row r="25" spans="2:36" ht="15" customHeight="1">
      <c r="B25" s="186"/>
      <c r="C25" s="102"/>
      <c r="D25" s="102"/>
      <c r="E25" s="102"/>
      <c r="F25" s="102"/>
      <c r="G25" s="107"/>
      <c r="H25" s="89"/>
      <c r="I25" s="89"/>
      <c r="J25" s="108"/>
      <c r="K25" s="79"/>
      <c r="L25" s="102"/>
      <c r="M25" s="79"/>
      <c r="N25" s="103"/>
      <c r="P25" s="85"/>
      <c r="Q25" s="110"/>
      <c r="R25" s="110"/>
      <c r="S25" s="110"/>
      <c r="T25" s="110"/>
      <c r="U25" s="90"/>
      <c r="V25" s="81"/>
      <c r="W25" s="81"/>
      <c r="X25" s="82"/>
      <c r="Z25" s="88"/>
      <c r="AA25" s="133"/>
      <c r="AB25" s="110"/>
      <c r="AC25" s="121"/>
      <c r="AD25" s="110"/>
      <c r="AE25" s="135"/>
      <c r="AF25" s="132"/>
      <c r="AG25" s="132"/>
      <c r="AH25" s="143"/>
      <c r="AI25" s="110"/>
      <c r="AJ25" s="110"/>
    </row>
    <row r="26" spans="2:36" ht="15" customHeight="1">
      <c r="B26" s="186"/>
      <c r="C26" s="102"/>
      <c r="D26" s="102"/>
      <c r="E26" s="102"/>
      <c r="F26" s="102"/>
      <c r="G26" s="107"/>
      <c r="H26" s="89"/>
      <c r="I26" s="89"/>
      <c r="J26" s="108"/>
      <c r="K26" s="79"/>
      <c r="L26" s="102"/>
      <c r="M26" s="79"/>
      <c r="N26" s="103"/>
      <c r="P26" s="85"/>
      <c r="Q26" s="110"/>
      <c r="R26" s="110"/>
      <c r="S26" s="110"/>
      <c r="T26" s="110"/>
      <c r="U26" s="90"/>
      <c r="V26" s="81"/>
      <c r="W26" s="81"/>
      <c r="X26" s="82"/>
      <c r="Z26" s="88"/>
      <c r="AA26" s="133"/>
      <c r="AB26" s="110"/>
      <c r="AC26" s="121"/>
      <c r="AD26" s="110"/>
      <c r="AE26" s="135"/>
      <c r="AF26" s="132"/>
      <c r="AG26" s="132"/>
      <c r="AH26" s="143"/>
      <c r="AI26" s="110"/>
      <c r="AJ26" s="110"/>
    </row>
    <row r="27" spans="2:36" ht="15" customHeight="1">
      <c r="B27" s="186"/>
      <c r="C27" s="102"/>
      <c r="D27" s="102"/>
      <c r="E27" s="102"/>
      <c r="F27" s="102"/>
      <c r="G27" s="107"/>
      <c r="H27" s="89"/>
      <c r="I27" s="89"/>
      <c r="J27" s="108"/>
      <c r="K27" s="79"/>
      <c r="L27" s="102"/>
      <c r="M27" s="79"/>
      <c r="N27" s="103"/>
      <c r="P27" s="85"/>
      <c r="Q27" s="110"/>
      <c r="R27" s="110"/>
      <c r="S27" s="110"/>
      <c r="T27" s="110"/>
      <c r="U27" s="90"/>
      <c r="V27" s="81"/>
      <c r="W27" s="81"/>
      <c r="X27" s="82"/>
      <c r="Z27" s="88"/>
      <c r="AA27" s="133"/>
      <c r="AB27" s="110"/>
      <c r="AC27" s="121"/>
      <c r="AD27" s="110"/>
      <c r="AE27" s="135"/>
      <c r="AF27" s="132"/>
      <c r="AG27" s="132"/>
      <c r="AH27" s="143"/>
      <c r="AI27" s="110"/>
      <c r="AJ27" s="110"/>
    </row>
    <row r="28" spans="2:36" ht="15" customHeight="1">
      <c r="B28" s="186"/>
      <c r="C28" s="102"/>
      <c r="D28" s="102"/>
      <c r="E28" s="102"/>
      <c r="F28" s="102"/>
      <c r="G28" s="107"/>
      <c r="H28" s="89"/>
      <c r="I28" s="89"/>
      <c r="J28" s="108"/>
      <c r="K28" s="79"/>
      <c r="L28" s="102"/>
      <c r="M28" s="79"/>
      <c r="N28" s="103"/>
      <c r="P28" s="85"/>
      <c r="Q28" s="110"/>
      <c r="R28" s="110"/>
      <c r="S28" s="110"/>
      <c r="T28" s="110"/>
      <c r="U28" s="90"/>
      <c r="V28" s="81"/>
      <c r="W28" s="81"/>
      <c r="X28" s="82"/>
      <c r="Z28" s="88"/>
      <c r="AA28" s="133"/>
      <c r="AB28" s="110"/>
      <c r="AC28" s="121"/>
      <c r="AD28" s="110"/>
      <c r="AE28" s="135"/>
      <c r="AF28" s="132"/>
      <c r="AG28" s="132"/>
      <c r="AH28" s="143"/>
      <c r="AI28" s="110"/>
      <c r="AJ28" s="110"/>
    </row>
    <row r="29" spans="2:36" ht="15" customHeight="1">
      <c r="B29" s="186"/>
      <c r="C29" s="102"/>
      <c r="D29" s="102"/>
      <c r="E29" s="102"/>
      <c r="F29" s="102"/>
      <c r="G29" s="107"/>
      <c r="H29" s="89"/>
      <c r="I29" s="89"/>
      <c r="J29" s="108"/>
      <c r="K29" s="79"/>
      <c r="L29" s="102"/>
      <c r="M29" s="79"/>
      <c r="N29" s="103"/>
      <c r="P29" s="85"/>
      <c r="Q29" s="110"/>
      <c r="R29" s="110"/>
      <c r="S29" s="110"/>
      <c r="T29" s="110"/>
      <c r="U29" s="90"/>
      <c r="V29" s="81"/>
      <c r="W29" s="81"/>
      <c r="X29" s="82"/>
      <c r="Z29" s="88"/>
      <c r="AA29" s="133"/>
      <c r="AB29" s="110"/>
      <c r="AC29" s="121"/>
      <c r="AD29" s="110"/>
      <c r="AE29" s="135"/>
      <c r="AF29" s="132"/>
      <c r="AG29" s="132"/>
      <c r="AH29" s="143"/>
      <c r="AI29" s="110"/>
      <c r="AJ29" s="110"/>
    </row>
    <row r="30" spans="2:36" ht="15" customHeight="1">
      <c r="B30" s="186"/>
      <c r="C30" s="102"/>
      <c r="D30" s="102"/>
      <c r="E30" s="102"/>
      <c r="F30" s="102"/>
      <c r="G30" s="107"/>
      <c r="H30" s="89"/>
      <c r="I30" s="89"/>
      <c r="J30" s="108"/>
      <c r="K30" s="79"/>
      <c r="L30" s="102"/>
      <c r="M30" s="79"/>
      <c r="N30" s="103"/>
      <c r="P30" s="85"/>
      <c r="Q30" s="110"/>
      <c r="R30" s="110"/>
      <c r="S30" s="110"/>
      <c r="T30" s="110"/>
      <c r="U30" s="90"/>
      <c r="V30" s="81"/>
      <c r="W30" s="81"/>
      <c r="X30" s="82"/>
      <c r="Z30" s="88"/>
      <c r="AA30" s="133"/>
      <c r="AB30" s="110"/>
      <c r="AC30" s="121"/>
      <c r="AD30" s="110"/>
      <c r="AE30" s="135"/>
      <c r="AF30" s="132"/>
      <c r="AG30" s="132"/>
      <c r="AH30" s="143"/>
      <c r="AI30" s="110"/>
      <c r="AJ30" s="110"/>
    </row>
    <row r="31" spans="2:36" ht="15" customHeight="1">
      <c r="B31" s="186"/>
      <c r="C31" s="102"/>
      <c r="D31" s="102"/>
      <c r="E31" s="102"/>
      <c r="F31" s="102"/>
      <c r="G31" s="107"/>
      <c r="H31" s="89"/>
      <c r="I31" s="89"/>
      <c r="J31" s="108"/>
      <c r="K31" s="79"/>
      <c r="L31" s="102"/>
      <c r="M31" s="79"/>
      <c r="N31" s="103"/>
      <c r="P31" s="85"/>
      <c r="Q31" s="110"/>
      <c r="R31" s="110"/>
      <c r="S31" s="110"/>
      <c r="T31" s="110"/>
      <c r="U31" s="90"/>
      <c r="V31" s="81"/>
      <c r="W31" s="81"/>
      <c r="X31" s="82"/>
      <c r="Z31" s="88"/>
      <c r="AA31" s="133"/>
      <c r="AB31" s="110"/>
      <c r="AC31" s="121"/>
      <c r="AD31" s="110"/>
      <c r="AE31" s="135"/>
      <c r="AF31" s="132"/>
      <c r="AG31" s="132"/>
      <c r="AH31" s="143"/>
      <c r="AI31" s="110"/>
      <c r="AJ31" s="110"/>
    </row>
    <row r="32" spans="2:36" ht="15" customHeight="1">
      <c r="B32" s="186"/>
      <c r="C32" s="102"/>
      <c r="D32" s="102"/>
      <c r="E32" s="102"/>
      <c r="F32" s="102"/>
      <c r="G32" s="107"/>
      <c r="H32" s="89"/>
      <c r="I32" s="89"/>
      <c r="J32" s="108"/>
      <c r="K32" s="79"/>
      <c r="L32" s="102"/>
      <c r="M32" s="79"/>
      <c r="N32" s="103"/>
      <c r="P32" s="85"/>
      <c r="Q32" s="110"/>
      <c r="R32" s="110"/>
      <c r="S32" s="110"/>
      <c r="T32" s="110"/>
      <c r="U32" s="90"/>
      <c r="V32" s="81"/>
      <c r="W32" s="81"/>
      <c r="X32" s="82"/>
      <c r="Z32" s="88"/>
      <c r="AA32" s="133"/>
      <c r="AB32" s="110"/>
      <c r="AC32" s="121"/>
      <c r="AD32" s="110"/>
      <c r="AE32" s="135"/>
      <c r="AF32" s="132"/>
      <c r="AG32" s="132"/>
      <c r="AH32" s="143"/>
      <c r="AI32" s="110"/>
      <c r="AJ32" s="110"/>
    </row>
    <row r="33" spans="2:36" ht="15" customHeight="1" thickBot="1">
      <c r="B33" s="186"/>
      <c r="C33" s="102"/>
      <c r="D33" s="102"/>
      <c r="E33" s="102"/>
      <c r="F33" s="102"/>
      <c r="G33" s="107"/>
      <c r="H33" s="89"/>
      <c r="I33" s="89"/>
      <c r="J33" s="108"/>
      <c r="K33" s="79"/>
      <c r="L33" s="102"/>
      <c r="M33" s="79"/>
      <c r="N33" s="103"/>
      <c r="P33" s="85"/>
      <c r="Q33" s="110"/>
      <c r="R33" s="110"/>
      <c r="S33" s="110"/>
      <c r="T33" s="110"/>
      <c r="U33" s="90"/>
      <c r="V33" s="81"/>
      <c r="W33" s="81"/>
      <c r="X33" s="82"/>
      <c r="Y33" s="187"/>
      <c r="Z33" s="88"/>
      <c r="AA33" s="133"/>
      <c r="AB33" s="110"/>
      <c r="AC33" s="121"/>
      <c r="AD33" s="110"/>
      <c r="AE33" s="135"/>
      <c r="AF33" s="132"/>
      <c r="AG33" s="132"/>
      <c r="AH33" s="143"/>
      <c r="AI33" s="110"/>
      <c r="AJ33" s="110"/>
    </row>
    <row r="34" spans="2:36" s="187" customFormat="1" ht="30" customHeight="1" thickBot="1" thickTop="1">
      <c r="B34" s="115" t="s">
        <v>44</v>
      </c>
      <c r="C34" s="188"/>
      <c r="D34" s="188"/>
      <c r="E34" s="188"/>
      <c r="F34" s="188"/>
      <c r="G34" s="189"/>
      <c r="H34" s="190"/>
      <c r="I34" s="190"/>
      <c r="J34" s="191"/>
      <c r="K34" s="192"/>
      <c r="L34" s="188"/>
      <c r="M34" s="192"/>
      <c r="N34" s="193"/>
      <c r="P34" s="120"/>
      <c r="Q34" s="127"/>
      <c r="R34" s="127"/>
      <c r="S34" s="127"/>
      <c r="T34" s="127"/>
      <c r="U34" s="98"/>
      <c r="V34" s="99"/>
      <c r="W34" s="99"/>
      <c r="X34" s="100"/>
      <c r="Y34" s="1"/>
      <c r="Z34" s="115" t="s">
        <v>44</v>
      </c>
      <c r="AA34" s="136"/>
      <c r="AB34" s="137"/>
      <c r="AC34" s="138"/>
      <c r="AD34" s="137"/>
      <c r="AE34" s="139"/>
      <c r="AF34" s="140"/>
      <c r="AG34" s="140"/>
      <c r="AH34" s="144"/>
      <c r="AI34" s="137"/>
      <c r="AJ34" s="137"/>
    </row>
    <row r="35" spans="1:36" ht="15" customHeight="1" thickTop="1">
      <c r="A35" s="6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</row>
    <row r="36" spans="16:24" ht="15" customHeight="1">
      <c r="P36" s="187"/>
      <c r="Q36" s="187"/>
      <c r="R36" s="187"/>
      <c r="S36" s="187"/>
      <c r="T36" s="187"/>
      <c r="U36" s="187"/>
      <c r="V36" s="187"/>
      <c r="W36" s="187"/>
      <c r="X36" s="187"/>
    </row>
    <row r="316" spans="3:5" ht="15" customHeight="1">
      <c r="C316" s="1">
        <v>2012</v>
      </c>
      <c r="D316" s="1">
        <v>2012</v>
      </c>
      <c r="E316" s="509" t="s">
        <v>593</v>
      </c>
    </row>
  </sheetData>
  <sheetProtection/>
  <mergeCells count="18">
    <mergeCell ref="AD4:AD5"/>
    <mergeCell ref="G4:J4"/>
    <mergeCell ref="B4:B5"/>
    <mergeCell ref="P1:X1"/>
    <mergeCell ref="P2:X2"/>
    <mergeCell ref="P4:P5"/>
    <mergeCell ref="Q4:Q5"/>
    <mergeCell ref="R4:R5"/>
    <mergeCell ref="AE4:AH4"/>
    <mergeCell ref="S4:S5"/>
    <mergeCell ref="T4:T5"/>
    <mergeCell ref="U4:X4"/>
    <mergeCell ref="Z1:AJ1"/>
    <mergeCell ref="Z2:AJ2"/>
    <mergeCell ref="Z4:Z5"/>
    <mergeCell ref="AA4:AA5"/>
    <mergeCell ref="AB4:AB5"/>
    <mergeCell ref="AC4:AC5"/>
  </mergeCells>
  <printOptions horizontalCentered="1"/>
  <pageMargins left="0.7086614173228347" right="0.5905511811023623" top="0.5511811023622047" bottom="0.5511811023622047" header="0.31496062992125984" footer="0.31496062992125984"/>
  <pageSetup fitToWidth="3" horizontalDpi="600" verticalDpi="600" orientation="landscape" paperSize="14" scale="90" r:id="rId1"/>
  <colBreaks count="1" manualBreakCount="1">
    <brk id="25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U316"/>
  <sheetViews>
    <sheetView view="pageBreakPreview" zoomScaleNormal="75" zoomScaleSheetLayoutView="100" zoomScalePageLayoutView="0" workbookViewId="0" topLeftCell="A7">
      <selection activeCell="S12" sqref="S12"/>
    </sheetView>
  </sheetViews>
  <sheetFormatPr defaultColWidth="11.00390625" defaultRowHeight="15" customHeight="1"/>
  <cols>
    <col min="1" max="1" width="48.00390625" style="1" customWidth="1"/>
    <col min="2" max="8" width="11.00390625" style="1" customWidth="1"/>
    <col min="9" max="9" width="13.375" style="1" customWidth="1"/>
    <col min="10" max="10" width="10.75390625" style="1" customWidth="1"/>
    <col min="11" max="11" width="22.125" style="1" customWidth="1"/>
    <col min="12" max="12" width="6.75390625" style="1" customWidth="1"/>
    <col min="13" max="13" width="7.25390625" style="1" customWidth="1"/>
    <col min="14" max="14" width="8.50390625" style="1" bestFit="1" customWidth="1"/>
    <col min="15" max="15" width="7.875" style="1" bestFit="1" customWidth="1"/>
    <col min="16" max="16" width="8.50390625" style="1" bestFit="1" customWidth="1"/>
    <col min="17" max="17" width="7.50390625" style="1" bestFit="1" customWidth="1"/>
    <col min="18" max="24" width="11.125" style="1" customWidth="1"/>
    <col min="25" max="25" width="8.00390625" style="1" customWidth="1"/>
    <col min="26" max="27" width="11.00390625" style="1" customWidth="1"/>
    <col min="28" max="28" width="19.375" style="1" bestFit="1" customWidth="1"/>
    <col min="29" max="33" width="11.00390625" style="1" customWidth="1"/>
    <col min="34" max="40" width="11.125" style="1" customWidth="1"/>
    <col min="41" max="41" width="8.50390625" style="1" customWidth="1"/>
    <col min="42" max="42" width="15.375" style="1" customWidth="1"/>
    <col min="43" max="43" width="9.125" style="1" customWidth="1"/>
    <col min="44" max="44" width="18.75390625" style="1" customWidth="1"/>
    <col min="45" max="45" width="4.50390625" style="1" customWidth="1"/>
    <col min="46" max="46" width="8.125" style="1" customWidth="1"/>
    <col min="47" max="47" width="8.25390625" style="1" customWidth="1"/>
    <col min="48" max="48" width="11.00390625" style="1" customWidth="1"/>
    <col min="49" max="57" width="11.125" style="1" customWidth="1"/>
    <col min="58" max="58" width="9.00390625" style="1" customWidth="1"/>
    <col min="59" max="60" width="11.00390625" style="1" customWidth="1"/>
    <col min="61" max="61" width="22.00390625" style="1" customWidth="1"/>
    <col min="62" max="64" width="11.00390625" style="1" customWidth="1"/>
    <col min="65" max="73" width="11.125" style="1" customWidth="1"/>
    <col min="74" max="16384" width="11.00390625" style="1" customWidth="1"/>
  </cols>
  <sheetData>
    <row r="1" spans="1:73" ht="30" customHeight="1">
      <c r="A1" s="146" t="s">
        <v>67</v>
      </c>
      <c r="B1" s="146"/>
      <c r="C1" s="146"/>
      <c r="D1" s="146"/>
      <c r="E1" s="146"/>
      <c r="F1" s="146"/>
      <c r="G1" s="146"/>
      <c r="I1" s="80"/>
      <c r="J1" s="146" t="s">
        <v>67</v>
      </c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74"/>
      <c r="Z1" s="74"/>
      <c r="AA1" s="612" t="s">
        <v>72</v>
      </c>
      <c r="AB1" s="612"/>
      <c r="AC1" s="612"/>
      <c r="AD1" s="612"/>
      <c r="AE1" s="612"/>
      <c r="AF1" s="612"/>
      <c r="AG1" s="612"/>
      <c r="AH1" s="612"/>
      <c r="AI1" s="612"/>
      <c r="AJ1" s="612"/>
      <c r="AK1" s="612"/>
      <c r="AL1" s="612"/>
      <c r="AM1" s="612"/>
      <c r="AN1" s="612"/>
      <c r="AO1" s="392"/>
      <c r="AP1" s="73"/>
      <c r="AQ1" s="162" t="s">
        <v>9</v>
      </c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80"/>
      <c r="BG1" s="163"/>
      <c r="BH1" s="146" t="s">
        <v>67</v>
      </c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</row>
    <row r="2" spans="1:73" ht="15" customHeight="1">
      <c r="A2" s="147" t="s">
        <v>267</v>
      </c>
      <c r="B2" s="147"/>
      <c r="C2" s="147"/>
      <c r="D2" s="147"/>
      <c r="E2" s="147"/>
      <c r="F2" s="147"/>
      <c r="G2" s="147"/>
      <c r="I2" s="75"/>
      <c r="J2" s="147" t="s">
        <v>72</v>
      </c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Z2" s="3"/>
      <c r="AA2" s="147" t="s">
        <v>100</v>
      </c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77"/>
      <c r="AP2" s="3"/>
      <c r="AQ2" s="147" t="s">
        <v>102</v>
      </c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75"/>
      <c r="BG2" s="75"/>
      <c r="BH2" s="147" t="s">
        <v>104</v>
      </c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</row>
    <row r="3" spans="1:73" ht="15" customHeight="1">
      <c r="A3" s="148" t="s">
        <v>268</v>
      </c>
      <c r="B3" s="147"/>
      <c r="C3" s="147"/>
      <c r="D3" s="147"/>
      <c r="E3" s="147"/>
      <c r="F3" s="147"/>
      <c r="G3" s="147"/>
      <c r="I3" s="75"/>
      <c r="J3" s="147" t="s">
        <v>73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Z3" s="3"/>
      <c r="AA3" s="146" t="s">
        <v>101</v>
      </c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77"/>
      <c r="AP3" s="3"/>
      <c r="AQ3" s="147" t="s">
        <v>103</v>
      </c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75"/>
      <c r="BG3" s="3"/>
      <c r="BH3" s="147" t="s">
        <v>105</v>
      </c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</row>
    <row r="4" spans="2:73" ht="15" customHeight="1">
      <c r="B4" s="149"/>
      <c r="C4" s="149"/>
      <c r="D4" s="149"/>
      <c r="E4" s="149"/>
      <c r="F4" s="149"/>
      <c r="G4" s="149"/>
      <c r="I4" s="75"/>
      <c r="J4" s="146" t="s">
        <v>74</v>
      </c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Z4" s="4"/>
      <c r="AO4" s="77"/>
      <c r="AP4" s="2"/>
      <c r="AQ4" s="146" t="s">
        <v>74</v>
      </c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80"/>
      <c r="BG4" s="2"/>
      <c r="BH4" s="146" t="s">
        <v>101</v>
      </c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</row>
    <row r="5" spans="1:73" ht="15" customHeight="1">
      <c r="A5" s="149"/>
      <c r="B5" s="146"/>
      <c r="C5" s="146"/>
      <c r="D5" s="146"/>
      <c r="E5" s="146"/>
      <c r="F5" s="146"/>
      <c r="G5" s="146"/>
      <c r="I5" s="5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Z5" s="92"/>
      <c r="AO5" s="77"/>
      <c r="BG5" s="5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</row>
    <row r="6" spans="1:73" ht="30" customHeight="1">
      <c r="A6" s="150" t="s">
        <v>4</v>
      </c>
      <c r="B6" s="149"/>
      <c r="C6" s="149"/>
      <c r="D6" s="149"/>
      <c r="E6" s="149"/>
      <c r="F6" s="149"/>
      <c r="G6" s="149"/>
      <c r="I6" s="150" t="s">
        <v>10</v>
      </c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Z6" s="150" t="s">
        <v>11</v>
      </c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7"/>
      <c r="AP6" s="150" t="s">
        <v>10</v>
      </c>
      <c r="AQ6" s="147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G6" s="150" t="s">
        <v>11</v>
      </c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</row>
    <row r="7" spans="2:57" ht="15" customHeight="1">
      <c r="B7" s="149"/>
      <c r="C7" s="149"/>
      <c r="D7" s="149"/>
      <c r="E7" s="149"/>
      <c r="F7" s="149"/>
      <c r="G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AO7" s="77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</row>
    <row r="8" spans="9:73" s="151" customFormat="1" ht="15" customHeight="1" thickBot="1">
      <c r="I8" s="628" t="s">
        <v>68</v>
      </c>
      <c r="J8" s="632"/>
      <c r="K8" s="632"/>
      <c r="L8" s="632"/>
      <c r="M8" s="632"/>
      <c r="N8" s="632"/>
      <c r="O8" s="632"/>
      <c r="P8" s="632"/>
      <c r="Q8" s="632"/>
      <c r="R8" s="632"/>
      <c r="S8" s="632"/>
      <c r="T8" s="632"/>
      <c r="U8" s="632"/>
      <c r="V8" s="632"/>
      <c r="W8" s="632"/>
      <c r="X8" s="632"/>
      <c r="Z8" s="92"/>
      <c r="AA8" s="628" t="s">
        <v>68</v>
      </c>
      <c r="AB8" s="628"/>
      <c r="AC8" s="628"/>
      <c r="AD8" s="628"/>
      <c r="AE8" s="628"/>
      <c r="AF8" s="628"/>
      <c r="AG8" s="628"/>
      <c r="AH8" s="628"/>
      <c r="AI8" s="628"/>
      <c r="AJ8" s="628"/>
      <c r="AK8" s="628"/>
      <c r="AL8" s="628"/>
      <c r="AM8" s="628"/>
      <c r="AN8" s="628"/>
      <c r="AO8" s="185"/>
      <c r="AQ8" s="628" t="s">
        <v>68</v>
      </c>
      <c r="AR8" s="632"/>
      <c r="AS8" s="632"/>
      <c r="AT8" s="632"/>
      <c r="AU8" s="632"/>
      <c r="AV8" s="632"/>
      <c r="AW8" s="632"/>
      <c r="AX8" s="632"/>
      <c r="AY8" s="632"/>
      <c r="AZ8" s="632"/>
      <c r="BA8" s="632"/>
      <c r="BB8" s="632"/>
      <c r="BC8" s="632"/>
      <c r="BD8" s="632"/>
      <c r="BE8" s="632"/>
      <c r="BG8" s="92"/>
      <c r="BH8" s="628" t="s">
        <v>68</v>
      </c>
      <c r="BI8" s="628"/>
      <c r="BJ8" s="628"/>
      <c r="BK8" s="628"/>
      <c r="BL8" s="628"/>
      <c r="BM8" s="628"/>
      <c r="BN8" s="628"/>
      <c r="BO8" s="628"/>
      <c r="BP8" s="628"/>
      <c r="BQ8" s="628"/>
      <c r="BR8" s="628"/>
      <c r="BS8" s="628"/>
      <c r="BT8" s="628"/>
      <c r="BU8" s="628"/>
    </row>
    <row r="9" spans="1:73" ht="51" thickBot="1" thickTop="1">
      <c r="A9" s="154" t="s">
        <v>25</v>
      </c>
      <c r="B9" s="154" t="s">
        <v>615</v>
      </c>
      <c r="C9" s="154" t="s">
        <v>594</v>
      </c>
      <c r="D9" s="154" t="s">
        <v>597</v>
      </c>
      <c r="E9" s="154" t="s">
        <v>600</v>
      </c>
      <c r="F9" s="154" t="s">
        <v>616</v>
      </c>
      <c r="G9" s="154" t="s">
        <v>69</v>
      </c>
      <c r="I9" s="165">
        <v>-1</v>
      </c>
      <c r="J9" s="165">
        <v>-2</v>
      </c>
      <c r="K9" s="165">
        <v>-3</v>
      </c>
      <c r="L9" s="166"/>
      <c r="M9" s="629">
        <v>-4</v>
      </c>
      <c r="N9" s="629"/>
      <c r="O9" s="165">
        <v>-5</v>
      </c>
      <c r="P9" s="165">
        <v>-6</v>
      </c>
      <c r="Q9" s="165">
        <v>-7</v>
      </c>
      <c r="R9" s="165">
        <v>-8</v>
      </c>
      <c r="S9" s="165">
        <v>-9</v>
      </c>
      <c r="T9" s="165">
        <v>-10</v>
      </c>
      <c r="U9" s="165">
        <v>-11</v>
      </c>
      <c r="V9" s="165">
        <v>-12</v>
      </c>
      <c r="W9" s="165">
        <v>-13</v>
      </c>
      <c r="X9" s="165">
        <v>-14</v>
      </c>
      <c r="Z9" s="165">
        <v>-1</v>
      </c>
      <c r="AA9" s="165">
        <v>-2</v>
      </c>
      <c r="AB9" s="165">
        <v>-3</v>
      </c>
      <c r="AC9" s="629">
        <v>-4</v>
      </c>
      <c r="AD9" s="629"/>
      <c r="AE9" s="165">
        <v>-5</v>
      </c>
      <c r="AF9" s="165">
        <v>-6</v>
      </c>
      <c r="AG9" s="165">
        <v>-7</v>
      </c>
      <c r="AH9" s="165">
        <v>-8</v>
      </c>
      <c r="AI9" s="165">
        <v>-9</v>
      </c>
      <c r="AJ9" s="165">
        <v>-10</v>
      </c>
      <c r="AK9" s="165">
        <v>-11</v>
      </c>
      <c r="AL9" s="165">
        <v>-12</v>
      </c>
      <c r="AM9" s="165">
        <v>-13</v>
      </c>
      <c r="AN9" s="165">
        <v>-14</v>
      </c>
      <c r="AO9" s="220"/>
      <c r="AP9" s="165">
        <v>-1</v>
      </c>
      <c r="AQ9" s="165">
        <v>-2</v>
      </c>
      <c r="AR9" s="165">
        <v>-3</v>
      </c>
      <c r="AS9" s="166"/>
      <c r="AT9" s="629">
        <v>-4</v>
      </c>
      <c r="AU9" s="629"/>
      <c r="AV9" s="165">
        <v>-5</v>
      </c>
      <c r="AW9" s="165">
        <v>-6</v>
      </c>
      <c r="AX9" s="165">
        <v>-7</v>
      </c>
      <c r="AY9" s="165">
        <v>-8</v>
      </c>
      <c r="AZ9" s="165">
        <v>-9</v>
      </c>
      <c r="BA9" s="165">
        <v>-10</v>
      </c>
      <c r="BB9" s="165">
        <v>-11</v>
      </c>
      <c r="BC9" s="165">
        <v>-12</v>
      </c>
      <c r="BD9" s="165">
        <v>-13</v>
      </c>
      <c r="BE9" s="165">
        <v>-14</v>
      </c>
      <c r="BG9" s="165">
        <v>-1</v>
      </c>
      <c r="BH9" s="165">
        <v>-2</v>
      </c>
      <c r="BI9" s="165">
        <v>-3</v>
      </c>
      <c r="BJ9" s="629">
        <v>-4</v>
      </c>
      <c r="BK9" s="629"/>
      <c r="BL9" s="165">
        <v>-5</v>
      </c>
      <c r="BM9" s="165">
        <v>-6</v>
      </c>
      <c r="BN9" s="165">
        <v>-7</v>
      </c>
      <c r="BO9" s="165">
        <v>-8</v>
      </c>
      <c r="BP9" s="165">
        <v>-9</v>
      </c>
      <c r="BQ9" s="165">
        <v>-10</v>
      </c>
      <c r="BR9" s="165">
        <v>-11</v>
      </c>
      <c r="BS9" s="165">
        <v>-12</v>
      </c>
      <c r="BT9" s="165">
        <v>-13</v>
      </c>
      <c r="BU9" s="165">
        <v>-14</v>
      </c>
    </row>
    <row r="10" spans="1:73" ht="16.5" thickTop="1">
      <c r="A10" s="155" t="s">
        <v>5</v>
      </c>
      <c r="B10" s="156"/>
      <c r="C10" s="156"/>
      <c r="D10" s="156"/>
      <c r="E10" s="156"/>
      <c r="F10" s="156"/>
      <c r="G10" s="156"/>
      <c r="I10" s="102"/>
      <c r="J10" s="102"/>
      <c r="K10" s="102"/>
      <c r="L10" s="109" t="s">
        <v>75</v>
      </c>
      <c r="M10" s="630"/>
      <c r="N10" s="630"/>
      <c r="O10" s="102"/>
      <c r="P10" s="630"/>
      <c r="Q10" s="630"/>
      <c r="R10" s="109" t="s">
        <v>88</v>
      </c>
      <c r="S10" s="102"/>
      <c r="T10" s="102"/>
      <c r="U10" s="102"/>
      <c r="V10" s="102"/>
      <c r="W10" s="102"/>
      <c r="X10" s="102"/>
      <c r="Z10" s="102"/>
      <c r="AA10" s="102"/>
      <c r="AB10" s="102"/>
      <c r="AC10" s="631"/>
      <c r="AD10" s="631"/>
      <c r="AE10" s="102"/>
      <c r="AF10" s="631"/>
      <c r="AG10" s="631"/>
      <c r="AH10" s="109" t="s">
        <v>88</v>
      </c>
      <c r="AI10" s="102"/>
      <c r="AJ10" s="102"/>
      <c r="AK10" s="102"/>
      <c r="AL10" s="102"/>
      <c r="AM10" s="102"/>
      <c r="AN10" s="102"/>
      <c r="AO10" s="220"/>
      <c r="AP10" s="102"/>
      <c r="AQ10" s="102"/>
      <c r="AR10" s="102"/>
      <c r="AS10" s="109" t="s">
        <v>75</v>
      </c>
      <c r="AT10" s="630"/>
      <c r="AU10" s="630"/>
      <c r="AV10" s="102"/>
      <c r="AW10" s="630"/>
      <c r="AX10" s="630"/>
      <c r="AY10" s="109" t="s">
        <v>88</v>
      </c>
      <c r="AZ10" s="102"/>
      <c r="BA10" s="102"/>
      <c r="BB10" s="102"/>
      <c r="BC10" s="102"/>
      <c r="BD10" s="102"/>
      <c r="BE10" s="102"/>
      <c r="BG10" s="102"/>
      <c r="BH10" s="102"/>
      <c r="BI10" s="102"/>
      <c r="BJ10" s="630"/>
      <c r="BK10" s="630"/>
      <c r="BL10" s="102"/>
      <c r="BM10" s="630"/>
      <c r="BN10" s="630"/>
      <c r="BO10" s="109" t="s">
        <v>88</v>
      </c>
      <c r="BP10" s="102"/>
      <c r="BQ10" s="102"/>
      <c r="BR10" s="102"/>
      <c r="BS10" s="102"/>
      <c r="BT10" s="102"/>
      <c r="BU10" s="102"/>
    </row>
    <row r="11" spans="1:73" ht="15.75">
      <c r="A11" s="157" t="s">
        <v>6</v>
      </c>
      <c r="B11" s="158"/>
      <c r="C11" s="158"/>
      <c r="D11" s="158"/>
      <c r="E11" s="158"/>
      <c r="F11" s="158"/>
      <c r="G11" s="158"/>
      <c r="I11" s="102" t="s">
        <v>78</v>
      </c>
      <c r="J11" s="109" t="s">
        <v>80</v>
      </c>
      <c r="K11" s="109" t="s">
        <v>82</v>
      </c>
      <c r="L11" s="109" t="s">
        <v>76</v>
      </c>
      <c r="M11" s="627" t="s">
        <v>83</v>
      </c>
      <c r="N11" s="627"/>
      <c r="O11" s="109" t="s">
        <v>84</v>
      </c>
      <c r="P11" s="627" t="s">
        <v>86</v>
      </c>
      <c r="Q11" s="627"/>
      <c r="R11" s="109" t="s">
        <v>89</v>
      </c>
      <c r="S11" s="109" t="s">
        <v>87</v>
      </c>
      <c r="T11" s="109" t="s">
        <v>87</v>
      </c>
      <c r="U11" s="109" t="s">
        <v>87</v>
      </c>
      <c r="V11" s="109" t="s">
        <v>87</v>
      </c>
      <c r="W11" s="109" t="s">
        <v>90</v>
      </c>
      <c r="X11" s="109" t="s">
        <v>12</v>
      </c>
      <c r="Z11" s="102" t="s">
        <v>78</v>
      </c>
      <c r="AA11" s="109" t="s">
        <v>80</v>
      </c>
      <c r="AB11" s="109" t="s">
        <v>82</v>
      </c>
      <c r="AC11" s="627" t="s">
        <v>83</v>
      </c>
      <c r="AD11" s="627"/>
      <c r="AE11" s="109" t="s">
        <v>84</v>
      </c>
      <c r="AF11" s="627" t="s">
        <v>86</v>
      </c>
      <c r="AG11" s="627"/>
      <c r="AH11" s="109" t="s">
        <v>89</v>
      </c>
      <c r="AI11" s="109" t="s">
        <v>87</v>
      </c>
      <c r="AJ11" s="109" t="s">
        <v>87</v>
      </c>
      <c r="AK11" s="109" t="s">
        <v>87</v>
      </c>
      <c r="AL11" s="109" t="s">
        <v>87</v>
      </c>
      <c r="AM11" s="109" t="s">
        <v>90</v>
      </c>
      <c r="AN11" s="109" t="s">
        <v>12</v>
      </c>
      <c r="AO11" s="220"/>
      <c r="AP11" s="102" t="s">
        <v>78</v>
      </c>
      <c r="AQ11" s="109" t="s">
        <v>80</v>
      </c>
      <c r="AR11" s="109" t="s">
        <v>106</v>
      </c>
      <c r="AS11" s="109" t="s">
        <v>76</v>
      </c>
      <c r="AT11" s="627" t="s">
        <v>83</v>
      </c>
      <c r="AU11" s="627"/>
      <c r="AV11" s="109" t="s">
        <v>84</v>
      </c>
      <c r="AW11" s="627" t="s">
        <v>86</v>
      </c>
      <c r="AX11" s="627"/>
      <c r="AY11" s="109" t="s">
        <v>89</v>
      </c>
      <c r="AZ11" s="109" t="s">
        <v>87</v>
      </c>
      <c r="BA11" s="109" t="s">
        <v>87</v>
      </c>
      <c r="BB11" s="109" t="s">
        <v>87</v>
      </c>
      <c r="BC11" s="109" t="s">
        <v>87</v>
      </c>
      <c r="BD11" s="109" t="s">
        <v>90</v>
      </c>
      <c r="BE11" s="109" t="s">
        <v>12</v>
      </c>
      <c r="BG11" s="102" t="s">
        <v>78</v>
      </c>
      <c r="BH11" s="109" t="s">
        <v>80</v>
      </c>
      <c r="BI11" s="109" t="s">
        <v>106</v>
      </c>
      <c r="BJ11" s="627" t="s">
        <v>83</v>
      </c>
      <c r="BK11" s="627"/>
      <c r="BL11" s="109" t="s">
        <v>84</v>
      </c>
      <c r="BM11" s="627" t="s">
        <v>86</v>
      </c>
      <c r="BN11" s="627"/>
      <c r="BO11" s="109" t="s">
        <v>89</v>
      </c>
      <c r="BP11" s="109" t="s">
        <v>87</v>
      </c>
      <c r="BQ11" s="109" t="s">
        <v>87</v>
      </c>
      <c r="BR11" s="109" t="s">
        <v>87</v>
      </c>
      <c r="BS11" s="109" t="s">
        <v>87</v>
      </c>
      <c r="BT11" s="109" t="s">
        <v>90</v>
      </c>
      <c r="BU11" s="109" t="s">
        <v>12</v>
      </c>
    </row>
    <row r="12" spans="1:73" ht="15.75">
      <c r="A12" s="157" t="s">
        <v>7</v>
      </c>
      <c r="B12" s="158"/>
      <c r="C12" s="158"/>
      <c r="D12" s="158"/>
      <c r="E12" s="158"/>
      <c r="F12" s="158"/>
      <c r="G12" s="158"/>
      <c r="I12" s="167" t="s">
        <v>79</v>
      </c>
      <c r="J12" s="109" t="s">
        <v>81</v>
      </c>
      <c r="K12" s="109" t="s">
        <v>99</v>
      </c>
      <c r="L12" s="109" t="s">
        <v>77</v>
      </c>
      <c r="M12" s="172" t="s">
        <v>92</v>
      </c>
      <c r="N12" s="173" t="s">
        <v>93</v>
      </c>
      <c r="O12" s="109" t="s">
        <v>85</v>
      </c>
      <c r="P12" s="172" t="s">
        <v>94</v>
      </c>
      <c r="Q12" s="173" t="s">
        <v>94</v>
      </c>
      <c r="R12" s="109">
        <v>2021</v>
      </c>
      <c r="S12" s="109">
        <v>2022</v>
      </c>
      <c r="T12" s="109">
        <v>2023</v>
      </c>
      <c r="U12" s="109">
        <v>2024</v>
      </c>
      <c r="V12" s="109">
        <v>2025</v>
      </c>
      <c r="W12" s="109" t="s">
        <v>91</v>
      </c>
      <c r="X12" s="102"/>
      <c r="Z12" s="167" t="s">
        <v>79</v>
      </c>
      <c r="AA12" s="109" t="s">
        <v>81</v>
      </c>
      <c r="AB12" s="109" t="s">
        <v>99</v>
      </c>
      <c r="AC12" s="172" t="s">
        <v>92</v>
      </c>
      <c r="AD12" s="173" t="s">
        <v>93</v>
      </c>
      <c r="AE12" s="109" t="s">
        <v>85</v>
      </c>
      <c r="AF12" s="172" t="s">
        <v>94</v>
      </c>
      <c r="AG12" s="173" t="s">
        <v>94</v>
      </c>
      <c r="AH12" s="109">
        <f>R12</f>
        <v>2021</v>
      </c>
      <c r="AI12" s="109">
        <f>+S12</f>
        <v>2022</v>
      </c>
      <c r="AJ12" s="109">
        <f>+T12</f>
        <v>2023</v>
      </c>
      <c r="AK12" s="109">
        <f>+U12</f>
        <v>2024</v>
      </c>
      <c r="AL12" s="109">
        <f>+V12</f>
        <v>2025</v>
      </c>
      <c r="AM12" s="109" t="s">
        <v>91</v>
      </c>
      <c r="AN12" s="102"/>
      <c r="AO12" s="220"/>
      <c r="AP12" s="167" t="s">
        <v>79</v>
      </c>
      <c r="AQ12" s="109" t="s">
        <v>81</v>
      </c>
      <c r="AR12" s="109" t="s">
        <v>99</v>
      </c>
      <c r="AS12" s="109" t="s">
        <v>77</v>
      </c>
      <c r="AT12" s="172" t="s">
        <v>92</v>
      </c>
      <c r="AU12" s="173" t="s">
        <v>93</v>
      </c>
      <c r="AV12" s="109" t="s">
        <v>107</v>
      </c>
      <c r="AW12" s="172" t="s">
        <v>94</v>
      </c>
      <c r="AX12" s="173" t="s">
        <v>94</v>
      </c>
      <c r="AY12" s="109">
        <f>+AH12</f>
        <v>2021</v>
      </c>
      <c r="AZ12" s="109">
        <f>+AI12</f>
        <v>2022</v>
      </c>
      <c r="BA12" s="109">
        <f>+AJ12</f>
        <v>2023</v>
      </c>
      <c r="BB12" s="109">
        <f>+AK12</f>
        <v>2024</v>
      </c>
      <c r="BC12" s="109">
        <f>+AL12</f>
        <v>2025</v>
      </c>
      <c r="BD12" s="109" t="s">
        <v>91</v>
      </c>
      <c r="BE12" s="102"/>
      <c r="BG12" s="167" t="s">
        <v>79</v>
      </c>
      <c r="BH12" s="109" t="s">
        <v>81</v>
      </c>
      <c r="BI12" s="109" t="s">
        <v>99</v>
      </c>
      <c r="BJ12" s="172" t="s">
        <v>92</v>
      </c>
      <c r="BK12" s="173" t="s">
        <v>93</v>
      </c>
      <c r="BL12" s="109" t="s">
        <v>107</v>
      </c>
      <c r="BM12" s="172" t="s">
        <v>94</v>
      </c>
      <c r="BN12" s="173" t="s">
        <v>94</v>
      </c>
      <c r="BO12" s="109">
        <f>+AY12</f>
        <v>2021</v>
      </c>
      <c r="BP12" s="109">
        <f>+AZ12</f>
        <v>2022</v>
      </c>
      <c r="BQ12" s="109">
        <f>+BA12</f>
        <v>2023</v>
      </c>
      <c r="BR12" s="109">
        <f>+BB12</f>
        <v>2024</v>
      </c>
      <c r="BS12" s="109">
        <f>+BC12</f>
        <v>2025</v>
      </c>
      <c r="BT12" s="109" t="s">
        <v>91</v>
      </c>
      <c r="BU12" s="102"/>
    </row>
    <row r="13" spans="1:73" ht="16.5" thickBot="1">
      <c r="A13" s="159" t="s">
        <v>8</v>
      </c>
      <c r="B13" s="152"/>
      <c r="C13" s="152"/>
      <c r="D13" s="152"/>
      <c r="E13" s="152"/>
      <c r="F13" s="152"/>
      <c r="G13" s="152"/>
      <c r="I13" s="102"/>
      <c r="J13" s="102"/>
      <c r="K13" s="102"/>
      <c r="L13" s="168"/>
      <c r="M13" s="174"/>
      <c r="N13" s="76"/>
      <c r="O13" s="168"/>
      <c r="P13" s="177" t="s">
        <v>95</v>
      </c>
      <c r="Q13" s="178" t="s">
        <v>96</v>
      </c>
      <c r="R13" s="102"/>
      <c r="S13" s="102"/>
      <c r="T13" s="102"/>
      <c r="U13" s="102"/>
      <c r="V13" s="102"/>
      <c r="W13" s="102"/>
      <c r="X13" s="102"/>
      <c r="Z13" s="180"/>
      <c r="AA13" s="180"/>
      <c r="AB13" s="180"/>
      <c r="AC13" s="183"/>
      <c r="AD13" s="184"/>
      <c r="AE13" s="180"/>
      <c r="AF13" s="181" t="s">
        <v>95</v>
      </c>
      <c r="AG13" s="182" t="s">
        <v>96</v>
      </c>
      <c r="AH13" s="180"/>
      <c r="AI13" s="180"/>
      <c r="AJ13" s="180"/>
      <c r="AK13" s="180"/>
      <c r="AL13" s="180"/>
      <c r="AM13" s="180"/>
      <c r="AN13" s="180"/>
      <c r="AO13" s="220"/>
      <c r="AP13" s="180"/>
      <c r="AQ13" s="180"/>
      <c r="AR13" s="180"/>
      <c r="AS13" s="180"/>
      <c r="AT13" s="183"/>
      <c r="AU13" s="184"/>
      <c r="AV13" s="180"/>
      <c r="AW13" s="181" t="s">
        <v>95</v>
      </c>
      <c r="AX13" s="182" t="s">
        <v>96</v>
      </c>
      <c r="AY13" s="180"/>
      <c r="AZ13" s="180"/>
      <c r="BA13" s="180"/>
      <c r="BB13" s="180"/>
      <c r="BC13" s="180"/>
      <c r="BD13" s="180"/>
      <c r="BE13" s="180"/>
      <c r="BG13" s="180"/>
      <c r="BH13" s="180"/>
      <c r="BI13" s="180"/>
      <c r="BJ13" s="183"/>
      <c r="BK13" s="184"/>
      <c r="BL13" s="180"/>
      <c r="BM13" s="181" t="s">
        <v>95</v>
      </c>
      <c r="BN13" s="182" t="s">
        <v>96</v>
      </c>
      <c r="BO13" s="180"/>
      <c r="BP13" s="180"/>
      <c r="BQ13" s="180"/>
      <c r="BR13" s="180"/>
      <c r="BS13" s="180"/>
      <c r="BT13" s="180"/>
      <c r="BU13" s="180"/>
    </row>
    <row r="14" spans="1:73" ht="21.75" thickBot="1" thickTop="1">
      <c r="A14" s="160" t="s">
        <v>70</v>
      </c>
      <c r="B14" s="161"/>
      <c r="C14" s="161"/>
      <c r="D14" s="161"/>
      <c r="E14" s="161"/>
      <c r="F14" s="161"/>
      <c r="G14" s="161"/>
      <c r="I14" s="169"/>
      <c r="J14" s="170"/>
      <c r="K14" s="170"/>
      <c r="L14" s="170"/>
      <c r="M14" s="175"/>
      <c r="N14" s="176"/>
      <c r="O14" s="170"/>
      <c r="P14" s="175"/>
      <c r="Q14" s="176"/>
      <c r="R14" s="170"/>
      <c r="S14" s="170"/>
      <c r="T14" s="170"/>
      <c r="U14" s="170"/>
      <c r="V14" s="170"/>
      <c r="W14" s="170"/>
      <c r="X14" s="170"/>
      <c r="Z14" s="102"/>
      <c r="AA14" s="110"/>
      <c r="AB14" s="110"/>
      <c r="AC14" s="90"/>
      <c r="AD14" s="82"/>
      <c r="AE14" s="110"/>
      <c r="AF14" s="90"/>
      <c r="AG14" s="82"/>
      <c r="AH14" s="110"/>
      <c r="AI14" s="110"/>
      <c r="AJ14" s="110"/>
      <c r="AK14" s="110"/>
      <c r="AL14" s="110"/>
      <c r="AM14" s="110"/>
      <c r="AN14" s="110"/>
      <c r="AO14" s="220"/>
      <c r="AP14" s="102"/>
      <c r="AQ14" s="110"/>
      <c r="AR14" s="110"/>
      <c r="AS14" s="110"/>
      <c r="AT14" s="90"/>
      <c r="AU14" s="82"/>
      <c r="AV14" s="110"/>
      <c r="AW14" s="90"/>
      <c r="AX14" s="82"/>
      <c r="AY14" s="110"/>
      <c r="AZ14" s="110"/>
      <c r="BA14" s="110"/>
      <c r="BB14" s="110"/>
      <c r="BC14" s="110"/>
      <c r="BD14" s="110"/>
      <c r="BE14" s="110"/>
      <c r="BG14" s="102"/>
      <c r="BH14" s="110"/>
      <c r="BI14" s="110"/>
      <c r="BJ14" s="90"/>
      <c r="BK14" s="82"/>
      <c r="BL14" s="110"/>
      <c r="BM14" s="90"/>
      <c r="BN14" s="82"/>
      <c r="BO14" s="110"/>
      <c r="BP14" s="110"/>
      <c r="BQ14" s="110"/>
      <c r="BR14" s="110"/>
      <c r="BS14" s="110"/>
      <c r="BT14" s="110"/>
      <c r="BU14" s="110"/>
    </row>
    <row r="15" spans="1:73" ht="15" customHeight="1" thickTop="1">
      <c r="A15" s="6"/>
      <c r="I15" s="102"/>
      <c r="J15" s="110"/>
      <c r="K15" s="110"/>
      <c r="L15" s="110"/>
      <c r="M15" s="90"/>
      <c r="N15" s="82"/>
      <c r="O15" s="110"/>
      <c r="P15" s="90"/>
      <c r="Q15" s="82"/>
      <c r="R15" s="110"/>
      <c r="S15" s="110"/>
      <c r="T15" s="110"/>
      <c r="U15" s="110"/>
      <c r="V15" s="110"/>
      <c r="W15" s="110"/>
      <c r="X15" s="110"/>
      <c r="Z15" s="102"/>
      <c r="AA15" s="110"/>
      <c r="AB15" s="110"/>
      <c r="AC15" s="90"/>
      <c r="AD15" s="82"/>
      <c r="AE15" s="110"/>
      <c r="AF15" s="90"/>
      <c r="AG15" s="82"/>
      <c r="AH15" s="110"/>
      <c r="AI15" s="110"/>
      <c r="AJ15" s="110"/>
      <c r="AK15" s="110"/>
      <c r="AL15" s="110"/>
      <c r="AM15" s="110"/>
      <c r="AN15" s="110"/>
      <c r="AO15" s="220"/>
      <c r="AP15" s="102"/>
      <c r="AQ15" s="110"/>
      <c r="AR15" s="110"/>
      <c r="AS15" s="110"/>
      <c r="AT15" s="90"/>
      <c r="AU15" s="82"/>
      <c r="AV15" s="110"/>
      <c r="AW15" s="90"/>
      <c r="AX15" s="82"/>
      <c r="AY15" s="110"/>
      <c r="AZ15" s="110"/>
      <c r="BA15" s="110"/>
      <c r="BB15" s="110"/>
      <c r="BC15" s="110"/>
      <c r="BD15" s="110"/>
      <c r="BE15" s="110"/>
      <c r="BG15" s="102"/>
      <c r="BH15" s="110"/>
      <c r="BI15" s="110"/>
      <c r="BJ15" s="90"/>
      <c r="BK15" s="82"/>
      <c r="BL15" s="110"/>
      <c r="BM15" s="90"/>
      <c r="BN15" s="82"/>
      <c r="BO15" s="110"/>
      <c r="BP15" s="110"/>
      <c r="BQ15" s="110"/>
      <c r="BR15" s="110"/>
      <c r="BS15" s="110"/>
      <c r="BT15" s="110"/>
      <c r="BU15" s="110"/>
    </row>
    <row r="16" spans="1:73" ht="15" customHeight="1">
      <c r="A16" s="6" t="s">
        <v>71</v>
      </c>
      <c r="I16" s="102"/>
      <c r="J16" s="110"/>
      <c r="K16" s="110"/>
      <c r="L16" s="110"/>
      <c r="M16" s="90"/>
      <c r="N16" s="82"/>
      <c r="O16" s="110"/>
      <c r="P16" s="90"/>
      <c r="Q16" s="82"/>
      <c r="R16" s="110"/>
      <c r="S16" s="110"/>
      <c r="T16" s="110"/>
      <c r="U16" s="110"/>
      <c r="V16" s="110"/>
      <c r="W16" s="110"/>
      <c r="X16" s="110"/>
      <c r="Z16" s="102"/>
      <c r="AA16" s="110"/>
      <c r="AB16" s="110"/>
      <c r="AC16" s="90"/>
      <c r="AD16" s="82"/>
      <c r="AE16" s="110"/>
      <c r="AF16" s="90"/>
      <c r="AG16" s="82"/>
      <c r="AH16" s="110"/>
      <c r="AI16" s="110"/>
      <c r="AJ16" s="110"/>
      <c r="AK16" s="110"/>
      <c r="AL16" s="110"/>
      <c r="AM16" s="110"/>
      <c r="AN16" s="110"/>
      <c r="AO16" s="220"/>
      <c r="AP16" s="102"/>
      <c r="AQ16" s="110"/>
      <c r="AR16" s="110"/>
      <c r="AS16" s="110"/>
      <c r="AT16" s="90"/>
      <c r="AU16" s="82"/>
      <c r="AV16" s="110"/>
      <c r="AW16" s="90"/>
      <c r="AX16" s="82"/>
      <c r="AY16" s="110"/>
      <c r="AZ16" s="110"/>
      <c r="BA16" s="110"/>
      <c r="BB16" s="110"/>
      <c r="BC16" s="110"/>
      <c r="BD16" s="110"/>
      <c r="BE16" s="110"/>
      <c r="BG16" s="102"/>
      <c r="BH16" s="110"/>
      <c r="BI16" s="110"/>
      <c r="BJ16" s="90"/>
      <c r="BK16" s="82"/>
      <c r="BL16" s="110"/>
      <c r="BM16" s="90"/>
      <c r="BN16" s="82"/>
      <c r="BO16" s="110"/>
      <c r="BP16" s="110"/>
      <c r="BQ16" s="110"/>
      <c r="BR16" s="110"/>
      <c r="BS16" s="110"/>
      <c r="BT16" s="110"/>
      <c r="BU16" s="110"/>
    </row>
    <row r="17" spans="9:73" ht="15" customHeight="1">
      <c r="I17" s="102"/>
      <c r="J17" s="110"/>
      <c r="K17" s="110"/>
      <c r="L17" s="110"/>
      <c r="M17" s="90"/>
      <c r="N17" s="82"/>
      <c r="O17" s="110"/>
      <c r="P17" s="90"/>
      <c r="Q17" s="82"/>
      <c r="R17" s="110"/>
      <c r="S17" s="110"/>
      <c r="T17" s="110"/>
      <c r="U17" s="110"/>
      <c r="V17" s="110"/>
      <c r="W17" s="110"/>
      <c r="X17" s="110"/>
      <c r="Z17" s="102"/>
      <c r="AA17" s="110"/>
      <c r="AB17" s="110"/>
      <c r="AC17" s="90"/>
      <c r="AD17" s="82"/>
      <c r="AE17" s="110"/>
      <c r="AF17" s="90"/>
      <c r="AG17" s="82"/>
      <c r="AH17" s="110"/>
      <c r="AI17" s="110"/>
      <c r="AJ17" s="110"/>
      <c r="AK17" s="110"/>
      <c r="AL17" s="110"/>
      <c r="AM17" s="110"/>
      <c r="AN17" s="110"/>
      <c r="AO17" s="220"/>
      <c r="AP17" s="102"/>
      <c r="AQ17" s="110"/>
      <c r="AR17" s="110"/>
      <c r="AS17" s="110"/>
      <c r="AT17" s="90"/>
      <c r="AU17" s="82"/>
      <c r="AV17" s="110"/>
      <c r="AW17" s="90"/>
      <c r="AX17" s="82"/>
      <c r="AY17" s="110"/>
      <c r="AZ17" s="110"/>
      <c r="BA17" s="110"/>
      <c r="BB17" s="110"/>
      <c r="BC17" s="110"/>
      <c r="BD17" s="110"/>
      <c r="BE17" s="110"/>
      <c r="BG17" s="102"/>
      <c r="BH17" s="110"/>
      <c r="BI17" s="110"/>
      <c r="BJ17" s="90"/>
      <c r="BK17" s="82"/>
      <c r="BL17" s="110"/>
      <c r="BM17" s="90"/>
      <c r="BN17" s="82"/>
      <c r="BO17" s="110"/>
      <c r="BP17" s="110"/>
      <c r="BQ17" s="110"/>
      <c r="BR17" s="110"/>
      <c r="BS17" s="110"/>
      <c r="BT17" s="110"/>
      <c r="BU17" s="110"/>
    </row>
    <row r="18" spans="9:73" ht="15" customHeight="1">
      <c r="I18" s="102"/>
      <c r="J18" s="110"/>
      <c r="K18" s="110"/>
      <c r="L18" s="110"/>
      <c r="M18" s="90"/>
      <c r="N18" s="82"/>
      <c r="O18" s="110"/>
      <c r="P18" s="90"/>
      <c r="Q18" s="82"/>
      <c r="R18" s="110"/>
      <c r="S18" s="110"/>
      <c r="T18" s="110"/>
      <c r="U18" s="110"/>
      <c r="V18" s="110"/>
      <c r="W18" s="110"/>
      <c r="X18" s="110"/>
      <c r="Z18" s="102"/>
      <c r="AA18" s="110"/>
      <c r="AB18" s="110"/>
      <c r="AC18" s="90"/>
      <c r="AD18" s="82"/>
      <c r="AE18" s="110"/>
      <c r="AF18" s="90"/>
      <c r="AG18" s="82"/>
      <c r="AH18" s="110"/>
      <c r="AI18" s="110"/>
      <c r="AJ18" s="110"/>
      <c r="AK18" s="110"/>
      <c r="AL18" s="110"/>
      <c r="AM18" s="110"/>
      <c r="AN18" s="110"/>
      <c r="AO18" s="220"/>
      <c r="AP18" s="102"/>
      <c r="AQ18" s="110"/>
      <c r="AR18" s="110"/>
      <c r="AS18" s="110"/>
      <c r="AT18" s="90"/>
      <c r="AU18" s="82"/>
      <c r="AV18" s="110"/>
      <c r="AW18" s="90"/>
      <c r="AX18" s="82"/>
      <c r="AY18" s="110"/>
      <c r="AZ18" s="110"/>
      <c r="BA18" s="110"/>
      <c r="BB18" s="110"/>
      <c r="BC18" s="110"/>
      <c r="BD18" s="110"/>
      <c r="BE18" s="110"/>
      <c r="BG18" s="102"/>
      <c r="BH18" s="110"/>
      <c r="BI18" s="110"/>
      <c r="BJ18" s="90"/>
      <c r="BK18" s="82"/>
      <c r="BL18" s="110"/>
      <c r="BM18" s="90"/>
      <c r="BN18" s="82"/>
      <c r="BO18" s="110"/>
      <c r="BP18" s="110"/>
      <c r="BQ18" s="110"/>
      <c r="BR18" s="110"/>
      <c r="BS18" s="110"/>
      <c r="BT18" s="110"/>
      <c r="BU18" s="110"/>
    </row>
    <row r="19" spans="9:73" ht="15" customHeight="1">
      <c r="I19" s="102"/>
      <c r="J19" s="110"/>
      <c r="K19" s="110"/>
      <c r="L19" s="110"/>
      <c r="M19" s="90"/>
      <c r="N19" s="82"/>
      <c r="O19" s="110"/>
      <c r="P19" s="90"/>
      <c r="Q19" s="82"/>
      <c r="R19" s="110"/>
      <c r="S19" s="110"/>
      <c r="T19" s="110"/>
      <c r="U19" s="110"/>
      <c r="V19" s="110"/>
      <c r="W19" s="110"/>
      <c r="X19" s="110"/>
      <c r="Z19" s="102"/>
      <c r="AA19" s="110"/>
      <c r="AB19" s="110"/>
      <c r="AC19" s="90"/>
      <c r="AD19" s="82"/>
      <c r="AE19" s="110"/>
      <c r="AF19" s="90"/>
      <c r="AG19" s="82"/>
      <c r="AH19" s="110"/>
      <c r="AI19" s="110"/>
      <c r="AJ19" s="110"/>
      <c r="AK19" s="110"/>
      <c r="AL19" s="110"/>
      <c r="AM19" s="110"/>
      <c r="AN19" s="110"/>
      <c r="AO19" s="220"/>
      <c r="AP19" s="102"/>
      <c r="AQ19" s="110"/>
      <c r="AR19" s="110"/>
      <c r="AS19" s="110"/>
      <c r="AT19" s="90"/>
      <c r="AU19" s="82"/>
      <c r="AV19" s="110"/>
      <c r="AW19" s="90"/>
      <c r="AX19" s="82"/>
      <c r="AY19" s="110"/>
      <c r="AZ19" s="110"/>
      <c r="BA19" s="110"/>
      <c r="BB19" s="110"/>
      <c r="BC19" s="110"/>
      <c r="BD19" s="110"/>
      <c r="BE19" s="110"/>
      <c r="BG19" s="102"/>
      <c r="BH19" s="110"/>
      <c r="BI19" s="110"/>
      <c r="BJ19" s="90"/>
      <c r="BK19" s="82"/>
      <c r="BL19" s="110"/>
      <c r="BM19" s="90"/>
      <c r="BN19" s="82"/>
      <c r="BO19" s="110"/>
      <c r="BP19" s="110"/>
      <c r="BQ19" s="110"/>
      <c r="BR19" s="110"/>
      <c r="BS19" s="110"/>
      <c r="BT19" s="110"/>
      <c r="BU19" s="110"/>
    </row>
    <row r="20" spans="9:73" ht="15" customHeight="1">
      <c r="I20" s="102"/>
      <c r="J20" s="110"/>
      <c r="K20" s="110"/>
      <c r="L20" s="110"/>
      <c r="M20" s="90"/>
      <c r="N20" s="82"/>
      <c r="O20" s="110"/>
      <c r="P20" s="90"/>
      <c r="Q20" s="82"/>
      <c r="R20" s="110"/>
      <c r="S20" s="110"/>
      <c r="T20" s="110"/>
      <c r="U20" s="110"/>
      <c r="V20" s="110"/>
      <c r="W20" s="110"/>
      <c r="X20" s="110"/>
      <c r="Z20" s="102"/>
      <c r="AA20" s="110"/>
      <c r="AB20" s="110"/>
      <c r="AC20" s="90"/>
      <c r="AD20" s="82"/>
      <c r="AE20" s="110"/>
      <c r="AF20" s="90"/>
      <c r="AG20" s="82"/>
      <c r="AH20" s="110"/>
      <c r="AI20" s="110"/>
      <c r="AJ20" s="110"/>
      <c r="AK20" s="110"/>
      <c r="AL20" s="110"/>
      <c r="AM20" s="110"/>
      <c r="AN20" s="110"/>
      <c r="AO20" s="220"/>
      <c r="AP20" s="102"/>
      <c r="AQ20" s="110"/>
      <c r="AR20" s="110"/>
      <c r="AS20" s="110"/>
      <c r="AT20" s="90"/>
      <c r="AU20" s="82"/>
      <c r="AV20" s="110"/>
      <c r="AW20" s="90"/>
      <c r="AX20" s="82"/>
      <c r="AY20" s="110"/>
      <c r="AZ20" s="110"/>
      <c r="BA20" s="110"/>
      <c r="BB20" s="110"/>
      <c r="BC20" s="110"/>
      <c r="BD20" s="110"/>
      <c r="BE20" s="110"/>
      <c r="BG20" s="102"/>
      <c r="BH20" s="110"/>
      <c r="BI20" s="110"/>
      <c r="BJ20" s="90"/>
      <c r="BK20" s="82"/>
      <c r="BL20" s="110"/>
      <c r="BM20" s="90"/>
      <c r="BN20" s="82"/>
      <c r="BO20" s="110"/>
      <c r="BP20" s="110"/>
      <c r="BQ20" s="110"/>
      <c r="BR20" s="110"/>
      <c r="BS20" s="110"/>
      <c r="BT20" s="110"/>
      <c r="BU20" s="110"/>
    </row>
    <row r="21" spans="9:73" ht="15" customHeight="1">
      <c r="I21" s="102"/>
      <c r="J21" s="110"/>
      <c r="K21" s="110"/>
      <c r="L21" s="110"/>
      <c r="M21" s="90"/>
      <c r="N21" s="82"/>
      <c r="O21" s="110"/>
      <c r="P21" s="90"/>
      <c r="Q21" s="82"/>
      <c r="R21" s="110"/>
      <c r="S21" s="110"/>
      <c r="T21" s="110"/>
      <c r="U21" s="110"/>
      <c r="V21" s="110"/>
      <c r="W21" s="110"/>
      <c r="X21" s="110"/>
      <c r="Z21" s="102"/>
      <c r="AA21" s="110"/>
      <c r="AB21" s="110"/>
      <c r="AC21" s="90"/>
      <c r="AD21" s="82"/>
      <c r="AE21" s="110"/>
      <c r="AF21" s="90"/>
      <c r="AG21" s="82"/>
      <c r="AH21" s="110"/>
      <c r="AI21" s="110"/>
      <c r="AJ21" s="110"/>
      <c r="AK21" s="110"/>
      <c r="AL21" s="110"/>
      <c r="AM21" s="110"/>
      <c r="AN21" s="110"/>
      <c r="AO21" s="220"/>
      <c r="AP21" s="102"/>
      <c r="AQ21" s="110"/>
      <c r="AR21" s="110"/>
      <c r="AS21" s="110"/>
      <c r="AT21" s="90"/>
      <c r="AU21" s="82"/>
      <c r="AV21" s="110"/>
      <c r="AW21" s="90"/>
      <c r="AX21" s="82"/>
      <c r="AY21" s="110"/>
      <c r="AZ21" s="110"/>
      <c r="BA21" s="110"/>
      <c r="BB21" s="110"/>
      <c r="BC21" s="110"/>
      <c r="BD21" s="110"/>
      <c r="BE21" s="110"/>
      <c r="BG21" s="102"/>
      <c r="BH21" s="110"/>
      <c r="BI21" s="110"/>
      <c r="BJ21" s="90"/>
      <c r="BK21" s="82"/>
      <c r="BL21" s="110"/>
      <c r="BM21" s="90"/>
      <c r="BN21" s="82"/>
      <c r="BO21" s="110"/>
      <c r="BP21" s="110"/>
      <c r="BQ21" s="110"/>
      <c r="BR21" s="110"/>
      <c r="BS21" s="110"/>
      <c r="BT21" s="110"/>
      <c r="BU21" s="110"/>
    </row>
    <row r="22" spans="9:73" ht="15" customHeight="1">
      <c r="I22" s="102"/>
      <c r="J22" s="110"/>
      <c r="K22" s="110"/>
      <c r="L22" s="110"/>
      <c r="M22" s="90"/>
      <c r="N22" s="82"/>
      <c r="O22" s="110"/>
      <c r="P22" s="90"/>
      <c r="Q22" s="82"/>
      <c r="R22" s="110"/>
      <c r="S22" s="110"/>
      <c r="T22" s="110"/>
      <c r="U22" s="110"/>
      <c r="V22" s="110"/>
      <c r="W22" s="110"/>
      <c r="X22" s="110"/>
      <c r="Z22" s="102"/>
      <c r="AA22" s="110"/>
      <c r="AB22" s="110"/>
      <c r="AC22" s="90"/>
      <c r="AD22" s="82"/>
      <c r="AE22" s="110"/>
      <c r="AF22" s="90"/>
      <c r="AG22" s="82"/>
      <c r="AH22" s="110"/>
      <c r="AI22" s="110"/>
      <c r="AJ22" s="110"/>
      <c r="AK22" s="110"/>
      <c r="AL22" s="110"/>
      <c r="AM22" s="110"/>
      <c r="AN22" s="110"/>
      <c r="AO22" s="220"/>
      <c r="AP22" s="102"/>
      <c r="AQ22" s="110"/>
      <c r="AR22" s="110"/>
      <c r="AS22" s="110"/>
      <c r="AT22" s="90"/>
      <c r="AU22" s="82"/>
      <c r="AV22" s="110"/>
      <c r="AW22" s="90"/>
      <c r="AX22" s="82"/>
      <c r="AY22" s="110"/>
      <c r="AZ22" s="110"/>
      <c r="BA22" s="110"/>
      <c r="BB22" s="110"/>
      <c r="BC22" s="110"/>
      <c r="BD22" s="110"/>
      <c r="BE22" s="110"/>
      <c r="BG22" s="102"/>
      <c r="BH22" s="110"/>
      <c r="BI22" s="110"/>
      <c r="BJ22" s="90"/>
      <c r="BK22" s="82"/>
      <c r="BL22" s="110"/>
      <c r="BM22" s="90"/>
      <c r="BN22" s="82"/>
      <c r="BO22" s="110"/>
      <c r="BP22" s="110"/>
      <c r="BQ22" s="110"/>
      <c r="BR22" s="110"/>
      <c r="BS22" s="110"/>
      <c r="BT22" s="110"/>
      <c r="BU22" s="110"/>
    </row>
    <row r="23" spans="9:73" ht="15" customHeight="1">
      <c r="I23" s="102"/>
      <c r="J23" s="110"/>
      <c r="K23" s="110"/>
      <c r="L23" s="110"/>
      <c r="M23" s="90"/>
      <c r="N23" s="82"/>
      <c r="O23" s="110"/>
      <c r="P23" s="90"/>
      <c r="Q23" s="82"/>
      <c r="R23" s="110"/>
      <c r="S23" s="110"/>
      <c r="T23" s="110"/>
      <c r="U23" s="110"/>
      <c r="V23" s="110"/>
      <c r="W23" s="110"/>
      <c r="X23" s="110"/>
      <c r="Z23" s="102"/>
      <c r="AA23" s="110"/>
      <c r="AB23" s="110"/>
      <c r="AC23" s="90"/>
      <c r="AD23" s="82"/>
      <c r="AE23" s="110"/>
      <c r="AF23" s="90"/>
      <c r="AG23" s="82"/>
      <c r="AH23" s="110"/>
      <c r="AI23" s="110"/>
      <c r="AJ23" s="110"/>
      <c r="AK23" s="110"/>
      <c r="AL23" s="110"/>
      <c r="AM23" s="110"/>
      <c r="AN23" s="110"/>
      <c r="AO23" s="220"/>
      <c r="AP23" s="102"/>
      <c r="AQ23" s="110"/>
      <c r="AR23" s="110"/>
      <c r="AS23" s="110"/>
      <c r="AT23" s="90"/>
      <c r="AU23" s="82"/>
      <c r="AV23" s="110"/>
      <c r="AW23" s="90"/>
      <c r="AX23" s="82"/>
      <c r="AY23" s="110"/>
      <c r="AZ23" s="110"/>
      <c r="BA23" s="110"/>
      <c r="BB23" s="110"/>
      <c r="BC23" s="110"/>
      <c r="BD23" s="110"/>
      <c r="BE23" s="110"/>
      <c r="BG23" s="102"/>
      <c r="BH23" s="110"/>
      <c r="BI23" s="110"/>
      <c r="BJ23" s="90"/>
      <c r="BK23" s="82"/>
      <c r="BL23" s="110"/>
      <c r="BM23" s="90"/>
      <c r="BN23" s="82"/>
      <c r="BO23" s="110"/>
      <c r="BP23" s="110"/>
      <c r="BQ23" s="110"/>
      <c r="BR23" s="110"/>
      <c r="BS23" s="110"/>
      <c r="BT23" s="110"/>
      <c r="BU23" s="110"/>
    </row>
    <row r="24" spans="9:73" ht="15" customHeight="1">
      <c r="I24" s="102"/>
      <c r="J24" s="110"/>
      <c r="K24" s="110"/>
      <c r="L24" s="110"/>
      <c r="M24" s="90"/>
      <c r="N24" s="82"/>
      <c r="O24" s="110"/>
      <c r="P24" s="90"/>
      <c r="Q24" s="82"/>
      <c r="R24" s="110"/>
      <c r="S24" s="110"/>
      <c r="T24" s="110"/>
      <c r="U24" s="110"/>
      <c r="V24" s="110"/>
      <c r="W24" s="110"/>
      <c r="X24" s="110"/>
      <c r="Z24" s="102"/>
      <c r="AA24" s="110"/>
      <c r="AB24" s="110"/>
      <c r="AC24" s="90"/>
      <c r="AD24" s="82"/>
      <c r="AE24" s="110"/>
      <c r="AF24" s="90"/>
      <c r="AG24" s="82"/>
      <c r="AH24" s="110"/>
      <c r="AI24" s="110"/>
      <c r="AJ24" s="110"/>
      <c r="AK24" s="110"/>
      <c r="AL24" s="110"/>
      <c r="AM24" s="110"/>
      <c r="AN24" s="110"/>
      <c r="AO24" s="220"/>
      <c r="AP24" s="102"/>
      <c r="AQ24" s="110"/>
      <c r="AR24" s="110"/>
      <c r="AS24" s="110"/>
      <c r="AT24" s="90"/>
      <c r="AU24" s="82"/>
      <c r="AV24" s="110"/>
      <c r="AW24" s="90"/>
      <c r="AX24" s="82"/>
      <c r="AY24" s="110"/>
      <c r="AZ24" s="110"/>
      <c r="BA24" s="110"/>
      <c r="BB24" s="110"/>
      <c r="BC24" s="110"/>
      <c r="BD24" s="110"/>
      <c r="BE24" s="110"/>
      <c r="BG24" s="102"/>
      <c r="BH24" s="110"/>
      <c r="BI24" s="110"/>
      <c r="BJ24" s="90"/>
      <c r="BK24" s="82"/>
      <c r="BL24" s="110"/>
      <c r="BM24" s="90"/>
      <c r="BN24" s="82"/>
      <c r="BO24" s="110"/>
      <c r="BP24" s="110"/>
      <c r="BQ24" s="110"/>
      <c r="BR24" s="110"/>
      <c r="BS24" s="110"/>
      <c r="BT24" s="110"/>
      <c r="BU24" s="110"/>
    </row>
    <row r="25" spans="9:73" ht="15" customHeight="1">
      <c r="I25" s="102"/>
      <c r="J25" s="110"/>
      <c r="K25" s="110"/>
      <c r="L25" s="110"/>
      <c r="M25" s="90"/>
      <c r="N25" s="82"/>
      <c r="O25" s="110"/>
      <c r="P25" s="90"/>
      <c r="Q25" s="82"/>
      <c r="R25" s="110"/>
      <c r="S25" s="110"/>
      <c r="T25" s="110"/>
      <c r="U25" s="110"/>
      <c r="V25" s="110"/>
      <c r="W25" s="110"/>
      <c r="X25" s="110"/>
      <c r="Z25" s="102"/>
      <c r="AA25" s="110"/>
      <c r="AB25" s="110"/>
      <c r="AC25" s="90"/>
      <c r="AD25" s="82"/>
      <c r="AE25" s="110"/>
      <c r="AF25" s="90"/>
      <c r="AG25" s="82"/>
      <c r="AH25" s="110"/>
      <c r="AI25" s="110"/>
      <c r="AJ25" s="110"/>
      <c r="AK25" s="110"/>
      <c r="AL25" s="110"/>
      <c r="AM25" s="110"/>
      <c r="AN25" s="110"/>
      <c r="AO25" s="220"/>
      <c r="AP25" s="102"/>
      <c r="AQ25" s="110"/>
      <c r="AR25" s="110"/>
      <c r="AS25" s="110"/>
      <c r="AT25" s="90"/>
      <c r="AU25" s="82"/>
      <c r="AV25" s="110"/>
      <c r="AW25" s="90"/>
      <c r="AX25" s="82"/>
      <c r="AY25" s="110"/>
      <c r="AZ25" s="110"/>
      <c r="BA25" s="110"/>
      <c r="BB25" s="110"/>
      <c r="BC25" s="110"/>
      <c r="BD25" s="110"/>
      <c r="BE25" s="110"/>
      <c r="BG25" s="102"/>
      <c r="BH25" s="110"/>
      <c r="BI25" s="110"/>
      <c r="BJ25" s="90"/>
      <c r="BK25" s="82"/>
      <c r="BL25" s="110"/>
      <c r="BM25" s="90"/>
      <c r="BN25" s="82"/>
      <c r="BO25" s="110"/>
      <c r="BP25" s="110"/>
      <c r="BQ25" s="110"/>
      <c r="BR25" s="110"/>
      <c r="BS25" s="110"/>
      <c r="BT25" s="110"/>
      <c r="BU25" s="110"/>
    </row>
    <row r="26" spans="9:73" ht="15" customHeight="1">
      <c r="I26" s="102"/>
      <c r="J26" s="110"/>
      <c r="K26" s="110"/>
      <c r="L26" s="110"/>
      <c r="M26" s="90"/>
      <c r="N26" s="82"/>
      <c r="O26" s="110"/>
      <c r="P26" s="90"/>
      <c r="Q26" s="82"/>
      <c r="R26" s="110"/>
      <c r="S26" s="110"/>
      <c r="T26" s="110"/>
      <c r="U26" s="110"/>
      <c r="V26" s="110"/>
      <c r="W26" s="110"/>
      <c r="X26" s="110"/>
      <c r="Z26" s="102"/>
      <c r="AA26" s="110"/>
      <c r="AB26" s="110"/>
      <c r="AC26" s="90"/>
      <c r="AD26" s="82"/>
      <c r="AE26" s="110"/>
      <c r="AF26" s="90"/>
      <c r="AG26" s="82"/>
      <c r="AH26" s="110"/>
      <c r="AI26" s="110"/>
      <c r="AJ26" s="110"/>
      <c r="AK26" s="110"/>
      <c r="AL26" s="110"/>
      <c r="AM26" s="110"/>
      <c r="AN26" s="110"/>
      <c r="AO26" s="220"/>
      <c r="AP26" s="102"/>
      <c r="AQ26" s="110"/>
      <c r="AR26" s="110"/>
      <c r="AS26" s="110"/>
      <c r="AT26" s="90"/>
      <c r="AU26" s="82"/>
      <c r="AV26" s="110"/>
      <c r="AW26" s="90"/>
      <c r="AX26" s="82"/>
      <c r="AY26" s="110"/>
      <c r="AZ26" s="110"/>
      <c r="BA26" s="110"/>
      <c r="BB26" s="110"/>
      <c r="BC26" s="110"/>
      <c r="BD26" s="110"/>
      <c r="BE26" s="110"/>
      <c r="BG26" s="102"/>
      <c r="BH26" s="110"/>
      <c r="BI26" s="110"/>
      <c r="BJ26" s="90"/>
      <c r="BK26" s="82"/>
      <c r="BL26" s="110"/>
      <c r="BM26" s="90"/>
      <c r="BN26" s="82"/>
      <c r="BO26" s="110"/>
      <c r="BP26" s="110"/>
      <c r="BQ26" s="110"/>
      <c r="BR26" s="110"/>
      <c r="BS26" s="110"/>
      <c r="BT26" s="110"/>
      <c r="BU26" s="110"/>
    </row>
    <row r="27" spans="9:73" ht="15" customHeight="1">
      <c r="I27" s="102"/>
      <c r="J27" s="110"/>
      <c r="K27" s="110"/>
      <c r="L27" s="110"/>
      <c r="M27" s="90"/>
      <c r="N27" s="82"/>
      <c r="O27" s="110"/>
      <c r="P27" s="90"/>
      <c r="Q27" s="82"/>
      <c r="R27" s="110"/>
      <c r="S27" s="110"/>
      <c r="T27" s="110"/>
      <c r="U27" s="110"/>
      <c r="V27" s="110"/>
      <c r="W27" s="110"/>
      <c r="X27" s="110"/>
      <c r="Z27" s="102"/>
      <c r="AA27" s="110"/>
      <c r="AB27" s="110"/>
      <c r="AC27" s="90"/>
      <c r="AD27" s="82"/>
      <c r="AE27" s="110"/>
      <c r="AF27" s="90"/>
      <c r="AG27" s="82"/>
      <c r="AH27" s="110"/>
      <c r="AI27" s="110"/>
      <c r="AJ27" s="110"/>
      <c r="AK27" s="110"/>
      <c r="AL27" s="110"/>
      <c r="AM27" s="110"/>
      <c r="AN27" s="110"/>
      <c r="AO27" s="220"/>
      <c r="AP27" s="102"/>
      <c r="AQ27" s="110"/>
      <c r="AR27" s="110"/>
      <c r="AS27" s="110"/>
      <c r="AT27" s="90"/>
      <c r="AU27" s="82"/>
      <c r="AV27" s="110"/>
      <c r="AW27" s="90"/>
      <c r="AX27" s="82"/>
      <c r="AY27" s="110"/>
      <c r="AZ27" s="110"/>
      <c r="BA27" s="110"/>
      <c r="BB27" s="110"/>
      <c r="BC27" s="110"/>
      <c r="BD27" s="110"/>
      <c r="BE27" s="110"/>
      <c r="BG27" s="102"/>
      <c r="BH27" s="110"/>
      <c r="BI27" s="110"/>
      <c r="BJ27" s="90"/>
      <c r="BK27" s="82"/>
      <c r="BL27" s="110"/>
      <c r="BM27" s="90"/>
      <c r="BN27" s="82"/>
      <c r="BO27" s="110"/>
      <c r="BP27" s="110"/>
      <c r="BQ27" s="110"/>
      <c r="BR27" s="110"/>
      <c r="BS27" s="110"/>
      <c r="BT27" s="110"/>
      <c r="BU27" s="110"/>
    </row>
    <row r="28" spans="9:73" ht="15" customHeight="1">
      <c r="I28" s="102"/>
      <c r="J28" s="110"/>
      <c r="K28" s="110"/>
      <c r="L28" s="110"/>
      <c r="M28" s="90"/>
      <c r="N28" s="82"/>
      <c r="O28" s="110"/>
      <c r="P28" s="90"/>
      <c r="Q28" s="82"/>
      <c r="R28" s="110"/>
      <c r="S28" s="110"/>
      <c r="T28" s="110"/>
      <c r="U28" s="110"/>
      <c r="V28" s="110"/>
      <c r="W28" s="110"/>
      <c r="X28" s="110"/>
      <c r="Z28" s="102"/>
      <c r="AA28" s="110"/>
      <c r="AB28" s="110"/>
      <c r="AC28" s="90"/>
      <c r="AD28" s="82"/>
      <c r="AE28" s="110"/>
      <c r="AF28" s="90"/>
      <c r="AG28" s="82"/>
      <c r="AH28" s="110"/>
      <c r="AI28" s="110"/>
      <c r="AJ28" s="110"/>
      <c r="AK28" s="110"/>
      <c r="AL28" s="110"/>
      <c r="AM28" s="110"/>
      <c r="AN28" s="110"/>
      <c r="AO28" s="220"/>
      <c r="AP28" s="102"/>
      <c r="AQ28" s="110"/>
      <c r="AR28" s="110"/>
      <c r="AS28" s="110"/>
      <c r="AT28" s="90"/>
      <c r="AU28" s="82"/>
      <c r="AV28" s="110"/>
      <c r="AW28" s="90"/>
      <c r="AX28" s="82"/>
      <c r="AY28" s="110"/>
      <c r="AZ28" s="110"/>
      <c r="BA28" s="110"/>
      <c r="BB28" s="110"/>
      <c r="BC28" s="110"/>
      <c r="BD28" s="110"/>
      <c r="BE28" s="110"/>
      <c r="BG28" s="102"/>
      <c r="BH28" s="110"/>
      <c r="BI28" s="110"/>
      <c r="BJ28" s="90"/>
      <c r="BK28" s="82"/>
      <c r="BL28" s="110"/>
      <c r="BM28" s="90"/>
      <c r="BN28" s="82"/>
      <c r="BO28" s="110"/>
      <c r="BP28" s="110"/>
      <c r="BQ28" s="110"/>
      <c r="BR28" s="110"/>
      <c r="BS28" s="110"/>
      <c r="BT28" s="110"/>
      <c r="BU28" s="110"/>
    </row>
    <row r="29" spans="9:73" ht="15" customHeight="1">
      <c r="I29" s="102"/>
      <c r="J29" s="110"/>
      <c r="K29" s="110"/>
      <c r="L29" s="110"/>
      <c r="M29" s="90"/>
      <c r="N29" s="82"/>
      <c r="O29" s="110"/>
      <c r="P29" s="90"/>
      <c r="Q29" s="82"/>
      <c r="R29" s="110"/>
      <c r="S29" s="110"/>
      <c r="T29" s="110"/>
      <c r="U29" s="110"/>
      <c r="V29" s="110"/>
      <c r="W29" s="110"/>
      <c r="X29" s="110"/>
      <c r="Z29" s="102"/>
      <c r="AA29" s="110"/>
      <c r="AB29" s="110"/>
      <c r="AC29" s="90"/>
      <c r="AD29" s="82"/>
      <c r="AE29" s="110"/>
      <c r="AF29" s="90"/>
      <c r="AG29" s="82"/>
      <c r="AH29" s="110"/>
      <c r="AI29" s="110"/>
      <c r="AJ29" s="110"/>
      <c r="AK29" s="110"/>
      <c r="AL29" s="110"/>
      <c r="AM29" s="110"/>
      <c r="AN29" s="110"/>
      <c r="AO29" s="220"/>
      <c r="AP29" s="102"/>
      <c r="AQ29" s="110"/>
      <c r="AR29" s="110"/>
      <c r="AS29" s="110"/>
      <c r="AT29" s="90"/>
      <c r="AU29" s="82"/>
      <c r="AV29" s="110"/>
      <c r="AW29" s="90"/>
      <c r="AX29" s="82"/>
      <c r="AY29" s="110"/>
      <c r="AZ29" s="110"/>
      <c r="BA29" s="110"/>
      <c r="BB29" s="110"/>
      <c r="BC29" s="110"/>
      <c r="BD29" s="110"/>
      <c r="BE29" s="110"/>
      <c r="BG29" s="102"/>
      <c r="BH29" s="110"/>
      <c r="BI29" s="110"/>
      <c r="BJ29" s="90"/>
      <c r="BK29" s="82"/>
      <c r="BL29" s="110"/>
      <c r="BM29" s="90"/>
      <c r="BN29" s="82"/>
      <c r="BO29" s="110"/>
      <c r="BP29" s="110"/>
      <c r="BQ29" s="110"/>
      <c r="BR29" s="110"/>
      <c r="BS29" s="110"/>
      <c r="BT29" s="110"/>
      <c r="BU29" s="110"/>
    </row>
    <row r="30" spans="9:73" ht="15" customHeight="1">
      <c r="I30" s="102"/>
      <c r="J30" s="110"/>
      <c r="K30" s="110"/>
      <c r="L30" s="110"/>
      <c r="M30" s="90"/>
      <c r="N30" s="82"/>
      <c r="O30" s="110"/>
      <c r="P30" s="90"/>
      <c r="Q30" s="82"/>
      <c r="R30" s="110"/>
      <c r="S30" s="110"/>
      <c r="T30" s="110"/>
      <c r="U30" s="110"/>
      <c r="V30" s="110"/>
      <c r="W30" s="110"/>
      <c r="X30" s="110"/>
      <c r="Z30" s="102"/>
      <c r="AA30" s="110"/>
      <c r="AB30" s="110"/>
      <c r="AC30" s="90"/>
      <c r="AD30" s="82"/>
      <c r="AE30" s="110"/>
      <c r="AF30" s="90"/>
      <c r="AG30" s="82"/>
      <c r="AH30" s="110"/>
      <c r="AI30" s="110"/>
      <c r="AJ30" s="110"/>
      <c r="AK30" s="110"/>
      <c r="AL30" s="110"/>
      <c r="AM30" s="110"/>
      <c r="AN30" s="110"/>
      <c r="AO30" s="220"/>
      <c r="AP30" s="102"/>
      <c r="AQ30" s="110"/>
      <c r="AR30" s="110"/>
      <c r="AS30" s="110"/>
      <c r="AT30" s="90"/>
      <c r="AU30" s="82"/>
      <c r="AV30" s="110"/>
      <c r="AW30" s="90"/>
      <c r="AX30" s="82"/>
      <c r="AY30" s="110"/>
      <c r="AZ30" s="110"/>
      <c r="BA30" s="110"/>
      <c r="BB30" s="110"/>
      <c r="BC30" s="110"/>
      <c r="BD30" s="110"/>
      <c r="BE30" s="110"/>
      <c r="BG30" s="102"/>
      <c r="BH30" s="110"/>
      <c r="BI30" s="110"/>
      <c r="BJ30" s="90"/>
      <c r="BK30" s="82"/>
      <c r="BL30" s="110"/>
      <c r="BM30" s="90"/>
      <c r="BN30" s="82"/>
      <c r="BO30" s="110"/>
      <c r="BP30" s="110"/>
      <c r="BQ30" s="110"/>
      <c r="BR30" s="110"/>
      <c r="BS30" s="110"/>
      <c r="BT30" s="110"/>
      <c r="BU30" s="110"/>
    </row>
    <row r="31" spans="9:73" ht="15" customHeight="1">
      <c r="I31" s="102"/>
      <c r="J31" s="110"/>
      <c r="K31" s="110"/>
      <c r="L31" s="110"/>
      <c r="M31" s="90"/>
      <c r="N31" s="82"/>
      <c r="O31" s="110"/>
      <c r="P31" s="90"/>
      <c r="Q31" s="82"/>
      <c r="R31" s="110"/>
      <c r="S31" s="110"/>
      <c r="T31" s="110"/>
      <c r="U31" s="110"/>
      <c r="V31" s="110"/>
      <c r="W31" s="110"/>
      <c r="X31" s="110"/>
      <c r="Z31" s="102"/>
      <c r="AA31" s="110"/>
      <c r="AB31" s="110"/>
      <c r="AC31" s="90"/>
      <c r="AD31" s="82"/>
      <c r="AE31" s="110"/>
      <c r="AF31" s="90"/>
      <c r="AG31" s="82"/>
      <c r="AH31" s="110"/>
      <c r="AI31" s="110"/>
      <c r="AJ31" s="110"/>
      <c r="AK31" s="110"/>
      <c r="AL31" s="110"/>
      <c r="AM31" s="110"/>
      <c r="AN31" s="110"/>
      <c r="AO31" s="220"/>
      <c r="AP31" s="102"/>
      <c r="AQ31" s="110"/>
      <c r="AR31" s="110"/>
      <c r="AS31" s="110"/>
      <c r="AT31" s="90"/>
      <c r="AU31" s="82"/>
      <c r="AV31" s="110"/>
      <c r="AW31" s="90"/>
      <c r="AX31" s="82"/>
      <c r="AY31" s="110"/>
      <c r="AZ31" s="110"/>
      <c r="BA31" s="110"/>
      <c r="BB31" s="110"/>
      <c r="BC31" s="110"/>
      <c r="BD31" s="110"/>
      <c r="BE31" s="110"/>
      <c r="BG31" s="102"/>
      <c r="BH31" s="110"/>
      <c r="BI31" s="110"/>
      <c r="BJ31" s="90"/>
      <c r="BK31" s="82"/>
      <c r="BL31" s="110"/>
      <c r="BM31" s="90"/>
      <c r="BN31" s="82"/>
      <c r="BO31" s="110"/>
      <c r="BP31" s="110"/>
      <c r="BQ31" s="110"/>
      <c r="BR31" s="110"/>
      <c r="BS31" s="110"/>
      <c r="BT31" s="110"/>
      <c r="BU31" s="110"/>
    </row>
    <row r="32" spans="9:73" ht="15" customHeight="1">
      <c r="I32" s="102"/>
      <c r="J32" s="110"/>
      <c r="K32" s="110"/>
      <c r="L32" s="110"/>
      <c r="M32" s="90"/>
      <c r="N32" s="82"/>
      <c r="O32" s="110"/>
      <c r="P32" s="90"/>
      <c r="Q32" s="82"/>
      <c r="R32" s="110"/>
      <c r="S32" s="110"/>
      <c r="T32" s="110"/>
      <c r="U32" s="110"/>
      <c r="V32" s="110"/>
      <c r="W32" s="110"/>
      <c r="X32" s="110"/>
      <c r="Z32" s="102"/>
      <c r="AA32" s="110"/>
      <c r="AB32" s="110"/>
      <c r="AC32" s="90"/>
      <c r="AD32" s="82"/>
      <c r="AE32" s="110"/>
      <c r="AF32" s="90"/>
      <c r="AG32" s="82"/>
      <c r="AH32" s="110"/>
      <c r="AI32" s="110"/>
      <c r="AJ32" s="110"/>
      <c r="AK32" s="110"/>
      <c r="AL32" s="110"/>
      <c r="AM32" s="110"/>
      <c r="AN32" s="110"/>
      <c r="AO32" s="220"/>
      <c r="AP32" s="102"/>
      <c r="AQ32" s="110"/>
      <c r="AR32" s="110"/>
      <c r="AS32" s="110"/>
      <c r="AT32" s="90"/>
      <c r="AU32" s="82"/>
      <c r="AV32" s="110"/>
      <c r="AW32" s="90"/>
      <c r="AX32" s="82"/>
      <c r="AY32" s="110"/>
      <c r="AZ32" s="110"/>
      <c r="BA32" s="110"/>
      <c r="BB32" s="110"/>
      <c r="BC32" s="110"/>
      <c r="BD32" s="110"/>
      <c r="BE32" s="110"/>
      <c r="BG32" s="102"/>
      <c r="BH32" s="110"/>
      <c r="BI32" s="110"/>
      <c r="BJ32" s="90"/>
      <c r="BK32" s="82"/>
      <c r="BL32" s="110"/>
      <c r="BM32" s="90"/>
      <c r="BN32" s="82"/>
      <c r="BO32" s="110"/>
      <c r="BP32" s="110"/>
      <c r="BQ32" s="110"/>
      <c r="BR32" s="110"/>
      <c r="BS32" s="110"/>
      <c r="BT32" s="110"/>
      <c r="BU32" s="110"/>
    </row>
    <row r="33" spans="9:73" ht="15" customHeight="1">
      <c r="I33" s="102"/>
      <c r="J33" s="110"/>
      <c r="K33" s="110"/>
      <c r="L33" s="110"/>
      <c r="M33" s="90"/>
      <c r="N33" s="82"/>
      <c r="O33" s="110"/>
      <c r="P33" s="90"/>
      <c r="Q33" s="82"/>
      <c r="R33" s="110"/>
      <c r="S33" s="110"/>
      <c r="T33" s="110"/>
      <c r="U33" s="110"/>
      <c r="V33" s="110"/>
      <c r="W33" s="110"/>
      <c r="X33" s="110"/>
      <c r="Z33" s="102"/>
      <c r="AA33" s="110"/>
      <c r="AB33" s="110"/>
      <c r="AC33" s="90"/>
      <c r="AD33" s="82"/>
      <c r="AE33" s="110"/>
      <c r="AF33" s="90"/>
      <c r="AG33" s="82"/>
      <c r="AH33" s="110"/>
      <c r="AI33" s="110"/>
      <c r="AJ33" s="110"/>
      <c r="AK33" s="110"/>
      <c r="AL33" s="110"/>
      <c r="AM33" s="110"/>
      <c r="AN33" s="110"/>
      <c r="AO33" s="220"/>
      <c r="AP33" s="102"/>
      <c r="AQ33" s="110"/>
      <c r="AR33" s="110"/>
      <c r="AS33" s="110"/>
      <c r="AT33" s="90"/>
      <c r="AU33" s="82"/>
      <c r="AV33" s="110"/>
      <c r="AW33" s="90"/>
      <c r="AX33" s="82"/>
      <c r="AY33" s="110"/>
      <c r="AZ33" s="110"/>
      <c r="BA33" s="110"/>
      <c r="BB33" s="110"/>
      <c r="BC33" s="110"/>
      <c r="BD33" s="110"/>
      <c r="BE33" s="110"/>
      <c r="BG33" s="102"/>
      <c r="BH33" s="110"/>
      <c r="BI33" s="110"/>
      <c r="BJ33" s="90"/>
      <c r="BK33" s="82"/>
      <c r="BL33" s="110"/>
      <c r="BM33" s="90"/>
      <c r="BN33" s="82"/>
      <c r="BO33" s="110"/>
      <c r="BP33" s="110"/>
      <c r="BQ33" s="110"/>
      <c r="BR33" s="110"/>
      <c r="BS33" s="110"/>
      <c r="BT33" s="110"/>
      <c r="BU33" s="110"/>
    </row>
    <row r="34" spans="9:73" ht="15" customHeight="1" thickBot="1">
      <c r="I34" s="102"/>
      <c r="J34" s="110"/>
      <c r="K34" s="110"/>
      <c r="L34" s="110"/>
      <c r="M34" s="90"/>
      <c r="N34" s="82"/>
      <c r="O34" s="110"/>
      <c r="P34" s="90"/>
      <c r="Q34" s="82"/>
      <c r="R34" s="110"/>
      <c r="S34" s="110"/>
      <c r="T34" s="110"/>
      <c r="U34" s="110"/>
      <c r="V34" s="110"/>
      <c r="W34" s="110"/>
      <c r="X34" s="110"/>
      <c r="Z34" s="102"/>
      <c r="AA34" s="110"/>
      <c r="AB34" s="110"/>
      <c r="AC34" s="90"/>
      <c r="AD34" s="82"/>
      <c r="AE34" s="110"/>
      <c r="AF34" s="90"/>
      <c r="AG34" s="82"/>
      <c r="AH34" s="110"/>
      <c r="AI34" s="110"/>
      <c r="AJ34" s="110"/>
      <c r="AK34" s="110"/>
      <c r="AL34" s="110"/>
      <c r="AM34" s="110"/>
      <c r="AN34" s="110"/>
      <c r="AO34" s="220"/>
      <c r="AP34" s="102"/>
      <c r="AQ34" s="110"/>
      <c r="AR34" s="110"/>
      <c r="AS34" s="110"/>
      <c r="AT34" s="90"/>
      <c r="AU34" s="82"/>
      <c r="AV34" s="110"/>
      <c r="AW34" s="90"/>
      <c r="AX34" s="82"/>
      <c r="AY34" s="110"/>
      <c r="AZ34" s="110"/>
      <c r="BA34" s="110"/>
      <c r="BB34" s="110"/>
      <c r="BC34" s="110"/>
      <c r="BD34" s="110"/>
      <c r="BE34" s="110"/>
      <c r="BG34" s="102"/>
      <c r="BH34" s="110"/>
      <c r="BI34" s="110"/>
      <c r="BJ34" s="90"/>
      <c r="BK34" s="82"/>
      <c r="BL34" s="110"/>
      <c r="BM34" s="90"/>
      <c r="BN34" s="82"/>
      <c r="BO34" s="110"/>
      <c r="BP34" s="110"/>
      <c r="BQ34" s="110"/>
      <c r="BR34" s="110"/>
      <c r="BS34" s="110"/>
      <c r="BT34" s="110"/>
      <c r="BU34" s="110"/>
    </row>
    <row r="35" spans="9:73" ht="30" customHeight="1" thickBot="1" thickTop="1">
      <c r="I35" s="137" t="s">
        <v>44</v>
      </c>
      <c r="J35" s="137"/>
      <c r="K35" s="137"/>
      <c r="L35" s="137"/>
      <c r="M35" s="179"/>
      <c r="N35" s="141"/>
      <c r="O35" s="137"/>
      <c r="P35" s="117"/>
      <c r="Q35" s="118"/>
      <c r="R35" s="116"/>
      <c r="S35" s="116"/>
      <c r="T35" s="116"/>
      <c r="U35" s="116"/>
      <c r="V35" s="116"/>
      <c r="W35" s="116"/>
      <c r="X35" s="116"/>
      <c r="Z35" s="137" t="s">
        <v>44</v>
      </c>
      <c r="AA35" s="137"/>
      <c r="AB35" s="137"/>
      <c r="AC35" s="179"/>
      <c r="AD35" s="141"/>
      <c r="AE35" s="137"/>
      <c r="AF35" s="117"/>
      <c r="AG35" s="118"/>
      <c r="AH35" s="116"/>
      <c r="AI35" s="116"/>
      <c r="AJ35" s="116"/>
      <c r="AK35" s="116"/>
      <c r="AL35" s="116"/>
      <c r="AM35" s="116"/>
      <c r="AN35" s="116"/>
      <c r="AO35" s="220"/>
      <c r="AP35" s="137" t="s">
        <v>97</v>
      </c>
      <c r="AQ35" s="137"/>
      <c r="AR35" s="137"/>
      <c r="AS35" s="137"/>
      <c r="AT35" s="179"/>
      <c r="AU35" s="141"/>
      <c r="AV35" s="137"/>
      <c r="AW35" s="117"/>
      <c r="AX35" s="118"/>
      <c r="AY35" s="116"/>
      <c r="AZ35" s="116"/>
      <c r="BA35" s="116"/>
      <c r="BB35" s="116"/>
      <c r="BC35" s="116"/>
      <c r="BD35" s="116"/>
      <c r="BE35" s="116"/>
      <c r="BG35" s="137" t="s">
        <v>44</v>
      </c>
      <c r="BH35" s="137"/>
      <c r="BI35" s="137"/>
      <c r="BJ35" s="179"/>
      <c r="BK35" s="141"/>
      <c r="BL35" s="137"/>
      <c r="BM35" s="117"/>
      <c r="BN35" s="118"/>
      <c r="BO35" s="116"/>
      <c r="BP35" s="116"/>
      <c r="BQ35" s="116"/>
      <c r="BR35" s="116"/>
      <c r="BS35" s="116"/>
      <c r="BT35" s="116"/>
      <c r="BU35" s="116"/>
    </row>
    <row r="36" spans="9:59" ht="15" customHeight="1" thickTop="1">
      <c r="I36" s="5"/>
      <c r="Z36" s="5"/>
      <c r="AP36" s="5"/>
      <c r="BG36" s="5"/>
    </row>
    <row r="37" spans="9:73" ht="15" customHeight="1">
      <c r="I37" s="623" t="s">
        <v>98</v>
      </c>
      <c r="J37" s="624"/>
      <c r="K37" s="624"/>
      <c r="L37" s="624"/>
      <c r="M37" s="624"/>
      <c r="N37" s="624"/>
      <c r="O37" s="624"/>
      <c r="P37" s="624"/>
      <c r="Q37" s="624"/>
      <c r="R37" s="624"/>
      <c r="S37" s="624"/>
      <c r="T37" s="624"/>
      <c r="U37" s="624"/>
      <c r="V37" s="624"/>
      <c r="W37" s="624"/>
      <c r="X37" s="624"/>
      <c r="Z37" s="625" t="s">
        <v>98</v>
      </c>
      <c r="AA37" s="626"/>
      <c r="AB37" s="626"/>
      <c r="AC37" s="626"/>
      <c r="AD37" s="626"/>
      <c r="AE37" s="626"/>
      <c r="AF37" s="626"/>
      <c r="AG37" s="626"/>
      <c r="AH37" s="626"/>
      <c r="AI37" s="626"/>
      <c r="AJ37" s="626"/>
      <c r="AK37" s="626"/>
      <c r="AL37" s="626"/>
      <c r="AM37" s="626"/>
      <c r="AN37" s="626"/>
      <c r="AP37" s="623" t="s">
        <v>98</v>
      </c>
      <c r="AQ37" s="624"/>
      <c r="AR37" s="624"/>
      <c r="AS37" s="624"/>
      <c r="AT37" s="624"/>
      <c r="AU37" s="624"/>
      <c r="AV37" s="624"/>
      <c r="AW37" s="624"/>
      <c r="AX37" s="624"/>
      <c r="AY37" s="624"/>
      <c r="AZ37" s="624"/>
      <c r="BA37" s="624"/>
      <c r="BB37" s="624"/>
      <c r="BC37" s="624"/>
      <c r="BD37" s="624"/>
      <c r="BE37" s="624"/>
      <c r="BG37" s="625" t="s">
        <v>98</v>
      </c>
      <c r="BH37" s="626"/>
      <c r="BI37" s="626"/>
      <c r="BJ37" s="626"/>
      <c r="BK37" s="626"/>
      <c r="BL37" s="626"/>
      <c r="BM37" s="626"/>
      <c r="BN37" s="626"/>
      <c r="BO37" s="626"/>
      <c r="BP37" s="626"/>
      <c r="BQ37" s="626"/>
      <c r="BR37" s="626"/>
      <c r="BS37" s="626"/>
      <c r="BT37" s="626"/>
      <c r="BU37" s="626"/>
    </row>
    <row r="38" spans="9:44" ht="15" customHeight="1">
      <c r="I38" s="164" t="s">
        <v>617</v>
      </c>
      <c r="J38" s="78"/>
      <c r="K38" s="78"/>
      <c r="AP38" s="164" t="str">
        <f>+I38</f>
        <v>(*) AA : Licitados con anterioridad a 2023</v>
      </c>
      <c r="AQ38" s="78"/>
      <c r="AR38" s="78"/>
    </row>
    <row r="39" spans="9:44" ht="15" customHeight="1">
      <c r="I39" s="164" t="s">
        <v>618</v>
      </c>
      <c r="J39" s="78"/>
      <c r="K39" s="78"/>
      <c r="AP39" s="164" t="str">
        <f>+I39</f>
        <v>      AN : Licitados o por licitar en 2023</v>
      </c>
      <c r="AQ39" s="78"/>
      <c r="AR39" s="78"/>
    </row>
    <row r="315" ht="15" customHeight="1">
      <c r="C315" s="1">
        <v>2012</v>
      </c>
    </row>
    <row r="316" spans="4:6" ht="15" customHeight="1">
      <c r="D316" s="1">
        <v>2012</v>
      </c>
      <c r="E316" s="1">
        <v>2012</v>
      </c>
      <c r="F316" s="509" t="s">
        <v>592</v>
      </c>
    </row>
  </sheetData>
  <sheetProtection/>
  <mergeCells count="29">
    <mergeCell ref="I8:X8"/>
    <mergeCell ref="AQ8:BE8"/>
    <mergeCell ref="AC11:AD11"/>
    <mergeCell ref="I37:X37"/>
    <mergeCell ref="P10:Q10"/>
    <mergeCell ref="P11:Q11"/>
    <mergeCell ref="M9:N9"/>
    <mergeCell ref="M10:N10"/>
    <mergeCell ref="M11:N11"/>
    <mergeCell ref="AF11:AG11"/>
    <mergeCell ref="AA1:AN1"/>
    <mergeCell ref="AC9:AD9"/>
    <mergeCell ref="AC10:AD10"/>
    <mergeCell ref="AF10:AG10"/>
    <mergeCell ref="AA8:AN8"/>
    <mergeCell ref="Z37:AN37"/>
    <mergeCell ref="BH8:BU8"/>
    <mergeCell ref="AT9:AU9"/>
    <mergeCell ref="BJ9:BK9"/>
    <mergeCell ref="AT10:AU10"/>
    <mergeCell ref="AW10:AX10"/>
    <mergeCell ref="BJ10:BK10"/>
    <mergeCell ref="BM10:BN10"/>
    <mergeCell ref="AP37:BE37"/>
    <mergeCell ref="BG37:BU37"/>
    <mergeCell ref="AT11:AU11"/>
    <mergeCell ref="AW11:AX11"/>
    <mergeCell ref="BJ11:BK11"/>
    <mergeCell ref="BM11:BN11"/>
  </mergeCells>
  <printOptions horizontalCentered="1"/>
  <pageMargins left="0.75" right="0.75" top="0.5905511811023623" bottom="0.5905511811023623" header="0" footer="0"/>
  <pageSetup fitToWidth="4" horizontalDpi="600" verticalDpi="600" orientation="landscape" pageOrder="overThenDown" paperSize="14" scale="74" r:id="rId1"/>
  <colBreaks count="4" manualBreakCount="4">
    <brk id="8" max="38" man="1"/>
    <brk id="25" max="38" man="1"/>
    <brk id="41" max="38" man="1"/>
    <brk id="58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6"/>
  <sheetViews>
    <sheetView view="pageBreakPreview" zoomScaleNormal="75" zoomScaleSheetLayoutView="100" zoomScalePageLayoutView="0" workbookViewId="0" topLeftCell="A1">
      <selection activeCell="B29" sqref="B29"/>
    </sheetView>
  </sheetViews>
  <sheetFormatPr defaultColWidth="11.00390625" defaultRowHeight="15.75"/>
  <cols>
    <col min="1" max="1" width="4.875" style="1" customWidth="1"/>
    <col min="2" max="2" width="37.50390625" style="1" customWidth="1"/>
    <col min="3" max="11" width="12.625" style="1" customWidth="1"/>
    <col min="12" max="12" width="41.00390625" style="1" customWidth="1"/>
    <col min="13" max="13" width="2.125" style="1" customWidth="1"/>
    <col min="14" max="16384" width="11.00390625" style="1" customWidth="1"/>
  </cols>
  <sheetData>
    <row r="1" spans="1:14" ht="30" customHeight="1">
      <c r="A1" s="612" t="s">
        <v>108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74"/>
      <c r="N1" s="74"/>
    </row>
    <row r="2" spans="1:12" ht="15.75">
      <c r="A2" s="613" t="s">
        <v>109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</row>
    <row r="3" spans="1:12" ht="15.75">
      <c r="A3" s="613" t="s">
        <v>110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</row>
    <row r="4" spans="1:12" ht="20.25" customHeight="1">
      <c r="A4" s="637" t="s">
        <v>111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</row>
    <row r="5" spans="3:12" ht="16.5" thickBot="1">
      <c r="C5" s="194"/>
      <c r="D5" s="149"/>
      <c r="E5" s="149"/>
      <c r="F5" s="149"/>
      <c r="G5" s="149"/>
      <c r="H5" s="149"/>
      <c r="I5" s="149"/>
      <c r="J5" s="149"/>
      <c r="K5" s="149"/>
      <c r="L5" s="149"/>
    </row>
    <row r="6" spans="1:12" ht="29.25" customHeight="1" thickTop="1">
      <c r="A6" s="609" t="s">
        <v>112</v>
      </c>
      <c r="B6" s="611"/>
      <c r="C6" s="129"/>
      <c r="D6" s="129" t="s">
        <v>115</v>
      </c>
      <c r="E6" s="129" t="s">
        <v>117</v>
      </c>
      <c r="F6" s="129" t="s">
        <v>118</v>
      </c>
      <c r="G6" s="129" t="s">
        <v>121</v>
      </c>
      <c r="H6" s="129" t="s">
        <v>269</v>
      </c>
      <c r="I6" s="638" t="s">
        <v>124</v>
      </c>
      <c r="J6" s="638"/>
      <c r="K6" s="638"/>
      <c r="L6" s="129"/>
    </row>
    <row r="7" spans="1:12" ht="15.75">
      <c r="A7" s="635" t="s">
        <v>113</v>
      </c>
      <c r="B7" s="636"/>
      <c r="C7" s="205" t="s">
        <v>114</v>
      </c>
      <c r="D7" s="205" t="s">
        <v>116</v>
      </c>
      <c r="E7" s="205" t="s">
        <v>619</v>
      </c>
      <c r="F7" s="205" t="s">
        <v>119</v>
      </c>
      <c r="G7" s="205" t="s">
        <v>122</v>
      </c>
      <c r="H7" s="205" t="s">
        <v>270</v>
      </c>
      <c r="I7" s="211">
        <v>2023</v>
      </c>
      <c r="J7" s="212">
        <v>2024</v>
      </c>
      <c r="K7" s="213">
        <v>2025</v>
      </c>
      <c r="L7" s="205" t="s">
        <v>125</v>
      </c>
    </row>
    <row r="8" spans="1:12" ht="16.5" thickBot="1">
      <c r="A8" s="224"/>
      <c r="B8" s="221"/>
      <c r="C8" s="209"/>
      <c r="D8" s="209"/>
      <c r="E8" s="209"/>
      <c r="F8" s="210" t="s">
        <v>120</v>
      </c>
      <c r="G8" s="210" t="s">
        <v>123</v>
      </c>
      <c r="H8" s="210" t="s">
        <v>271</v>
      </c>
      <c r="I8" s="214"/>
      <c r="J8" s="215"/>
      <c r="K8" s="216" t="s">
        <v>126</v>
      </c>
      <c r="L8" s="209"/>
    </row>
    <row r="9" spans="1:12" ht="16.5" thickTop="1">
      <c r="A9" s="220"/>
      <c r="B9" s="222"/>
      <c r="C9" s="110"/>
      <c r="D9" s="110"/>
      <c r="E9" s="110"/>
      <c r="F9" s="110"/>
      <c r="G9" s="110"/>
      <c r="H9" s="110"/>
      <c r="I9" s="90"/>
      <c r="J9" s="81"/>
      <c r="K9" s="82"/>
      <c r="L9" s="110"/>
    </row>
    <row r="10" spans="1:12" ht="15.75">
      <c r="A10" s="220"/>
      <c r="B10" s="203" t="s">
        <v>650</v>
      </c>
      <c r="C10" s="110"/>
      <c r="D10" s="110"/>
      <c r="E10" s="110"/>
      <c r="F10" s="110"/>
      <c r="G10" s="110"/>
      <c r="H10" s="110"/>
      <c r="I10" s="90"/>
      <c r="J10" s="81"/>
      <c r="K10" s="82"/>
      <c r="L10" s="110"/>
    </row>
    <row r="11" spans="1:12" ht="15.75">
      <c r="A11" s="220"/>
      <c r="B11" s="203" t="s">
        <v>264</v>
      </c>
      <c r="C11" s="110"/>
      <c r="D11" s="110"/>
      <c r="E11" s="110"/>
      <c r="F11" s="110"/>
      <c r="G11" s="110"/>
      <c r="H11" s="110"/>
      <c r="I11" s="90"/>
      <c r="J11" s="81"/>
      <c r="K11" s="82"/>
      <c r="L11" s="110"/>
    </row>
    <row r="12" spans="1:12" ht="15.75">
      <c r="A12" s="220"/>
      <c r="B12" s="223"/>
      <c r="C12" s="110"/>
      <c r="D12" s="110"/>
      <c r="E12" s="110"/>
      <c r="F12" s="110"/>
      <c r="G12" s="110"/>
      <c r="H12" s="110"/>
      <c r="I12" s="90"/>
      <c r="J12" s="81"/>
      <c r="K12" s="82"/>
      <c r="L12" s="110"/>
    </row>
    <row r="13" spans="1:12" ht="15.75">
      <c r="A13" s="220"/>
      <c r="B13" s="203"/>
      <c r="C13" s="110"/>
      <c r="D13" s="110"/>
      <c r="E13" s="110"/>
      <c r="F13" s="110"/>
      <c r="G13" s="110"/>
      <c r="H13" s="110"/>
      <c r="I13" s="90"/>
      <c r="J13" s="81"/>
      <c r="K13" s="82"/>
      <c r="L13" s="110"/>
    </row>
    <row r="14" spans="1:12" ht="15.75">
      <c r="A14" s="220"/>
      <c r="B14" s="203" t="s">
        <v>265</v>
      </c>
      <c r="C14" s="110"/>
      <c r="D14" s="110"/>
      <c r="E14" s="110"/>
      <c r="F14" s="110"/>
      <c r="G14" s="110"/>
      <c r="H14" s="110"/>
      <c r="I14" s="90"/>
      <c r="J14" s="81"/>
      <c r="K14" s="82"/>
      <c r="L14" s="110"/>
    </row>
    <row r="15" spans="1:12" ht="15.75">
      <c r="A15" s="220"/>
      <c r="B15" s="223"/>
      <c r="C15" s="110"/>
      <c r="D15" s="110"/>
      <c r="E15" s="110"/>
      <c r="F15" s="110"/>
      <c r="G15" s="110"/>
      <c r="H15" s="110"/>
      <c r="I15" s="90"/>
      <c r="J15" s="81"/>
      <c r="K15" s="82"/>
      <c r="L15" s="110"/>
    </row>
    <row r="16" spans="1:12" ht="15.75">
      <c r="A16" s="220"/>
      <c r="B16" s="203"/>
      <c r="C16" s="110"/>
      <c r="D16" s="110"/>
      <c r="E16" s="110"/>
      <c r="F16" s="110"/>
      <c r="G16" s="110"/>
      <c r="H16" s="110"/>
      <c r="I16" s="90"/>
      <c r="J16" s="81"/>
      <c r="K16" s="82"/>
      <c r="L16" s="110"/>
    </row>
    <row r="17" spans="1:12" ht="15.75" customHeight="1">
      <c r="A17" s="220"/>
      <c r="B17" s="203"/>
      <c r="C17" s="110"/>
      <c r="D17" s="110"/>
      <c r="E17" s="110"/>
      <c r="F17" s="110"/>
      <c r="G17" s="110"/>
      <c r="H17" s="110"/>
      <c r="I17" s="90"/>
      <c r="J17" s="81"/>
      <c r="K17" s="82"/>
      <c r="L17" s="110"/>
    </row>
    <row r="18" spans="1:12" ht="15.75">
      <c r="A18" s="220"/>
      <c r="B18" s="203" t="s">
        <v>651</v>
      </c>
      <c r="C18" s="110"/>
      <c r="D18" s="110"/>
      <c r="E18" s="110"/>
      <c r="F18" s="110"/>
      <c r="G18" s="110"/>
      <c r="H18" s="110"/>
      <c r="I18" s="90"/>
      <c r="J18" s="81"/>
      <c r="K18" s="82"/>
      <c r="L18" s="110"/>
    </row>
    <row r="19" spans="1:12" ht="15.75">
      <c r="A19" s="220"/>
      <c r="B19" s="203" t="s">
        <v>264</v>
      </c>
      <c r="C19" s="110"/>
      <c r="D19" s="110"/>
      <c r="E19" s="110"/>
      <c r="F19" s="110"/>
      <c r="G19" s="110"/>
      <c r="H19" s="110"/>
      <c r="I19" s="90"/>
      <c r="J19" s="81"/>
      <c r="K19" s="82"/>
      <c r="L19" s="110"/>
    </row>
    <row r="20" spans="1:12" ht="15.75">
      <c r="A20" s="220"/>
      <c r="B20" s="223"/>
      <c r="C20" s="110"/>
      <c r="D20" s="110"/>
      <c r="E20" s="110"/>
      <c r="F20" s="110"/>
      <c r="G20" s="110"/>
      <c r="H20" s="110"/>
      <c r="I20" s="90"/>
      <c r="J20" s="81"/>
      <c r="K20" s="82"/>
      <c r="L20" s="110"/>
    </row>
    <row r="21" spans="1:12" ht="15.75">
      <c r="A21" s="220"/>
      <c r="B21" s="223"/>
      <c r="C21" s="110"/>
      <c r="D21" s="110"/>
      <c r="E21" s="110"/>
      <c r="F21" s="110"/>
      <c r="G21" s="110"/>
      <c r="H21" s="110"/>
      <c r="I21" s="90"/>
      <c r="J21" s="81"/>
      <c r="K21" s="82"/>
      <c r="L21" s="110"/>
    </row>
    <row r="22" spans="1:12" ht="15.75">
      <c r="A22" s="220"/>
      <c r="B22" s="223"/>
      <c r="C22" s="110"/>
      <c r="D22" s="110"/>
      <c r="E22" s="110"/>
      <c r="F22" s="110"/>
      <c r="G22" s="110"/>
      <c r="H22" s="110"/>
      <c r="I22" s="90"/>
      <c r="J22" s="81"/>
      <c r="K22" s="82"/>
      <c r="L22" s="110"/>
    </row>
    <row r="23" spans="1:12" ht="15.75">
      <c r="A23" s="220"/>
      <c r="B23" s="203" t="s">
        <v>265</v>
      </c>
      <c r="C23" s="110"/>
      <c r="D23" s="110"/>
      <c r="E23" s="110"/>
      <c r="F23" s="110"/>
      <c r="G23" s="110"/>
      <c r="H23" s="110"/>
      <c r="I23" s="90"/>
      <c r="J23" s="81"/>
      <c r="K23" s="82"/>
      <c r="L23" s="110"/>
    </row>
    <row r="24" spans="1:12" ht="15.75">
      <c r="A24" s="220"/>
      <c r="B24" s="223"/>
      <c r="C24" s="110"/>
      <c r="D24" s="110"/>
      <c r="E24" s="110"/>
      <c r="F24" s="110"/>
      <c r="G24" s="110"/>
      <c r="H24" s="110"/>
      <c r="I24" s="90"/>
      <c r="J24" s="81"/>
      <c r="K24" s="82"/>
      <c r="L24" s="110"/>
    </row>
    <row r="25" spans="1:12" ht="15.75">
      <c r="A25" s="220"/>
      <c r="B25" s="203"/>
      <c r="C25" s="110"/>
      <c r="D25" s="110"/>
      <c r="E25" s="110"/>
      <c r="F25" s="110"/>
      <c r="G25" s="110"/>
      <c r="H25" s="110"/>
      <c r="I25" s="90"/>
      <c r="J25" s="81"/>
      <c r="K25" s="82"/>
      <c r="L25" s="110"/>
    </row>
    <row r="26" spans="1:12" ht="15.75">
      <c r="A26" s="220"/>
      <c r="B26" s="223"/>
      <c r="C26" s="110"/>
      <c r="D26" s="110"/>
      <c r="E26" s="110"/>
      <c r="F26" s="110"/>
      <c r="G26" s="110"/>
      <c r="H26" s="110"/>
      <c r="I26" s="90"/>
      <c r="J26" s="81"/>
      <c r="K26" s="82"/>
      <c r="L26" s="110"/>
    </row>
    <row r="27" spans="1:12" ht="15.75">
      <c r="A27" s="220"/>
      <c r="B27" s="203"/>
      <c r="C27" s="110"/>
      <c r="D27" s="110"/>
      <c r="E27" s="110"/>
      <c r="F27" s="110"/>
      <c r="G27" s="110"/>
      <c r="H27" s="110"/>
      <c r="I27" s="90"/>
      <c r="J27" s="81"/>
      <c r="K27" s="82"/>
      <c r="L27" s="110"/>
    </row>
    <row r="28" spans="1:12" ht="15.75">
      <c r="A28" s="220"/>
      <c r="B28" s="203" t="s">
        <v>13</v>
      </c>
      <c r="C28" s="110"/>
      <c r="D28" s="110"/>
      <c r="E28" s="110"/>
      <c r="F28" s="110"/>
      <c r="G28" s="110"/>
      <c r="H28" s="110"/>
      <c r="I28" s="90"/>
      <c r="J28" s="81"/>
      <c r="K28" s="82"/>
      <c r="L28" s="110"/>
    </row>
    <row r="29" spans="1:12" ht="15.75">
      <c r="A29" s="220"/>
      <c r="B29" s="203" t="s">
        <v>1</v>
      </c>
      <c r="C29" s="110"/>
      <c r="D29" s="110"/>
      <c r="E29" s="110"/>
      <c r="F29" s="110"/>
      <c r="G29" s="110"/>
      <c r="H29" s="110"/>
      <c r="I29" s="90"/>
      <c r="J29" s="81"/>
      <c r="K29" s="82"/>
      <c r="L29" s="110"/>
    </row>
    <row r="30" spans="1:12" ht="15.75">
      <c r="A30" s="220"/>
      <c r="B30" s="203"/>
      <c r="C30" s="110"/>
      <c r="D30" s="110"/>
      <c r="E30" s="110"/>
      <c r="F30" s="110"/>
      <c r="G30" s="110"/>
      <c r="H30" s="110"/>
      <c r="I30" s="90"/>
      <c r="J30" s="81"/>
      <c r="K30" s="82"/>
      <c r="L30" s="110"/>
    </row>
    <row r="31" spans="1:12" ht="15.75">
      <c r="A31" s="220"/>
      <c r="B31" s="223"/>
      <c r="C31" s="110"/>
      <c r="D31" s="110"/>
      <c r="E31" s="110"/>
      <c r="F31" s="110"/>
      <c r="G31" s="110"/>
      <c r="H31" s="110"/>
      <c r="I31" s="90"/>
      <c r="J31" s="81"/>
      <c r="K31" s="82"/>
      <c r="L31" s="110"/>
    </row>
    <row r="32" spans="1:12" ht="15.75">
      <c r="A32" s="220"/>
      <c r="B32" s="203"/>
      <c r="C32" s="110"/>
      <c r="D32" s="110"/>
      <c r="E32" s="110"/>
      <c r="F32" s="110"/>
      <c r="G32" s="110"/>
      <c r="H32" s="110"/>
      <c r="I32" s="90"/>
      <c r="J32" s="81"/>
      <c r="K32" s="82"/>
      <c r="L32" s="110"/>
    </row>
    <row r="33" spans="1:12" ht="15.75">
      <c r="A33" s="220"/>
      <c r="B33" s="203" t="s">
        <v>2</v>
      </c>
      <c r="C33" s="110"/>
      <c r="D33" s="110"/>
      <c r="E33" s="110"/>
      <c r="F33" s="110"/>
      <c r="G33" s="110"/>
      <c r="H33" s="110"/>
      <c r="I33" s="90"/>
      <c r="J33" s="81"/>
      <c r="K33" s="82"/>
      <c r="L33" s="110"/>
    </row>
    <row r="34" spans="1:12" ht="15.75">
      <c r="A34" s="220"/>
      <c r="B34" s="203"/>
      <c r="C34" s="110"/>
      <c r="D34" s="110"/>
      <c r="E34" s="110"/>
      <c r="F34" s="110"/>
      <c r="G34" s="110"/>
      <c r="H34" s="110"/>
      <c r="I34" s="90"/>
      <c r="J34" s="81"/>
      <c r="K34" s="82"/>
      <c r="L34" s="110"/>
    </row>
    <row r="35" spans="1:12" ht="15.75">
      <c r="A35" s="220"/>
      <c r="B35" s="203"/>
      <c r="C35" s="110"/>
      <c r="D35" s="110"/>
      <c r="E35" s="110"/>
      <c r="F35" s="110"/>
      <c r="G35" s="110"/>
      <c r="H35" s="110"/>
      <c r="I35" s="90"/>
      <c r="J35" s="81"/>
      <c r="K35" s="82"/>
      <c r="L35" s="110"/>
    </row>
    <row r="36" spans="1:12" ht="16.5" thickBot="1">
      <c r="A36" s="220"/>
      <c r="B36" s="203"/>
      <c r="C36" s="208"/>
      <c r="D36" s="208"/>
      <c r="E36" s="208"/>
      <c r="F36" s="208"/>
      <c r="G36" s="208"/>
      <c r="H36" s="208"/>
      <c r="I36" s="217"/>
      <c r="J36" s="199"/>
      <c r="K36" s="218"/>
      <c r="L36" s="112"/>
    </row>
    <row r="37" spans="1:12" ht="30" customHeight="1" thickBot="1" thickTop="1">
      <c r="A37" s="633" t="s">
        <v>44</v>
      </c>
      <c r="B37" s="634"/>
      <c r="C37" s="113"/>
      <c r="D37" s="113"/>
      <c r="E37" s="113"/>
      <c r="F37" s="113"/>
      <c r="G37" s="113"/>
      <c r="H37" s="113"/>
      <c r="I37" s="198"/>
      <c r="J37" s="200"/>
      <c r="K37" s="219"/>
      <c r="L37" s="113"/>
    </row>
    <row r="38" ht="16.5" thickTop="1"/>
    <row r="315" ht="15.75">
      <c r="C315" s="1">
        <v>2012</v>
      </c>
    </row>
    <row r="316" spans="4:6" ht="15.75">
      <c r="D316" s="1">
        <v>2012</v>
      </c>
      <c r="E316" s="1">
        <v>2012</v>
      </c>
      <c r="F316" s="509" t="s">
        <v>593</v>
      </c>
    </row>
  </sheetData>
  <sheetProtection/>
  <mergeCells count="8">
    <mergeCell ref="A37:B37"/>
    <mergeCell ref="A6:B6"/>
    <mergeCell ref="A7:B7"/>
    <mergeCell ref="A1:L1"/>
    <mergeCell ref="A2:L2"/>
    <mergeCell ref="A3:L3"/>
    <mergeCell ref="A4:L4"/>
    <mergeCell ref="I6:K6"/>
  </mergeCells>
  <printOptions horizontalCentered="1"/>
  <pageMargins left="0.5905511811023623" right="0.7874015748031497" top="0.5905511811023623" bottom="0.5905511811023623" header="0" footer="0"/>
  <pageSetup fitToHeight="1" fitToWidth="1" horizontalDpi="600" verticalDpi="600" orientation="landscape" paperSize="14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16"/>
  <sheetViews>
    <sheetView view="pageBreakPreview" zoomScaleSheetLayoutView="100" zoomScalePageLayoutView="0" workbookViewId="0" topLeftCell="A73">
      <selection activeCell="A101" sqref="A101"/>
    </sheetView>
  </sheetViews>
  <sheetFormatPr defaultColWidth="11.00390625" defaultRowHeight="15.75"/>
  <cols>
    <col min="1" max="1" width="78.25390625" style="427" bestFit="1" customWidth="1"/>
    <col min="2" max="2" width="14.50390625" style="427" customWidth="1"/>
    <col min="3" max="3" width="12.125" style="427" bestFit="1" customWidth="1"/>
    <col min="4" max="16384" width="11.00390625" style="427" customWidth="1"/>
  </cols>
  <sheetData>
    <row r="2" spans="1:7" ht="20.25">
      <c r="A2" s="641" t="s">
        <v>588</v>
      </c>
      <c r="B2" s="641"/>
      <c r="C2" s="641"/>
      <c r="D2" s="641"/>
      <c r="E2" s="641"/>
      <c r="F2" s="641"/>
      <c r="G2" s="641"/>
    </row>
    <row r="3" spans="1:7" ht="20.25">
      <c r="A3" s="641" t="s">
        <v>528</v>
      </c>
      <c r="B3" s="641"/>
      <c r="C3" s="641"/>
      <c r="D3" s="641"/>
      <c r="E3" s="641"/>
      <c r="F3" s="641"/>
      <c r="G3" s="641"/>
    </row>
    <row r="5" ht="14.25" thickBot="1">
      <c r="G5" s="389" t="s">
        <v>127</v>
      </c>
    </row>
    <row r="6" spans="1:7" ht="14.25" thickBot="1" thickTop="1">
      <c r="A6" s="448" t="s">
        <v>530</v>
      </c>
      <c r="B6" s="449" t="s">
        <v>626</v>
      </c>
      <c r="C6" s="449" t="s">
        <v>627</v>
      </c>
      <c r="D6" s="639" t="s">
        <v>612</v>
      </c>
      <c r="E6" s="639"/>
      <c r="F6" s="639"/>
      <c r="G6" s="639"/>
    </row>
    <row r="7" spans="1:7" ht="14.25" thickTop="1">
      <c r="A7" s="450"/>
      <c r="B7" s="474" t="s">
        <v>601</v>
      </c>
      <c r="C7" s="474" t="s">
        <v>622</v>
      </c>
      <c r="D7" s="435" t="s">
        <v>48</v>
      </c>
      <c r="E7" s="436" t="s">
        <v>49</v>
      </c>
      <c r="F7" s="436" t="s">
        <v>50</v>
      </c>
      <c r="G7" s="437" t="s">
        <v>51</v>
      </c>
    </row>
    <row r="8" spans="1:7" ht="14.25" thickBot="1">
      <c r="A8" s="451"/>
      <c r="B8" s="452"/>
      <c r="C8" s="452"/>
      <c r="D8" s="513" t="s">
        <v>621</v>
      </c>
      <c r="E8" s="226" t="s">
        <v>623</v>
      </c>
      <c r="F8" s="226" t="s">
        <v>624</v>
      </c>
      <c r="G8" s="231" t="s">
        <v>625</v>
      </c>
    </row>
    <row r="9" spans="1:7" s="433" customFormat="1" ht="13.5" thickTop="1">
      <c r="A9" s="455" t="s">
        <v>519</v>
      </c>
      <c r="B9" s="456"/>
      <c r="C9" s="456"/>
      <c r="D9" s="453"/>
      <c r="E9" s="434"/>
      <c r="F9" s="434"/>
      <c r="G9" s="454"/>
    </row>
    <row r="10" spans="1:7" ht="12.75">
      <c r="A10" s="457" t="s">
        <v>520</v>
      </c>
      <c r="B10" s="458"/>
      <c r="C10" s="458"/>
      <c r="D10" s="438"/>
      <c r="E10" s="428"/>
      <c r="F10" s="428"/>
      <c r="G10" s="439"/>
    </row>
    <row r="11" spans="1:7" ht="12.75">
      <c r="A11" s="459" t="s">
        <v>521</v>
      </c>
      <c r="B11" s="458"/>
      <c r="C11" s="460"/>
      <c r="D11" s="440"/>
      <c r="E11" s="429"/>
      <c r="F11" s="429"/>
      <c r="G11" s="441"/>
    </row>
    <row r="12" spans="1:7" ht="12.75">
      <c r="A12" s="461" t="s">
        <v>449</v>
      </c>
      <c r="B12" s="462"/>
      <c r="C12" s="462"/>
      <c r="D12" s="442"/>
      <c r="E12" s="430"/>
      <c r="F12" s="430"/>
      <c r="G12" s="443"/>
    </row>
    <row r="13" spans="1:7" ht="12.75">
      <c r="A13" s="461" t="s">
        <v>450</v>
      </c>
      <c r="B13" s="462"/>
      <c r="C13" s="462"/>
      <c r="D13" s="442"/>
      <c r="E13" s="430"/>
      <c r="F13" s="430"/>
      <c r="G13" s="443"/>
    </row>
    <row r="14" spans="1:7" ht="12.75">
      <c r="A14" s="461" t="s">
        <v>451</v>
      </c>
      <c r="B14" s="462"/>
      <c r="C14" s="462"/>
      <c r="D14" s="442"/>
      <c r="E14" s="430"/>
      <c r="F14" s="430"/>
      <c r="G14" s="443"/>
    </row>
    <row r="15" spans="1:7" ht="12.75">
      <c r="A15" s="461" t="s">
        <v>452</v>
      </c>
      <c r="B15" s="462"/>
      <c r="C15" s="462"/>
      <c r="D15" s="442"/>
      <c r="E15" s="430"/>
      <c r="F15" s="430"/>
      <c r="G15" s="443"/>
    </row>
    <row r="16" spans="1:7" ht="12.75">
      <c r="A16" s="461" t="s">
        <v>453</v>
      </c>
      <c r="B16" s="462"/>
      <c r="C16" s="462"/>
      <c r="D16" s="442"/>
      <c r="E16" s="430"/>
      <c r="F16" s="430"/>
      <c r="G16" s="443"/>
    </row>
    <row r="17" spans="1:7" ht="12.75">
      <c r="A17" s="461" t="s">
        <v>454</v>
      </c>
      <c r="B17" s="462"/>
      <c r="C17" s="462"/>
      <c r="D17" s="442"/>
      <c r="E17" s="430"/>
      <c r="F17" s="430"/>
      <c r="G17" s="443"/>
    </row>
    <row r="18" spans="1:7" ht="12.75">
      <c r="A18" s="461" t="s">
        <v>455</v>
      </c>
      <c r="B18" s="462"/>
      <c r="C18" s="462"/>
      <c r="D18" s="442"/>
      <c r="E18" s="430"/>
      <c r="F18" s="430"/>
      <c r="G18" s="443"/>
    </row>
    <row r="19" spans="1:7" ht="12.75">
      <c r="A19" s="461" t="s">
        <v>456</v>
      </c>
      <c r="B19" s="462"/>
      <c r="C19" s="462"/>
      <c r="D19" s="442"/>
      <c r="E19" s="430"/>
      <c r="F19" s="430"/>
      <c r="G19" s="443"/>
    </row>
    <row r="20" spans="1:7" ht="12.75">
      <c r="A20" s="461" t="s">
        <v>457</v>
      </c>
      <c r="B20" s="462"/>
      <c r="C20" s="462"/>
      <c r="D20" s="442"/>
      <c r="E20" s="430"/>
      <c r="F20" s="430"/>
      <c r="G20" s="443"/>
    </row>
    <row r="21" spans="1:7" ht="12.75">
      <c r="A21" s="461" t="s">
        <v>458</v>
      </c>
      <c r="B21" s="462"/>
      <c r="C21" s="462"/>
      <c r="D21" s="442"/>
      <c r="E21" s="430"/>
      <c r="F21" s="430"/>
      <c r="G21" s="443"/>
    </row>
    <row r="22" spans="1:7" ht="12.75">
      <c r="A22" s="461" t="s">
        <v>459</v>
      </c>
      <c r="B22" s="462"/>
      <c r="C22" s="462"/>
      <c r="D22" s="442"/>
      <c r="E22" s="430"/>
      <c r="F22" s="430"/>
      <c r="G22" s="443"/>
    </row>
    <row r="23" spans="1:7" ht="12.75">
      <c r="A23" s="461" t="s">
        <v>460</v>
      </c>
      <c r="B23" s="462"/>
      <c r="C23" s="462"/>
      <c r="D23" s="442"/>
      <c r="E23" s="430"/>
      <c r="F23" s="430"/>
      <c r="G23" s="443"/>
    </row>
    <row r="24" spans="1:7" ht="12.75">
      <c r="A24" s="461" t="s">
        <v>461</v>
      </c>
      <c r="B24" s="462"/>
      <c r="C24" s="462"/>
      <c r="D24" s="442"/>
      <c r="E24" s="430"/>
      <c r="F24" s="430"/>
      <c r="G24" s="443"/>
    </row>
    <row r="25" spans="1:7" ht="12.75">
      <c r="A25" s="461" t="s">
        <v>462</v>
      </c>
      <c r="B25" s="463"/>
      <c r="C25" s="463"/>
      <c r="D25" s="444"/>
      <c r="E25" s="431"/>
      <c r="F25" s="431"/>
      <c r="G25" s="445"/>
    </row>
    <row r="26" spans="1:7" ht="12.75">
      <c r="A26" s="464" t="s">
        <v>463</v>
      </c>
      <c r="B26" s="465"/>
      <c r="C26" s="465"/>
      <c r="D26" s="446"/>
      <c r="E26" s="432"/>
      <c r="F26" s="432"/>
      <c r="G26" s="447"/>
    </row>
    <row r="27" spans="1:7" ht="12.75">
      <c r="A27" s="459" t="s">
        <v>464</v>
      </c>
      <c r="B27" s="463"/>
      <c r="C27" s="463"/>
      <c r="D27" s="444"/>
      <c r="E27" s="431"/>
      <c r="F27" s="431"/>
      <c r="G27" s="445"/>
    </row>
    <row r="28" spans="1:7" ht="12.75">
      <c r="A28" s="457" t="s">
        <v>522</v>
      </c>
      <c r="B28" s="463"/>
      <c r="C28" s="458"/>
      <c r="D28" s="438"/>
      <c r="E28" s="428"/>
      <c r="F28" s="428"/>
      <c r="G28" s="439"/>
    </row>
    <row r="29" spans="1:7" ht="12.75">
      <c r="A29" s="459" t="s">
        <v>465</v>
      </c>
      <c r="B29" s="462"/>
      <c r="C29" s="462"/>
      <c r="D29" s="442"/>
      <c r="E29" s="430"/>
      <c r="F29" s="430"/>
      <c r="G29" s="443"/>
    </row>
    <row r="30" spans="1:7" ht="12.75">
      <c r="A30" s="459" t="s">
        <v>466</v>
      </c>
      <c r="B30" s="462"/>
      <c r="C30" s="462"/>
      <c r="D30" s="442"/>
      <c r="E30" s="430"/>
      <c r="F30" s="430"/>
      <c r="G30" s="443"/>
    </row>
    <row r="31" spans="1:7" ht="12.75">
      <c r="A31" s="459" t="s">
        <v>467</v>
      </c>
      <c r="B31" s="462"/>
      <c r="C31" s="462"/>
      <c r="D31" s="442"/>
      <c r="E31" s="430"/>
      <c r="F31" s="430"/>
      <c r="G31" s="443"/>
    </row>
    <row r="32" spans="1:7" ht="12.75">
      <c r="A32" s="459" t="s">
        <v>468</v>
      </c>
      <c r="B32" s="462"/>
      <c r="C32" s="462"/>
      <c r="D32" s="442"/>
      <c r="E32" s="430"/>
      <c r="F32" s="430"/>
      <c r="G32" s="443"/>
    </row>
    <row r="33" spans="1:7" ht="12.75">
      <c r="A33" s="459" t="s">
        <v>469</v>
      </c>
      <c r="B33" s="462"/>
      <c r="C33" s="462"/>
      <c r="D33" s="442"/>
      <c r="E33" s="430"/>
      <c r="F33" s="430"/>
      <c r="G33" s="443"/>
    </row>
    <row r="34" spans="1:7" ht="12.75">
      <c r="A34" s="459" t="s">
        <v>470</v>
      </c>
      <c r="B34" s="462"/>
      <c r="C34" s="462"/>
      <c r="D34" s="442"/>
      <c r="E34" s="430"/>
      <c r="F34" s="430"/>
      <c r="G34" s="443"/>
    </row>
    <row r="35" spans="1:7" ht="12.75">
      <c r="A35" s="459" t="s">
        <v>471</v>
      </c>
      <c r="B35" s="462"/>
      <c r="C35" s="462"/>
      <c r="D35" s="442"/>
      <c r="E35" s="430"/>
      <c r="F35" s="430"/>
      <c r="G35" s="443"/>
    </row>
    <row r="36" spans="1:7" ht="12.75">
      <c r="A36" s="459" t="s">
        <v>472</v>
      </c>
      <c r="B36" s="462"/>
      <c r="C36" s="462"/>
      <c r="D36" s="442"/>
      <c r="E36" s="430"/>
      <c r="F36" s="430"/>
      <c r="G36" s="443"/>
    </row>
    <row r="37" spans="1:7" ht="12.75">
      <c r="A37" s="459" t="s">
        <v>473</v>
      </c>
      <c r="B37" s="462"/>
      <c r="C37" s="462"/>
      <c r="D37" s="442"/>
      <c r="E37" s="430"/>
      <c r="F37" s="430"/>
      <c r="G37" s="443"/>
    </row>
    <row r="38" spans="1:7" ht="12.75">
      <c r="A38" s="459" t="s">
        <v>474</v>
      </c>
      <c r="B38" s="462"/>
      <c r="C38" s="462"/>
      <c r="D38" s="442"/>
      <c r="E38" s="430"/>
      <c r="F38" s="430"/>
      <c r="G38" s="443"/>
    </row>
    <row r="39" spans="1:7" ht="12.75">
      <c r="A39" s="459" t="s">
        <v>475</v>
      </c>
      <c r="B39" s="462"/>
      <c r="C39" s="462"/>
      <c r="D39" s="442"/>
      <c r="E39" s="430"/>
      <c r="F39" s="430"/>
      <c r="G39" s="443"/>
    </row>
    <row r="40" spans="1:7" ht="12.75">
      <c r="A40" s="459" t="s">
        <v>476</v>
      </c>
      <c r="B40" s="462"/>
      <c r="C40" s="462"/>
      <c r="D40" s="442"/>
      <c r="E40" s="430"/>
      <c r="F40" s="430"/>
      <c r="G40" s="443"/>
    </row>
    <row r="41" spans="1:7" ht="12.75">
      <c r="A41" s="459" t="s">
        <v>477</v>
      </c>
      <c r="B41" s="462"/>
      <c r="C41" s="462"/>
      <c r="D41" s="442"/>
      <c r="E41" s="430"/>
      <c r="F41" s="430"/>
      <c r="G41" s="443"/>
    </row>
    <row r="42" spans="1:7" ht="12.75">
      <c r="A42" s="459" t="s">
        <v>478</v>
      </c>
      <c r="B42" s="462"/>
      <c r="C42" s="462"/>
      <c r="D42" s="442"/>
      <c r="E42" s="430"/>
      <c r="F42" s="430"/>
      <c r="G42" s="443"/>
    </row>
    <row r="43" spans="1:7" ht="12.75">
      <c r="A43" s="459" t="s">
        <v>479</v>
      </c>
      <c r="B43" s="462"/>
      <c r="C43" s="462"/>
      <c r="D43" s="442"/>
      <c r="E43" s="430"/>
      <c r="F43" s="430"/>
      <c r="G43" s="443"/>
    </row>
    <row r="44" spans="1:7" ht="12.75">
      <c r="A44" s="459" t="s">
        <v>480</v>
      </c>
      <c r="B44" s="462"/>
      <c r="C44" s="462"/>
      <c r="D44" s="442"/>
      <c r="E44" s="430"/>
      <c r="F44" s="430"/>
      <c r="G44" s="443"/>
    </row>
    <row r="45" spans="1:7" ht="12.75">
      <c r="A45" s="459" t="s">
        <v>481</v>
      </c>
      <c r="B45" s="463"/>
      <c r="C45" s="463"/>
      <c r="D45" s="444"/>
      <c r="E45" s="431"/>
      <c r="F45" s="431"/>
      <c r="G45" s="445"/>
    </row>
    <row r="46" spans="1:7" s="433" customFormat="1" ht="13.5" thickBot="1">
      <c r="A46" s="469" t="s">
        <v>482</v>
      </c>
      <c r="B46" s="470"/>
      <c r="C46" s="470"/>
      <c r="D46" s="471"/>
      <c r="E46" s="472"/>
      <c r="F46" s="472"/>
      <c r="G46" s="473"/>
    </row>
    <row r="47" ht="13.5" thickTop="1">
      <c r="A47" s="427" t="s">
        <v>14</v>
      </c>
    </row>
    <row r="48" spans="1:7" ht="27" customHeight="1">
      <c r="A48" s="640" t="s">
        <v>653</v>
      </c>
      <c r="B48" s="640"/>
      <c r="C48" s="640"/>
      <c r="D48" s="640"/>
      <c r="E48" s="640"/>
      <c r="F48" s="640"/>
      <c r="G48" s="640"/>
    </row>
    <row r="51" spans="1:7" ht="20.25">
      <c r="A51" s="641" t="s">
        <v>588</v>
      </c>
      <c r="B51" s="641"/>
      <c r="C51" s="641"/>
      <c r="D51" s="641"/>
      <c r="E51" s="641"/>
      <c r="F51" s="641"/>
      <c r="G51" s="641"/>
    </row>
    <row r="52" spans="1:7" ht="20.25">
      <c r="A52" s="641" t="s">
        <v>529</v>
      </c>
      <c r="B52" s="641"/>
      <c r="C52" s="641"/>
      <c r="D52" s="641"/>
      <c r="E52" s="641"/>
      <c r="F52" s="641"/>
      <c r="G52" s="641"/>
    </row>
    <row r="54" ht="14.25" thickBot="1">
      <c r="G54" s="389" t="s">
        <v>127</v>
      </c>
    </row>
    <row r="55" spans="1:7" ht="14.25" thickBot="1" thickTop="1">
      <c r="A55" s="448" t="s">
        <v>530</v>
      </c>
      <c r="B55" s="449" t="str">
        <f>B6</f>
        <v>REAL DIC. 2021</v>
      </c>
      <c r="C55" s="449" t="str">
        <f>C6</f>
        <v>ESTIM. DIC. 2022</v>
      </c>
      <c r="D55" s="639" t="str">
        <f>D6</f>
        <v>PROGRAMA TRIMESTRAL 2023</v>
      </c>
      <c r="E55" s="639"/>
      <c r="F55" s="639"/>
      <c r="G55" s="639"/>
    </row>
    <row r="56" spans="1:7" ht="14.25" thickTop="1">
      <c r="A56" s="450"/>
      <c r="B56" s="474" t="str">
        <f>B7</f>
        <v>$ DIC. 2021</v>
      </c>
      <c r="C56" s="474" t="str">
        <f>C7</f>
        <v>$ DIC. 2022</v>
      </c>
      <c r="D56" s="435" t="s">
        <v>48</v>
      </c>
      <c r="E56" s="436" t="s">
        <v>49</v>
      </c>
      <c r="F56" s="436" t="s">
        <v>50</v>
      </c>
      <c r="G56" s="437" t="s">
        <v>51</v>
      </c>
    </row>
    <row r="57" spans="1:7" ht="14.25" thickBot="1">
      <c r="A57" s="451"/>
      <c r="B57" s="452"/>
      <c r="C57" s="452"/>
      <c r="D57" s="513" t="str">
        <f>D8</f>
        <v>$ MARZO 2023</v>
      </c>
      <c r="E57" s="230" t="str">
        <f>E8</f>
        <v>$ JUNIO 2023</v>
      </c>
      <c r="F57" s="230" t="str">
        <f>F8</f>
        <v>$ SEPT.2023</v>
      </c>
      <c r="G57" s="230" t="str">
        <f>G8</f>
        <v>$ DIC.2023</v>
      </c>
    </row>
    <row r="58" spans="1:7" ht="13.5" thickTop="1">
      <c r="A58" s="467" t="s">
        <v>523</v>
      </c>
      <c r="B58" s="468"/>
      <c r="C58" s="468"/>
      <c r="D58" s="453"/>
      <c r="E58" s="434"/>
      <c r="F58" s="434"/>
      <c r="G58" s="454"/>
    </row>
    <row r="59" spans="1:7" ht="12.75">
      <c r="A59" s="457" t="s">
        <v>524</v>
      </c>
      <c r="B59" s="458"/>
      <c r="C59" s="458"/>
      <c r="D59" s="438"/>
      <c r="E59" s="428"/>
      <c r="F59" s="428"/>
      <c r="G59" s="439"/>
    </row>
    <row r="60" spans="1:7" ht="12.75">
      <c r="A60" s="459" t="s">
        <v>525</v>
      </c>
      <c r="B60" s="458"/>
      <c r="C60" s="458"/>
      <c r="D60" s="438"/>
      <c r="E60" s="428"/>
      <c r="F60" s="428"/>
      <c r="G60" s="439"/>
    </row>
    <row r="61" spans="1:7" ht="12.75">
      <c r="A61" s="461" t="s">
        <v>483</v>
      </c>
      <c r="B61" s="462"/>
      <c r="C61" s="462"/>
      <c r="D61" s="442"/>
      <c r="E61" s="430"/>
      <c r="F61" s="430"/>
      <c r="G61" s="443"/>
    </row>
    <row r="62" spans="1:7" ht="12.75">
      <c r="A62" s="461" t="s">
        <v>484</v>
      </c>
      <c r="B62" s="462"/>
      <c r="C62" s="462"/>
      <c r="D62" s="442"/>
      <c r="E62" s="430"/>
      <c r="F62" s="430"/>
      <c r="G62" s="443"/>
    </row>
    <row r="63" spans="1:7" ht="12.75">
      <c r="A63" s="461" t="s">
        <v>485</v>
      </c>
      <c r="B63" s="462"/>
      <c r="C63" s="462"/>
      <c r="D63" s="442"/>
      <c r="E63" s="430"/>
      <c r="F63" s="430"/>
      <c r="G63" s="443"/>
    </row>
    <row r="64" spans="1:7" ht="12.75">
      <c r="A64" s="461" t="s">
        <v>486</v>
      </c>
      <c r="B64" s="462"/>
      <c r="C64" s="462"/>
      <c r="D64" s="442"/>
      <c r="E64" s="430"/>
      <c r="F64" s="430"/>
      <c r="G64" s="443"/>
    </row>
    <row r="65" spans="1:7" ht="12.75">
      <c r="A65" s="461" t="s">
        <v>487</v>
      </c>
      <c r="B65" s="462"/>
      <c r="C65" s="462"/>
      <c r="D65" s="442"/>
      <c r="E65" s="430"/>
      <c r="F65" s="430"/>
      <c r="G65" s="443"/>
    </row>
    <row r="66" spans="1:7" ht="12.75">
      <c r="A66" s="461" t="s">
        <v>488</v>
      </c>
      <c r="B66" s="462"/>
      <c r="C66" s="462"/>
      <c r="D66" s="442"/>
      <c r="E66" s="430"/>
      <c r="F66" s="430"/>
      <c r="G66" s="443"/>
    </row>
    <row r="67" spans="1:7" ht="12.75">
      <c r="A67" s="461" t="s">
        <v>489</v>
      </c>
      <c r="B67" s="462"/>
      <c r="C67" s="462"/>
      <c r="D67" s="442"/>
      <c r="E67" s="430"/>
      <c r="F67" s="430"/>
      <c r="G67" s="443"/>
    </row>
    <row r="68" spans="1:7" ht="12.75">
      <c r="A68" s="461" t="s">
        <v>490</v>
      </c>
      <c r="B68" s="462"/>
      <c r="C68" s="462"/>
      <c r="D68" s="442"/>
      <c r="E68" s="430"/>
      <c r="F68" s="430"/>
      <c r="G68" s="443"/>
    </row>
    <row r="69" spans="1:7" ht="12.75">
      <c r="A69" s="461" t="s">
        <v>491</v>
      </c>
      <c r="B69" s="462"/>
      <c r="C69" s="462"/>
      <c r="D69" s="442"/>
      <c r="E69" s="430"/>
      <c r="F69" s="430"/>
      <c r="G69" s="443"/>
    </row>
    <row r="70" spans="1:7" ht="12.75">
      <c r="A70" s="461" t="s">
        <v>492</v>
      </c>
      <c r="B70" s="462"/>
      <c r="C70" s="462"/>
      <c r="D70" s="442"/>
      <c r="E70" s="430"/>
      <c r="F70" s="430"/>
      <c r="G70" s="443"/>
    </row>
    <row r="71" spans="1:7" ht="12.75">
      <c r="A71" s="461" t="s">
        <v>493</v>
      </c>
      <c r="B71" s="462"/>
      <c r="C71" s="462"/>
      <c r="D71" s="442"/>
      <c r="E71" s="430"/>
      <c r="F71" s="430"/>
      <c r="G71" s="443"/>
    </row>
    <row r="72" spans="1:7" ht="12.75">
      <c r="A72" s="461" t="s">
        <v>494</v>
      </c>
      <c r="B72" s="462"/>
      <c r="C72" s="462"/>
      <c r="D72" s="442"/>
      <c r="E72" s="430"/>
      <c r="F72" s="430"/>
      <c r="G72" s="443"/>
    </row>
    <row r="73" spans="1:7" ht="12.75">
      <c r="A73" s="461" t="s">
        <v>495</v>
      </c>
      <c r="B73" s="463"/>
      <c r="C73" s="463"/>
      <c r="D73" s="444"/>
      <c r="E73" s="431"/>
      <c r="F73" s="431"/>
      <c r="G73" s="445"/>
    </row>
    <row r="74" spans="1:7" ht="12.75">
      <c r="A74" s="459" t="s">
        <v>496</v>
      </c>
      <c r="B74" s="462"/>
      <c r="C74" s="462"/>
      <c r="D74" s="442"/>
      <c r="E74" s="430"/>
      <c r="F74" s="430"/>
      <c r="G74" s="443"/>
    </row>
    <row r="75" spans="1:7" ht="12.75">
      <c r="A75" s="459" t="s">
        <v>497</v>
      </c>
      <c r="B75" s="463"/>
      <c r="C75" s="463"/>
      <c r="D75" s="444"/>
      <c r="E75" s="431"/>
      <c r="F75" s="431"/>
      <c r="G75" s="445"/>
    </row>
    <row r="76" spans="1:7" ht="12.75">
      <c r="A76" s="457" t="s">
        <v>526</v>
      </c>
      <c r="B76" s="463"/>
      <c r="C76" s="458"/>
      <c r="D76" s="438"/>
      <c r="E76" s="428"/>
      <c r="F76" s="428"/>
      <c r="G76" s="439"/>
    </row>
    <row r="77" spans="1:7" ht="12.75">
      <c r="A77" s="459" t="s">
        <v>498</v>
      </c>
      <c r="B77" s="462"/>
      <c r="C77" s="462"/>
      <c r="D77" s="442"/>
      <c r="E77" s="430"/>
      <c r="F77" s="430"/>
      <c r="G77" s="443"/>
    </row>
    <row r="78" spans="1:7" ht="12.75">
      <c r="A78" s="459" t="s">
        <v>499</v>
      </c>
      <c r="B78" s="462"/>
      <c r="C78" s="462"/>
      <c r="D78" s="442"/>
      <c r="E78" s="430"/>
      <c r="F78" s="430"/>
      <c r="G78" s="443"/>
    </row>
    <row r="79" spans="1:7" ht="12.75">
      <c r="A79" s="459" t="s">
        <v>500</v>
      </c>
      <c r="B79" s="462"/>
      <c r="C79" s="462"/>
      <c r="D79" s="442"/>
      <c r="E79" s="430"/>
      <c r="F79" s="430"/>
      <c r="G79" s="443"/>
    </row>
    <row r="80" spans="1:7" ht="12.75">
      <c r="A80" s="459" t="s">
        <v>501</v>
      </c>
      <c r="B80" s="462"/>
      <c r="C80" s="462"/>
      <c r="D80" s="442"/>
      <c r="E80" s="430"/>
      <c r="F80" s="430"/>
      <c r="G80" s="443"/>
    </row>
    <row r="81" spans="1:7" ht="12.75">
      <c r="A81" s="459" t="s">
        <v>502</v>
      </c>
      <c r="B81" s="462"/>
      <c r="C81" s="462"/>
      <c r="D81" s="442"/>
      <c r="E81" s="430"/>
      <c r="F81" s="430"/>
      <c r="G81" s="443"/>
    </row>
    <row r="82" spans="1:7" ht="12.75">
      <c r="A82" s="459" t="s">
        <v>503</v>
      </c>
      <c r="B82" s="462"/>
      <c r="C82" s="462"/>
      <c r="D82" s="442"/>
      <c r="E82" s="430"/>
      <c r="F82" s="430"/>
      <c r="G82" s="443"/>
    </row>
    <row r="83" spans="1:7" ht="12.75">
      <c r="A83" s="459" t="s">
        <v>504</v>
      </c>
      <c r="B83" s="462"/>
      <c r="C83" s="462"/>
      <c r="D83" s="442"/>
      <c r="E83" s="430"/>
      <c r="F83" s="430"/>
      <c r="G83" s="443"/>
    </row>
    <row r="84" spans="1:7" ht="12.75">
      <c r="A84" s="459" t="s">
        <v>505</v>
      </c>
      <c r="B84" s="462"/>
      <c r="C84" s="462"/>
      <c r="D84" s="442"/>
      <c r="E84" s="430"/>
      <c r="F84" s="430"/>
      <c r="G84" s="443"/>
    </row>
    <row r="85" spans="1:7" ht="12.75">
      <c r="A85" s="459" t="s">
        <v>506</v>
      </c>
      <c r="B85" s="462"/>
      <c r="C85" s="462"/>
      <c r="D85" s="442"/>
      <c r="E85" s="430"/>
      <c r="F85" s="430"/>
      <c r="G85" s="443"/>
    </row>
    <row r="86" spans="1:7" ht="12.75">
      <c r="A86" s="459" t="s">
        <v>507</v>
      </c>
      <c r="B86" s="462"/>
      <c r="C86" s="462"/>
      <c r="D86" s="442"/>
      <c r="E86" s="430"/>
      <c r="F86" s="430"/>
      <c r="G86" s="443"/>
    </row>
    <row r="87" spans="1:7" ht="12.75">
      <c r="A87" s="459" t="s">
        <v>508</v>
      </c>
      <c r="B87" s="462"/>
      <c r="C87" s="462"/>
      <c r="D87" s="442"/>
      <c r="E87" s="430"/>
      <c r="F87" s="430"/>
      <c r="G87" s="443"/>
    </row>
    <row r="88" spans="1:7" ht="12.75">
      <c r="A88" s="459" t="s">
        <v>509</v>
      </c>
      <c r="B88" s="463"/>
      <c r="C88" s="463"/>
      <c r="D88" s="444"/>
      <c r="E88" s="431"/>
      <c r="F88" s="431"/>
      <c r="G88" s="445"/>
    </row>
    <row r="89" spans="1:7" ht="12.75">
      <c r="A89" s="457" t="s">
        <v>510</v>
      </c>
      <c r="B89" s="458"/>
      <c r="C89" s="458"/>
      <c r="D89" s="438"/>
      <c r="E89" s="428"/>
      <c r="F89" s="428"/>
      <c r="G89" s="439"/>
    </row>
    <row r="90" spans="1:7" ht="12.75">
      <c r="A90" s="459" t="s">
        <v>527</v>
      </c>
      <c r="B90" s="458"/>
      <c r="C90" s="458"/>
      <c r="D90" s="438"/>
      <c r="E90" s="428"/>
      <c r="F90" s="428"/>
      <c r="G90" s="439"/>
    </row>
    <row r="91" spans="1:7" ht="12.75">
      <c r="A91" s="466" t="s">
        <v>511</v>
      </c>
      <c r="B91" s="462"/>
      <c r="C91" s="462"/>
      <c r="D91" s="442"/>
      <c r="E91" s="430"/>
      <c r="F91" s="430"/>
      <c r="G91" s="443"/>
    </row>
    <row r="92" spans="1:7" ht="12.75">
      <c r="A92" s="466" t="s">
        <v>512</v>
      </c>
      <c r="B92" s="462"/>
      <c r="C92" s="462"/>
      <c r="D92" s="442"/>
      <c r="E92" s="430"/>
      <c r="F92" s="430"/>
      <c r="G92" s="443"/>
    </row>
    <row r="93" spans="1:7" ht="12.75">
      <c r="A93" s="466" t="s">
        <v>513</v>
      </c>
      <c r="B93" s="462"/>
      <c r="C93" s="462"/>
      <c r="D93" s="442"/>
      <c r="E93" s="430"/>
      <c r="F93" s="430"/>
      <c r="G93" s="443"/>
    </row>
    <row r="94" spans="1:7" ht="12.75">
      <c r="A94" s="466" t="s">
        <v>514</v>
      </c>
      <c r="B94" s="462"/>
      <c r="C94" s="462"/>
      <c r="D94" s="442"/>
      <c r="E94" s="430"/>
      <c r="F94" s="430"/>
      <c r="G94" s="443"/>
    </row>
    <row r="95" spans="1:7" ht="12.75">
      <c r="A95" s="466" t="s">
        <v>515</v>
      </c>
      <c r="B95" s="463"/>
      <c r="C95" s="463"/>
      <c r="D95" s="444"/>
      <c r="E95" s="431"/>
      <c r="F95" s="431"/>
      <c r="G95" s="445"/>
    </row>
    <row r="96" spans="1:7" ht="12.75">
      <c r="A96" s="459" t="s">
        <v>516</v>
      </c>
      <c r="B96" s="462"/>
      <c r="C96" s="462"/>
      <c r="D96" s="442"/>
      <c r="E96" s="430"/>
      <c r="F96" s="430"/>
      <c r="G96" s="443"/>
    </row>
    <row r="97" spans="1:7" ht="12.75">
      <c r="A97" s="459" t="s">
        <v>517</v>
      </c>
      <c r="B97" s="463"/>
      <c r="C97" s="463"/>
      <c r="D97" s="444"/>
      <c r="E97" s="431"/>
      <c r="F97" s="431"/>
      <c r="G97" s="445"/>
    </row>
    <row r="98" spans="1:7" ht="13.5" thickBot="1">
      <c r="A98" s="469" t="s">
        <v>518</v>
      </c>
      <c r="B98" s="470"/>
      <c r="C98" s="470"/>
      <c r="D98" s="471"/>
      <c r="E98" s="472"/>
      <c r="F98" s="472"/>
      <c r="G98" s="473"/>
    </row>
    <row r="99" ht="13.5" thickTop="1">
      <c r="A99" s="427" t="s">
        <v>14</v>
      </c>
    </row>
    <row r="100" spans="1:7" ht="12.75">
      <c r="A100" s="640" t="s">
        <v>653</v>
      </c>
      <c r="B100" s="640"/>
      <c r="C100" s="640"/>
      <c r="D100" s="640"/>
      <c r="E100" s="640"/>
      <c r="F100" s="640"/>
      <c r="G100" s="640"/>
    </row>
    <row r="315" ht="12.75">
      <c r="C315" s="427">
        <v>2012</v>
      </c>
    </row>
    <row r="316" spans="4:6" ht="13.5">
      <c r="D316" s="427">
        <v>2012</v>
      </c>
      <c r="E316" s="427">
        <v>2012</v>
      </c>
      <c r="F316" s="511" t="s">
        <v>593</v>
      </c>
    </row>
  </sheetData>
  <sheetProtection/>
  <mergeCells count="8">
    <mergeCell ref="D55:G55"/>
    <mergeCell ref="A100:G100"/>
    <mergeCell ref="D6:G6"/>
    <mergeCell ref="A2:G2"/>
    <mergeCell ref="A48:G48"/>
    <mergeCell ref="A3:G3"/>
    <mergeCell ref="A51:G51"/>
    <mergeCell ref="A52:G52"/>
  </mergeCells>
  <printOptions horizontalCentered="1"/>
  <pageMargins left="0.5905511811023623" right="0.5905511811023623" top="0.7480314960629921" bottom="0.3937007874015748" header="0.31496062992125984" footer="0"/>
  <pageSetup horizontalDpi="600" verticalDpi="600" orientation="landscape" paperSize="14" scale="70" r:id="rId1"/>
  <rowBreaks count="1" manualBreakCount="1">
    <brk id="4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6"/>
  <sheetViews>
    <sheetView view="pageBreakPreview" zoomScaleSheetLayoutView="100" zoomScalePageLayoutView="0" workbookViewId="0" topLeftCell="A1">
      <selection activeCell="I9" sqref="I9"/>
    </sheetView>
  </sheetViews>
  <sheetFormatPr defaultColWidth="11.00390625" defaultRowHeight="15.75"/>
  <cols>
    <col min="1" max="1" width="75.625" style="427" customWidth="1"/>
    <col min="2" max="16384" width="11.00390625" style="427" customWidth="1"/>
  </cols>
  <sheetData>
    <row r="1" spans="1:7" ht="20.25">
      <c r="A1" s="641" t="s">
        <v>587</v>
      </c>
      <c r="B1" s="641"/>
      <c r="C1" s="641"/>
      <c r="D1" s="641"/>
      <c r="E1" s="641"/>
      <c r="F1" s="641"/>
      <c r="G1" s="641"/>
    </row>
    <row r="3" spans="2:7" ht="13.5" thickBot="1">
      <c r="B3" s="228"/>
      <c r="C3" s="228"/>
      <c r="D3" s="228"/>
      <c r="E3" s="228"/>
      <c r="F3" s="228"/>
      <c r="G3" s="229" t="s">
        <v>127</v>
      </c>
    </row>
    <row r="4" spans="1:7" ht="15" customHeight="1" thickBot="1" thickTop="1">
      <c r="A4" s="644" t="s">
        <v>586</v>
      </c>
      <c r="B4" s="449" t="s">
        <v>626</v>
      </c>
      <c r="C4" s="449" t="s">
        <v>627</v>
      </c>
      <c r="D4" s="639" t="s">
        <v>612</v>
      </c>
      <c r="E4" s="639"/>
      <c r="F4" s="639"/>
      <c r="G4" s="639"/>
    </row>
    <row r="5" spans="1:7" ht="15.75" customHeight="1" thickTop="1">
      <c r="A5" s="645"/>
      <c r="B5" s="474" t="s">
        <v>601</v>
      </c>
      <c r="C5" s="474" t="s">
        <v>622</v>
      </c>
      <c r="D5" s="435" t="s">
        <v>48</v>
      </c>
      <c r="E5" s="436" t="s">
        <v>49</v>
      </c>
      <c r="F5" s="436" t="s">
        <v>50</v>
      </c>
      <c r="G5" s="437" t="s">
        <v>51</v>
      </c>
    </row>
    <row r="6" spans="1:7" ht="16.5" customHeight="1" thickBot="1">
      <c r="A6" s="646"/>
      <c r="B6" s="452"/>
      <c r="C6" s="452"/>
      <c r="D6" s="513" t="s">
        <v>621</v>
      </c>
      <c r="E6" s="226" t="s">
        <v>623</v>
      </c>
      <c r="F6" s="226" t="s">
        <v>624</v>
      </c>
      <c r="G6" s="231" t="s">
        <v>625</v>
      </c>
    </row>
    <row r="7" spans="1:7" ht="14.25" thickBot="1" thickTop="1">
      <c r="A7" s="486"/>
      <c r="B7" s="475"/>
      <c r="C7" s="476"/>
      <c r="D7" s="477"/>
      <c r="E7" s="487"/>
      <c r="F7" s="487"/>
      <c r="G7" s="488"/>
    </row>
    <row r="8" spans="1:7" ht="13.5" thickTop="1">
      <c r="A8" s="497" t="s">
        <v>531</v>
      </c>
      <c r="B8" s="478"/>
      <c r="C8" s="478"/>
      <c r="D8" s="479"/>
      <c r="E8" s="480"/>
      <c r="F8" s="480"/>
      <c r="G8" s="481"/>
    </row>
    <row r="9" spans="1:7" ht="12.75">
      <c r="A9" s="486" t="s">
        <v>532</v>
      </c>
      <c r="B9" s="462"/>
      <c r="C9" s="462"/>
      <c r="D9" s="482"/>
      <c r="E9" s="483"/>
      <c r="F9" s="483"/>
      <c r="G9" s="484"/>
    </row>
    <row r="10" spans="1:7" ht="12.75">
      <c r="A10" s="486" t="s">
        <v>533</v>
      </c>
      <c r="B10" s="462"/>
      <c r="C10" s="462"/>
      <c r="D10" s="482"/>
      <c r="E10" s="483"/>
      <c r="F10" s="483"/>
      <c r="G10" s="484"/>
    </row>
    <row r="11" spans="1:7" ht="12.75">
      <c r="A11" s="486" t="s">
        <v>534</v>
      </c>
      <c r="B11" s="462"/>
      <c r="C11" s="462"/>
      <c r="D11" s="482"/>
      <c r="E11" s="483"/>
      <c r="F11" s="483"/>
      <c r="G11" s="484"/>
    </row>
    <row r="12" spans="1:7" ht="12.75">
      <c r="A12" s="486" t="s">
        <v>535</v>
      </c>
      <c r="B12" s="462"/>
      <c r="C12" s="462"/>
      <c r="D12" s="482"/>
      <c r="E12" s="483"/>
      <c r="F12" s="483"/>
      <c r="G12" s="484"/>
    </row>
    <row r="13" spans="1:7" ht="12.75">
      <c r="A13" s="486" t="s">
        <v>536</v>
      </c>
      <c r="B13" s="462"/>
      <c r="C13" s="462"/>
      <c r="D13" s="482"/>
      <c r="E13" s="483"/>
      <c r="F13" s="483"/>
      <c r="G13" s="484"/>
    </row>
    <row r="14" spans="1:7" ht="12.75">
      <c r="A14" s="486" t="s">
        <v>537</v>
      </c>
      <c r="B14" s="462"/>
      <c r="C14" s="462"/>
      <c r="D14" s="482"/>
      <c r="E14" s="483"/>
      <c r="F14" s="483"/>
      <c r="G14" s="484"/>
    </row>
    <row r="15" spans="1:7" ht="12.75">
      <c r="A15" s="486" t="s">
        <v>538</v>
      </c>
      <c r="B15" s="462"/>
      <c r="C15" s="462"/>
      <c r="D15" s="482"/>
      <c r="E15" s="483"/>
      <c r="F15" s="483"/>
      <c r="G15" s="484"/>
    </row>
    <row r="16" spans="1:7" ht="12.75">
      <c r="A16" s="486" t="s">
        <v>539</v>
      </c>
      <c r="B16" s="462"/>
      <c r="C16" s="462"/>
      <c r="D16" s="482"/>
      <c r="E16" s="483"/>
      <c r="F16" s="483"/>
      <c r="G16" s="484"/>
    </row>
    <row r="17" spans="1:7" ht="12.75">
      <c r="A17" s="486" t="s">
        <v>540</v>
      </c>
      <c r="B17" s="462"/>
      <c r="C17" s="462"/>
      <c r="D17" s="482"/>
      <c r="E17" s="483"/>
      <c r="F17" s="483"/>
      <c r="G17" s="484"/>
    </row>
    <row r="18" spans="1:7" ht="12.75">
      <c r="A18" s="486" t="s">
        <v>541</v>
      </c>
      <c r="B18" s="462"/>
      <c r="C18" s="462"/>
      <c r="D18" s="482"/>
      <c r="E18" s="483"/>
      <c r="F18" s="483"/>
      <c r="G18" s="484"/>
    </row>
    <row r="19" spans="1:7" ht="12.75">
      <c r="A19" s="486" t="s">
        <v>542</v>
      </c>
      <c r="B19" s="462"/>
      <c r="C19" s="462"/>
      <c r="D19" s="482"/>
      <c r="E19" s="483"/>
      <c r="F19" s="483"/>
      <c r="G19" s="484"/>
    </row>
    <row r="20" spans="1:7" ht="12.75">
      <c r="A20" s="486" t="s">
        <v>543</v>
      </c>
      <c r="B20" s="462"/>
      <c r="C20" s="462"/>
      <c r="D20" s="482"/>
      <c r="E20" s="483"/>
      <c r="F20" s="483"/>
      <c r="G20" s="484"/>
    </row>
    <row r="21" spans="1:7" ht="12.75">
      <c r="A21" s="486" t="s">
        <v>544</v>
      </c>
      <c r="B21" s="462"/>
      <c r="C21" s="462"/>
      <c r="D21" s="482"/>
      <c r="E21" s="483"/>
      <c r="F21" s="483"/>
      <c r="G21" s="484"/>
    </row>
    <row r="22" spans="1:7" ht="12.75">
      <c r="A22" s="486" t="s">
        <v>545</v>
      </c>
      <c r="B22" s="462"/>
      <c r="C22" s="462"/>
      <c r="D22" s="482"/>
      <c r="E22" s="483"/>
      <c r="F22" s="483"/>
      <c r="G22" s="484"/>
    </row>
    <row r="23" spans="1:7" ht="12.75">
      <c r="A23" s="486" t="s">
        <v>546</v>
      </c>
      <c r="B23" s="462"/>
      <c r="C23" s="462"/>
      <c r="D23" s="482"/>
      <c r="E23" s="483"/>
      <c r="F23" s="483"/>
      <c r="G23" s="484"/>
    </row>
    <row r="24" spans="1:7" ht="12.75">
      <c r="A24" s="486" t="s">
        <v>547</v>
      </c>
      <c r="B24" s="462"/>
      <c r="C24" s="462"/>
      <c r="D24" s="482"/>
      <c r="E24" s="483"/>
      <c r="F24" s="483"/>
      <c r="G24" s="484"/>
    </row>
    <row r="25" spans="1:7" ht="12.75">
      <c r="A25" s="486" t="s">
        <v>548</v>
      </c>
      <c r="B25" s="462"/>
      <c r="C25" s="462"/>
      <c r="D25" s="482"/>
      <c r="E25" s="483"/>
      <c r="F25" s="483"/>
      <c r="G25" s="484"/>
    </row>
    <row r="26" spans="1:7" ht="12.75">
      <c r="A26" s="486" t="s">
        <v>549</v>
      </c>
      <c r="B26" s="462"/>
      <c r="C26" s="462"/>
      <c r="D26" s="482"/>
      <c r="E26" s="483"/>
      <c r="F26" s="483"/>
      <c r="G26" s="484"/>
    </row>
    <row r="27" spans="1:7" ht="12.75">
      <c r="A27" s="486" t="s">
        <v>550</v>
      </c>
      <c r="B27" s="462"/>
      <c r="C27" s="462"/>
      <c r="D27" s="482"/>
      <c r="E27" s="483"/>
      <c r="F27" s="483"/>
      <c r="G27" s="484"/>
    </row>
    <row r="28" spans="1:7" ht="12.75">
      <c r="A28" s="486" t="s">
        <v>551</v>
      </c>
      <c r="B28" s="462"/>
      <c r="C28" s="462"/>
      <c r="D28" s="482"/>
      <c r="E28" s="483"/>
      <c r="F28" s="483"/>
      <c r="G28" s="484"/>
    </row>
    <row r="29" spans="1:7" ht="12.75">
      <c r="A29" s="486" t="s">
        <v>552</v>
      </c>
      <c r="B29" s="462"/>
      <c r="C29" s="462"/>
      <c r="D29" s="482"/>
      <c r="E29" s="483"/>
      <c r="F29" s="483"/>
      <c r="G29" s="484"/>
    </row>
    <row r="30" spans="1:7" ht="12.75">
      <c r="A30" s="486" t="s">
        <v>553</v>
      </c>
      <c r="B30" s="485"/>
      <c r="C30" s="485"/>
      <c r="D30" s="482"/>
      <c r="E30" s="483"/>
      <c r="F30" s="483"/>
      <c r="G30" s="484"/>
    </row>
    <row r="31" spans="1:7" ht="12.75">
      <c r="A31" s="486" t="s">
        <v>554</v>
      </c>
      <c r="B31" s="462"/>
      <c r="C31" s="462"/>
      <c r="D31" s="482"/>
      <c r="E31" s="483"/>
      <c r="F31" s="483"/>
      <c r="G31" s="484"/>
    </row>
    <row r="32" spans="1:7" ht="12.75">
      <c r="A32" s="486" t="s">
        <v>555</v>
      </c>
      <c r="B32" s="485"/>
      <c r="C32" s="485"/>
      <c r="D32" s="482"/>
      <c r="E32" s="483"/>
      <c r="F32" s="483"/>
      <c r="G32" s="484"/>
    </row>
    <row r="33" spans="1:7" ht="12.75">
      <c r="A33" s="486" t="s">
        <v>556</v>
      </c>
      <c r="B33" s="462"/>
      <c r="C33" s="462"/>
      <c r="D33" s="482"/>
      <c r="E33" s="483"/>
      <c r="F33" s="483"/>
      <c r="G33" s="484"/>
    </row>
    <row r="34" spans="1:7" ht="12.75">
      <c r="A34" s="498" t="s">
        <v>557</v>
      </c>
      <c r="B34" s="485"/>
      <c r="C34" s="485"/>
      <c r="D34" s="482"/>
      <c r="E34" s="483"/>
      <c r="F34" s="483"/>
      <c r="G34" s="484"/>
    </row>
    <row r="35" spans="1:7" ht="25.5">
      <c r="A35" s="486" t="s">
        <v>558</v>
      </c>
      <c r="B35" s="505"/>
      <c r="C35" s="505"/>
      <c r="D35" s="494"/>
      <c r="E35" s="495"/>
      <c r="F35" s="495"/>
      <c r="G35" s="496"/>
    </row>
    <row r="36" spans="1:7" ht="12.75">
      <c r="A36" s="499" t="s">
        <v>559</v>
      </c>
      <c r="B36" s="485"/>
      <c r="C36" s="485"/>
      <c r="D36" s="482"/>
      <c r="E36" s="483"/>
      <c r="F36" s="483"/>
      <c r="G36" s="484"/>
    </row>
    <row r="37" spans="1:7" ht="12.75">
      <c r="A37" s="489" t="s">
        <v>560</v>
      </c>
      <c r="B37" s="485"/>
      <c r="C37" s="485"/>
      <c r="D37" s="482"/>
      <c r="E37" s="483"/>
      <c r="F37" s="483"/>
      <c r="G37" s="484"/>
    </row>
    <row r="38" spans="1:7" ht="12.75">
      <c r="A38" s="498" t="s">
        <v>557</v>
      </c>
      <c r="B38" s="485"/>
      <c r="C38" s="485"/>
      <c r="D38" s="482"/>
      <c r="E38" s="483"/>
      <c r="F38" s="483"/>
      <c r="G38" s="484"/>
    </row>
    <row r="39" spans="1:7" ht="12.75">
      <c r="A39" s="486" t="s">
        <v>561</v>
      </c>
      <c r="B39" s="505"/>
      <c r="C39" s="505"/>
      <c r="D39" s="494"/>
      <c r="E39" s="495"/>
      <c r="F39" s="495"/>
      <c r="G39" s="496"/>
    </row>
    <row r="40" spans="1:7" ht="12.75">
      <c r="A40" s="486" t="s">
        <v>562</v>
      </c>
      <c r="B40" s="506"/>
      <c r="C40" s="506"/>
      <c r="D40" s="494"/>
      <c r="E40" s="495"/>
      <c r="F40" s="495"/>
      <c r="G40" s="496"/>
    </row>
    <row r="41" spans="1:7" ht="12.75">
      <c r="A41" s="500" t="s">
        <v>563</v>
      </c>
      <c r="B41" s="485"/>
      <c r="C41" s="485"/>
      <c r="D41" s="482"/>
      <c r="E41" s="483"/>
      <c r="F41" s="483"/>
      <c r="G41" s="484"/>
    </row>
    <row r="42" spans="1:7" ht="12.75">
      <c r="A42" s="489" t="s">
        <v>564</v>
      </c>
      <c r="B42" s="485"/>
      <c r="C42" s="485"/>
      <c r="D42" s="482"/>
      <c r="E42" s="483"/>
      <c r="F42" s="483"/>
      <c r="G42" s="484"/>
    </row>
    <row r="43" spans="1:7" ht="12.75">
      <c r="A43" s="501" t="s">
        <v>565</v>
      </c>
      <c r="B43" s="485"/>
      <c r="C43" s="485"/>
      <c r="D43" s="482"/>
      <c r="E43" s="483"/>
      <c r="F43" s="483"/>
      <c r="G43" s="484"/>
    </row>
    <row r="44" spans="1:7" ht="12.75">
      <c r="A44" s="486" t="s">
        <v>566</v>
      </c>
      <c r="B44" s="506"/>
      <c r="C44" s="506"/>
      <c r="D44" s="494"/>
      <c r="E44" s="495"/>
      <c r="F44" s="495"/>
      <c r="G44" s="496"/>
    </row>
    <row r="45" spans="1:7" ht="12.75">
      <c r="A45" s="499" t="s">
        <v>567</v>
      </c>
      <c r="B45" s="485"/>
      <c r="C45" s="485"/>
      <c r="D45" s="482"/>
      <c r="E45" s="483"/>
      <c r="F45" s="483"/>
      <c r="G45" s="484"/>
    </row>
    <row r="46" spans="1:7" ht="12.75">
      <c r="A46" s="489" t="s">
        <v>568</v>
      </c>
      <c r="B46" s="485"/>
      <c r="C46" s="485"/>
      <c r="D46" s="482"/>
      <c r="E46" s="483"/>
      <c r="F46" s="483"/>
      <c r="G46" s="484"/>
    </row>
    <row r="47" spans="1:7" ht="12.75">
      <c r="A47" s="501" t="s">
        <v>569</v>
      </c>
      <c r="B47" s="485"/>
      <c r="C47" s="485"/>
      <c r="D47" s="482"/>
      <c r="E47" s="483"/>
      <c r="F47" s="483"/>
      <c r="G47" s="484"/>
    </row>
    <row r="48" spans="1:7" ht="12.75">
      <c r="A48" s="486" t="s">
        <v>570</v>
      </c>
      <c r="B48" s="506"/>
      <c r="C48" s="506"/>
      <c r="D48" s="494"/>
      <c r="E48" s="495"/>
      <c r="F48" s="495"/>
      <c r="G48" s="496"/>
    </row>
    <row r="49" spans="1:7" ht="12.75">
      <c r="A49" s="502" t="s">
        <v>557</v>
      </c>
      <c r="B49" s="485"/>
      <c r="C49" s="485"/>
      <c r="D49" s="482"/>
      <c r="E49" s="483"/>
      <c r="F49" s="483"/>
      <c r="G49" s="484"/>
    </row>
    <row r="50" spans="1:7" ht="12.75">
      <c r="A50" s="489" t="s">
        <v>571</v>
      </c>
      <c r="B50" s="506"/>
      <c r="C50" s="506"/>
      <c r="D50" s="494"/>
      <c r="E50" s="495"/>
      <c r="F50" s="495"/>
      <c r="G50" s="496"/>
    </row>
    <row r="51" spans="1:7" ht="12.75">
      <c r="A51" s="500" t="s">
        <v>572</v>
      </c>
      <c r="B51" s="485"/>
      <c r="C51" s="485"/>
      <c r="D51" s="482"/>
      <c r="E51" s="483"/>
      <c r="F51" s="483"/>
      <c r="G51" s="484"/>
    </row>
    <row r="52" spans="1:7" ht="12.75">
      <c r="A52" s="489" t="s">
        <v>573</v>
      </c>
      <c r="B52" s="485"/>
      <c r="C52" s="485"/>
      <c r="D52" s="482"/>
      <c r="E52" s="483"/>
      <c r="F52" s="483"/>
      <c r="G52" s="484"/>
    </row>
    <row r="53" spans="1:7" ht="12.75">
      <c r="A53" s="489" t="s">
        <v>574</v>
      </c>
      <c r="B53" s="485"/>
      <c r="C53" s="485"/>
      <c r="D53" s="482"/>
      <c r="E53" s="483"/>
      <c r="F53" s="483"/>
      <c r="G53" s="484"/>
    </row>
    <row r="54" spans="1:7" ht="12.75">
      <c r="A54" s="489" t="s">
        <v>575</v>
      </c>
      <c r="B54" s="485"/>
      <c r="C54" s="485"/>
      <c r="D54" s="482"/>
      <c r="E54" s="483"/>
      <c r="F54" s="483"/>
      <c r="G54" s="484"/>
    </row>
    <row r="55" spans="1:7" ht="12.75">
      <c r="A55" s="489" t="s">
        <v>576</v>
      </c>
      <c r="B55" s="485"/>
      <c r="C55" s="485"/>
      <c r="D55" s="482"/>
      <c r="E55" s="483"/>
      <c r="F55" s="483"/>
      <c r="G55" s="484"/>
    </row>
    <row r="56" spans="1:7" ht="12.75">
      <c r="A56" s="489" t="s">
        <v>577</v>
      </c>
      <c r="B56" s="485"/>
      <c r="C56" s="485"/>
      <c r="D56" s="482"/>
      <c r="E56" s="483"/>
      <c r="F56" s="483"/>
      <c r="G56" s="484"/>
    </row>
    <row r="57" spans="1:7" ht="12.75">
      <c r="A57" s="503" t="s">
        <v>578</v>
      </c>
      <c r="B57" s="485"/>
      <c r="C57" s="485"/>
      <c r="D57" s="482"/>
      <c r="E57" s="483"/>
      <c r="F57" s="483"/>
      <c r="G57" s="484"/>
    </row>
    <row r="58" spans="1:7" ht="12.75">
      <c r="A58" s="489" t="s">
        <v>579</v>
      </c>
      <c r="B58" s="485"/>
      <c r="C58" s="485"/>
      <c r="D58" s="482"/>
      <c r="E58" s="483"/>
      <c r="F58" s="483"/>
      <c r="G58" s="484"/>
    </row>
    <row r="59" spans="1:7" ht="12.75">
      <c r="A59" s="489" t="s">
        <v>580</v>
      </c>
      <c r="B59" s="485"/>
      <c r="C59" s="485"/>
      <c r="D59" s="482"/>
      <c r="E59" s="483"/>
      <c r="F59" s="483"/>
      <c r="G59" s="484"/>
    </row>
    <row r="60" spans="1:7" ht="12.75">
      <c r="A60" s="489" t="s">
        <v>581</v>
      </c>
      <c r="B60" s="485"/>
      <c r="C60" s="485"/>
      <c r="D60" s="482"/>
      <c r="E60" s="483"/>
      <c r="F60" s="483"/>
      <c r="G60" s="484"/>
    </row>
    <row r="61" spans="1:7" ht="12.75">
      <c r="A61" s="501" t="s">
        <v>582</v>
      </c>
      <c r="B61" s="485"/>
      <c r="C61" s="485"/>
      <c r="D61" s="482"/>
      <c r="E61" s="483"/>
      <c r="F61" s="483"/>
      <c r="G61" s="484"/>
    </row>
    <row r="62" spans="1:7" ht="12.75">
      <c r="A62" s="489" t="s">
        <v>583</v>
      </c>
      <c r="B62" s="506"/>
      <c r="C62" s="506"/>
      <c r="D62" s="494"/>
      <c r="E62" s="495"/>
      <c r="F62" s="495"/>
      <c r="G62" s="496"/>
    </row>
    <row r="63" spans="1:7" ht="12.75">
      <c r="A63" s="500" t="s">
        <v>584</v>
      </c>
      <c r="B63" s="485"/>
      <c r="C63" s="485"/>
      <c r="D63" s="482"/>
      <c r="E63" s="483"/>
      <c r="F63" s="483"/>
      <c r="G63" s="484"/>
    </row>
    <row r="64" spans="1:7" ht="12.75">
      <c r="A64" s="489" t="s">
        <v>585</v>
      </c>
      <c r="B64" s="485"/>
      <c r="C64" s="485"/>
      <c r="D64" s="482"/>
      <c r="E64" s="483"/>
      <c r="F64" s="483"/>
      <c r="G64" s="484"/>
    </row>
    <row r="65" spans="1:7" ht="13.5" thickBot="1">
      <c r="A65" s="504" t="s">
        <v>582</v>
      </c>
      <c r="B65" s="490"/>
      <c r="C65" s="490"/>
      <c r="D65" s="491"/>
      <c r="E65" s="492"/>
      <c r="F65" s="492"/>
      <c r="G65" s="493"/>
    </row>
    <row r="66" spans="1:7" ht="16.5" thickTop="1">
      <c r="A66" s="642" t="s">
        <v>3</v>
      </c>
      <c r="B66" s="643"/>
      <c r="C66" s="643"/>
      <c r="D66" s="643"/>
      <c r="E66" s="643"/>
      <c r="F66" s="643"/>
      <c r="G66" s="643"/>
    </row>
    <row r="315" ht="12.75">
      <c r="C315" s="427">
        <v>2012</v>
      </c>
    </row>
    <row r="316" spans="4:6" ht="13.5">
      <c r="D316" s="427">
        <v>2012</v>
      </c>
      <c r="E316" s="427">
        <v>2012</v>
      </c>
      <c r="F316" s="511" t="s">
        <v>591</v>
      </c>
    </row>
  </sheetData>
  <sheetProtection/>
  <mergeCells count="4">
    <mergeCell ref="D4:G4"/>
    <mergeCell ref="A1:G1"/>
    <mergeCell ref="A66:G66"/>
    <mergeCell ref="A4:A6"/>
  </mergeCells>
  <printOptions horizontalCentered="1"/>
  <pageMargins left="0.5905511811023623" right="0.5905511811023623" top="0.7480314960629921" bottom="0.7480314960629921" header="0.31496062992125984" footer="0"/>
  <pageSetup fitToHeight="1" fitToWidth="1" horizontalDpi="600" verticalDpi="600" orientation="portrait" paperSize="14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6"/>
  <sheetViews>
    <sheetView view="pageBreakPreview" zoomScaleSheetLayoutView="100" zoomScalePageLayoutView="0" workbookViewId="0" topLeftCell="A1">
      <selection activeCell="K16" sqref="K16"/>
    </sheetView>
  </sheetViews>
  <sheetFormatPr defaultColWidth="11.00390625" defaultRowHeight="15" customHeight="1"/>
  <cols>
    <col min="1" max="1" width="38.625" style="1" customWidth="1"/>
    <col min="2" max="6" width="17.625" style="1" customWidth="1"/>
    <col min="7" max="16384" width="11.00390625" style="1" customWidth="1"/>
  </cols>
  <sheetData>
    <row r="1" spans="1:6" ht="30" customHeight="1">
      <c r="A1" s="612" t="s">
        <v>638</v>
      </c>
      <c r="B1" s="612"/>
      <c r="C1" s="612"/>
      <c r="D1" s="612"/>
      <c r="E1" s="612"/>
      <c r="F1" s="612"/>
    </row>
    <row r="2" spans="1:6" ht="15" customHeight="1">
      <c r="A2" s="147" t="s">
        <v>639</v>
      </c>
      <c r="B2" s="194"/>
      <c r="C2" s="149"/>
      <c r="D2" s="149"/>
      <c r="E2" s="149"/>
      <c r="F2" s="149"/>
    </row>
    <row r="3" ht="15" customHeight="1">
      <c r="A3" s="232"/>
    </row>
    <row r="4" spans="1:6" ht="15" customHeight="1" thickBot="1">
      <c r="A4" s="647" t="s">
        <v>129</v>
      </c>
      <c r="B4" s="647"/>
      <c r="C4" s="647"/>
      <c r="D4" s="647"/>
      <c r="E4" s="647"/>
      <c r="F4" s="647"/>
    </row>
    <row r="5" spans="1:6" ht="15" customHeight="1" thickTop="1">
      <c r="A5" s="648"/>
      <c r="B5" s="145" t="s">
        <v>55</v>
      </c>
      <c r="C5" s="145" t="s">
        <v>56</v>
      </c>
      <c r="D5" s="145" t="s">
        <v>170</v>
      </c>
      <c r="E5" s="145" t="s">
        <v>169</v>
      </c>
      <c r="F5" s="145" t="s">
        <v>169</v>
      </c>
    </row>
    <row r="6" spans="1:6" ht="15" customHeight="1" thickBot="1">
      <c r="A6" s="649"/>
      <c r="B6" s="234">
        <v>2021</v>
      </c>
      <c r="C6" s="234">
        <v>2022</v>
      </c>
      <c r="D6" s="234">
        <v>2023</v>
      </c>
      <c r="E6" s="234" t="s">
        <v>628</v>
      </c>
      <c r="F6" s="234" t="s">
        <v>629</v>
      </c>
    </row>
    <row r="7" spans="1:6" ht="21" customHeight="1" thickTop="1">
      <c r="A7" s="171" t="s">
        <v>130</v>
      </c>
      <c r="B7" s="171"/>
      <c r="C7" s="171"/>
      <c r="D7" s="171"/>
      <c r="E7" s="171"/>
      <c r="F7" s="171"/>
    </row>
    <row r="8" spans="1:6" ht="21" customHeight="1">
      <c r="A8" s="171" t="s">
        <v>131</v>
      </c>
      <c r="B8" s="171"/>
      <c r="C8" s="171"/>
      <c r="D8" s="171"/>
      <c r="E8" s="171"/>
      <c r="F8" s="171"/>
    </row>
    <row r="9" spans="1:6" ht="21" customHeight="1">
      <c r="A9" s="171" t="s">
        <v>132</v>
      </c>
      <c r="B9" s="171"/>
      <c r="C9" s="171"/>
      <c r="D9" s="171"/>
      <c r="E9" s="171"/>
      <c r="F9" s="171"/>
    </row>
    <row r="10" spans="1:6" ht="21" customHeight="1">
      <c r="A10" s="171" t="s">
        <v>133</v>
      </c>
      <c r="B10" s="171"/>
      <c r="C10" s="171"/>
      <c r="D10" s="171"/>
      <c r="E10" s="171"/>
      <c r="F10" s="171"/>
    </row>
    <row r="11" spans="1:6" ht="21" customHeight="1" thickBot="1">
      <c r="A11" s="233" t="s">
        <v>134</v>
      </c>
      <c r="B11" s="233"/>
      <c r="C11" s="233"/>
      <c r="D11" s="233"/>
      <c r="E11" s="233"/>
      <c r="F11" s="233"/>
    </row>
    <row r="12" spans="1:6" ht="21" customHeight="1" thickTop="1">
      <c r="A12" s="171" t="s">
        <v>135</v>
      </c>
      <c r="B12" s="171"/>
      <c r="C12" s="171"/>
      <c r="D12" s="171"/>
      <c r="E12" s="171"/>
      <c r="F12" s="171"/>
    </row>
    <row r="13" spans="1:6" ht="21" customHeight="1" thickBot="1">
      <c r="A13" s="233" t="s">
        <v>136</v>
      </c>
      <c r="B13" s="233"/>
      <c r="C13" s="233"/>
      <c r="D13" s="233"/>
      <c r="E13" s="233"/>
      <c r="F13" s="233"/>
    </row>
    <row r="14" spans="1:6" ht="21" customHeight="1" thickTop="1">
      <c r="A14" s="171" t="s">
        <v>137</v>
      </c>
      <c r="B14" s="171"/>
      <c r="C14" s="171"/>
      <c r="D14" s="171"/>
      <c r="E14" s="171"/>
      <c r="F14" s="171"/>
    </row>
    <row r="15" spans="1:6" ht="21" customHeight="1" thickBot="1">
      <c r="A15" s="233" t="s">
        <v>138</v>
      </c>
      <c r="B15" s="233"/>
      <c r="C15" s="233"/>
      <c r="D15" s="233"/>
      <c r="E15" s="233"/>
      <c r="F15" s="233"/>
    </row>
    <row r="16" spans="1:6" ht="21" customHeight="1" thickTop="1">
      <c r="A16" s="171" t="s">
        <v>140</v>
      </c>
      <c r="B16" s="171"/>
      <c r="C16" s="171"/>
      <c r="D16" s="171"/>
      <c r="E16" s="171"/>
      <c r="F16" s="171"/>
    </row>
    <row r="17" spans="1:6" ht="21" customHeight="1" thickBot="1">
      <c r="A17" s="113" t="s">
        <v>139</v>
      </c>
      <c r="B17" s="113"/>
      <c r="C17" s="113"/>
      <c r="D17" s="113"/>
      <c r="E17" s="113"/>
      <c r="F17" s="113"/>
    </row>
    <row r="18" ht="15" customHeight="1" thickTop="1">
      <c r="A18" s="5"/>
    </row>
    <row r="315" ht="15" customHeight="1">
      <c r="C315" s="1">
        <v>2012</v>
      </c>
    </row>
    <row r="316" spans="4:6" ht="15" customHeight="1">
      <c r="D316" s="1">
        <v>2012</v>
      </c>
      <c r="E316" s="1">
        <v>2012</v>
      </c>
      <c r="F316" s="509" t="s">
        <v>593</v>
      </c>
    </row>
  </sheetData>
  <sheetProtection/>
  <mergeCells count="3">
    <mergeCell ref="A1:F1"/>
    <mergeCell ref="A4:F4"/>
    <mergeCell ref="A5:A6"/>
  </mergeCells>
  <printOptions horizontalCentered="1"/>
  <pageMargins left="0.75" right="0.75" top="0.5905511811023623" bottom="0.5905511811023623" header="0" footer="0"/>
  <pageSetup fitToHeight="1" fitToWidth="1" horizontalDpi="600" verticalDpi="600" orientation="landscape" paperSize="1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2"/>
  <sheetViews>
    <sheetView view="pageBreakPreview" zoomScaleSheetLayoutView="100" zoomScalePageLayoutView="0" workbookViewId="0" topLeftCell="A1">
      <selection activeCell="E5" sqref="E5"/>
    </sheetView>
  </sheetViews>
  <sheetFormatPr defaultColWidth="11.00390625" defaultRowHeight="15.75"/>
  <cols>
    <col min="1" max="1" width="27.375" style="1" customWidth="1"/>
    <col min="2" max="2" width="18.375" style="1" customWidth="1"/>
    <col min="3" max="3" width="18.875" style="1" customWidth="1"/>
    <col min="4" max="4" width="18.50390625" style="1" customWidth="1"/>
    <col min="5" max="5" width="20.75390625" style="1" customWidth="1"/>
    <col min="6" max="16384" width="11.00390625" style="1" customWidth="1"/>
  </cols>
  <sheetData>
    <row r="1" spans="1:9" ht="30" customHeight="1">
      <c r="A1" s="612" t="s">
        <v>640</v>
      </c>
      <c r="B1" s="612"/>
      <c r="C1" s="612"/>
      <c r="D1" s="612"/>
      <c r="E1" s="612"/>
      <c r="F1" s="612"/>
      <c r="G1" s="612"/>
      <c r="H1" s="612"/>
      <c r="I1" s="612"/>
    </row>
    <row r="2" spans="1:9" ht="15" customHeight="1">
      <c r="A2" s="147" t="s">
        <v>641</v>
      </c>
      <c r="B2" s="149"/>
      <c r="C2" s="149"/>
      <c r="D2" s="149"/>
      <c r="E2" s="149"/>
      <c r="F2" s="149"/>
      <c r="G2" s="149"/>
      <c r="H2" s="149"/>
      <c r="I2" s="149"/>
    </row>
    <row r="3" ht="16.5" thickBot="1">
      <c r="A3" s="5"/>
    </row>
    <row r="4" spans="1:9" ht="16.5" thickTop="1">
      <c r="A4" s="201"/>
      <c r="B4" s="129" t="s">
        <v>47</v>
      </c>
      <c r="C4" s="129" t="s">
        <v>599</v>
      </c>
      <c r="D4" s="129" t="s">
        <v>47</v>
      </c>
      <c r="E4" s="129" t="s">
        <v>47</v>
      </c>
      <c r="F4" s="638" t="s">
        <v>630</v>
      </c>
      <c r="G4" s="650"/>
      <c r="H4" s="650"/>
      <c r="I4" s="650"/>
    </row>
    <row r="5" spans="1:9" ht="15.75">
      <c r="A5" s="85"/>
      <c r="B5" s="205">
        <f>'Punto 8'!B6</f>
        <v>2021</v>
      </c>
      <c r="C5" s="205">
        <f>'Punto 8'!C6</f>
        <v>2022</v>
      </c>
      <c r="D5" s="205">
        <f>'Punto 8'!C6</f>
        <v>2022</v>
      </c>
      <c r="E5" s="205">
        <f>'Punto 8'!D6</f>
        <v>2023</v>
      </c>
      <c r="F5" s="211" t="s">
        <v>48</v>
      </c>
      <c r="G5" s="212" t="s">
        <v>49</v>
      </c>
      <c r="H5" s="212" t="s">
        <v>50</v>
      </c>
      <c r="I5" s="213" t="s">
        <v>63</v>
      </c>
    </row>
    <row r="6" spans="1:9" ht="15.75">
      <c r="A6" s="227"/>
      <c r="B6" s="207" t="s">
        <v>55</v>
      </c>
      <c r="C6" s="207" t="s">
        <v>55</v>
      </c>
      <c r="D6" s="207" t="s">
        <v>56</v>
      </c>
      <c r="E6" s="207" t="s">
        <v>56</v>
      </c>
      <c r="F6" s="238" t="s">
        <v>146</v>
      </c>
      <c r="G6" s="195" t="s">
        <v>146</v>
      </c>
      <c r="H6" s="195" t="s">
        <v>146</v>
      </c>
      <c r="I6" s="197" t="s">
        <v>146</v>
      </c>
    </row>
    <row r="7" spans="1:9" ht="15.75">
      <c r="A7" s="235" t="s">
        <v>141</v>
      </c>
      <c r="B7" s="111"/>
      <c r="C7" s="111"/>
      <c r="D7" s="111"/>
      <c r="E7" s="111"/>
      <c r="F7" s="114"/>
      <c r="G7" s="83"/>
      <c r="H7" s="83"/>
      <c r="I7" s="84"/>
    </row>
    <row r="8" spans="1:9" ht="6.75" customHeight="1">
      <c r="A8" s="236"/>
      <c r="B8" s="126"/>
      <c r="C8" s="126"/>
      <c r="D8" s="126"/>
      <c r="E8" s="126"/>
      <c r="F8" s="95"/>
      <c r="G8" s="96"/>
      <c r="H8" s="96"/>
      <c r="I8" s="97"/>
    </row>
    <row r="9" spans="1:9" ht="15.75" customHeight="1">
      <c r="A9" s="235" t="s">
        <v>142</v>
      </c>
      <c r="B9" s="111"/>
      <c r="C9" s="111"/>
      <c r="D9" s="111"/>
      <c r="E9" s="111"/>
      <c r="F9" s="114"/>
      <c r="G9" s="83"/>
      <c r="H9" s="83"/>
      <c r="I9" s="84"/>
    </row>
    <row r="10" spans="1:9" ht="6.75" customHeight="1">
      <c r="A10" s="236"/>
      <c r="B10" s="126"/>
      <c r="C10" s="126"/>
      <c r="D10" s="126"/>
      <c r="E10" s="126"/>
      <c r="F10" s="95"/>
      <c r="G10" s="96"/>
      <c r="H10" s="96"/>
      <c r="I10" s="97"/>
    </row>
    <row r="11" spans="1:9" ht="15.75">
      <c r="A11" s="235" t="s">
        <v>143</v>
      </c>
      <c r="B11" s="111"/>
      <c r="C11" s="111"/>
      <c r="D11" s="111"/>
      <c r="E11" s="111"/>
      <c r="F11" s="114"/>
      <c r="G11" s="83"/>
      <c r="H11" s="83"/>
      <c r="I11" s="84"/>
    </row>
    <row r="12" spans="1:9" ht="6.75" customHeight="1">
      <c r="A12" s="236"/>
      <c r="B12" s="126"/>
      <c r="C12" s="126"/>
      <c r="D12" s="126"/>
      <c r="E12" s="126"/>
      <c r="F12" s="95"/>
      <c r="G12" s="96"/>
      <c r="H12" s="96"/>
      <c r="I12" s="97"/>
    </row>
    <row r="13" spans="1:9" ht="15.75">
      <c r="A13" s="235" t="s">
        <v>128</v>
      </c>
      <c r="B13" s="111"/>
      <c r="C13" s="111"/>
      <c r="D13" s="111"/>
      <c r="E13" s="111"/>
      <c r="F13" s="114"/>
      <c r="G13" s="83"/>
      <c r="H13" s="83"/>
      <c r="I13" s="84"/>
    </row>
    <row r="14" spans="1:9" ht="6.75" customHeight="1">
      <c r="A14" s="236"/>
      <c r="B14" s="126"/>
      <c r="C14" s="126"/>
      <c r="D14" s="126"/>
      <c r="E14" s="126"/>
      <c r="F14" s="95"/>
      <c r="G14" s="96"/>
      <c r="H14" s="96"/>
      <c r="I14" s="97"/>
    </row>
    <row r="15" spans="1:9" ht="15.75">
      <c r="A15" s="235" t="s">
        <v>144</v>
      </c>
      <c r="B15" s="111"/>
      <c r="C15" s="111"/>
      <c r="D15" s="111"/>
      <c r="E15" s="111"/>
      <c r="F15" s="114"/>
      <c r="G15" s="83"/>
      <c r="H15" s="83"/>
      <c r="I15" s="84"/>
    </row>
    <row r="16" spans="1:9" ht="6.75" customHeight="1">
      <c r="A16" s="236"/>
      <c r="B16" s="126"/>
      <c r="C16" s="126"/>
      <c r="D16" s="126"/>
      <c r="E16" s="126"/>
      <c r="F16" s="95"/>
      <c r="G16" s="96"/>
      <c r="H16" s="96"/>
      <c r="I16" s="97"/>
    </row>
    <row r="17" spans="1:9" ht="16.5" thickBot="1">
      <c r="A17" s="237" t="s">
        <v>145</v>
      </c>
      <c r="B17" s="113"/>
      <c r="C17" s="113"/>
      <c r="D17" s="113"/>
      <c r="E17" s="113"/>
      <c r="F17" s="91"/>
      <c r="G17" s="86"/>
      <c r="H17" s="86"/>
      <c r="I17" s="87"/>
    </row>
    <row r="18" ht="16.5" thickTop="1">
      <c r="A18" s="5"/>
    </row>
    <row r="311" ht="15.75">
      <c r="C311" s="1">
        <v>2012</v>
      </c>
    </row>
    <row r="312" spans="4:6" ht="15.75">
      <c r="D312" s="1">
        <v>2012</v>
      </c>
      <c r="E312" s="1">
        <v>2012</v>
      </c>
      <c r="F312" s="509" t="s">
        <v>591</v>
      </c>
    </row>
  </sheetData>
  <sheetProtection/>
  <mergeCells count="2">
    <mergeCell ref="F4:I4"/>
    <mergeCell ref="A1:I1"/>
  </mergeCells>
  <printOptions horizontalCentered="1"/>
  <pageMargins left="0.75" right="0.75" top="0.5905511811023623" bottom="0.5905511811023623" header="0" footer="0"/>
  <pageSetup fitToHeight="1" fitToWidth="1" horizontalDpi="600" verticalDpi="600" orientation="landscape" paperSize="14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</dc:creator>
  <cp:keywords/>
  <dc:description/>
  <cp:lastModifiedBy>Juan Pablo Sepúlveda Núñez</cp:lastModifiedBy>
  <cp:lastPrinted>2022-09-21T20:29:12Z</cp:lastPrinted>
  <dcterms:created xsi:type="dcterms:W3CDTF">2000-09-01T19:18:46Z</dcterms:created>
  <dcterms:modified xsi:type="dcterms:W3CDTF">2022-09-21T20:53:39Z</dcterms:modified>
  <cp:category/>
  <cp:version/>
  <cp:contentType/>
  <cp:contentStatus/>
</cp:coreProperties>
</file>