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ondos Tesoro Público\Ley de Reforma de Pensiones\FAPP\WEB\"/>
    </mc:Choice>
  </mc:AlternateContent>
  <xr:revisionPtr revIDLastSave="0" documentId="13_ncr:1_{60AE9BD5-FCFA-41A5-B8FF-DBE9985FEA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manal" sheetId="4" r:id="rId1"/>
  </sheets>
  <definedNames>
    <definedName name="_xlnm.Print_Area" localSheetId="0">semanal!$B$3:$R$53</definedName>
    <definedName name="pegar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4" l="1"/>
  <c r="I40" i="4" l="1"/>
  <c r="B22" i="4" l="1"/>
  <c r="B23" i="4" s="1"/>
  <c r="B24" i="4" s="1"/>
  <c r="B25" i="4" s="1"/>
  <c r="B11" i="4"/>
  <c r="B12" i="4" s="1"/>
  <c r="B13" i="4" s="1"/>
  <c r="B14" i="4" s="1"/>
  <c r="B35" i="4" l="1"/>
  <c r="B26" i="4"/>
  <c r="B36" i="4" l="1"/>
  <c r="B37" i="4" s="1"/>
  <c r="B38" i="4" s="1"/>
  <c r="B39" i="4" s="1"/>
  <c r="B47" i="4"/>
  <c r="B48" i="4" s="1"/>
  <c r="B49" i="4" s="1"/>
  <c r="B50" i="4" s="1"/>
  <c r="B51" i="4" s="1"/>
  <c r="B4" i="4"/>
</calcChain>
</file>

<file path=xl/sharedStrings.xml><?xml version="1.0" encoding="utf-8"?>
<sst xmlns="http://schemas.openxmlformats.org/spreadsheetml/2006/main" count="77" uniqueCount="28">
  <si>
    <t>Fecha</t>
  </si>
  <si>
    <t>entre 7 y 30 días</t>
  </si>
  <si>
    <t>entre 61 y 90 días</t>
  </si>
  <si>
    <t>entre 91 y 120 días</t>
  </si>
  <si>
    <t>mayor a 120 días</t>
  </si>
  <si>
    <t>millones</t>
  </si>
  <si>
    <t>tasa</t>
  </si>
  <si>
    <t>Total</t>
  </si>
  <si>
    <t>Depósitos a Plazo en Pesos (CLP)</t>
  </si>
  <si>
    <t>tasa base 30 días</t>
  </si>
  <si>
    <t>Pactos de Retrocompra en Pesos (CLP)</t>
  </si>
  <si>
    <t>entre 1 y 5 días</t>
  </si>
  <si>
    <t>entre 6 y 10 días</t>
  </si>
  <si>
    <t>entre 11 y 15 días</t>
  </si>
  <si>
    <t>Resultado Subasta Semanal</t>
  </si>
  <si>
    <t>Depósitos a Plazo en Unidad de Fomento (UF)</t>
  </si>
  <si>
    <t>Fondo FAPP</t>
  </si>
  <si>
    <t>Total semana</t>
  </si>
  <si>
    <t>tasa base 360 días</t>
  </si>
  <si>
    <t>BCCh</t>
  </si>
  <si>
    <t>TGR</t>
  </si>
  <si>
    <t>Dep.a Plazo</t>
  </si>
  <si>
    <t>Instrumentos Pactados</t>
  </si>
  <si>
    <t>Pacto entre 1 y 5 días</t>
  </si>
  <si>
    <t>Pacto entre 6 y 10 días</t>
  </si>
  <si>
    <t>Pacto entre 11 y 15 días</t>
  </si>
  <si>
    <t>Corresponde a valores Nominales o Face Value</t>
  </si>
  <si>
    <t>entre 31 y 60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</si>
</sst>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color theme="1" tint="0.34998626667073579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24994659260841701"/>
      </left>
      <right style="medium">
        <color theme="0" tint="-0.34998626667073579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34998626667073579"/>
      </right>
      <top/>
      <bottom/>
      <diagonal/>
    </border>
    <border>
      <left style="medium">
        <color theme="0" tint="-0.24994659260841701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 style="medium">
        <color theme="0" tint="-0.34998626667073579"/>
      </top>
      <bottom style="medium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164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 applyProtection="1">
      <protection hidden="1"/>
    </xf>
    <xf numFmtId="4" fontId="7" fillId="0" borderId="7" xfId="0" applyNumberFormat="1" applyFont="1" applyBorder="1" applyAlignment="1" applyProtection="1">
      <alignment horizontal="center"/>
      <protection hidden="1"/>
    </xf>
    <xf numFmtId="4" fontId="7" fillId="0" borderId="5" xfId="0" applyNumberFormat="1" applyFont="1" applyBorder="1" applyAlignment="1" applyProtection="1">
      <alignment horizontal="center"/>
      <protection hidden="1"/>
    </xf>
    <xf numFmtId="164" fontId="7" fillId="2" borderId="3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Protection="1">
      <protection hidden="1"/>
    </xf>
    <xf numFmtId="4" fontId="7" fillId="2" borderId="7" xfId="0" applyNumberFormat="1" applyFont="1" applyFill="1" applyBorder="1" applyAlignment="1" applyProtection="1">
      <alignment horizontal="center"/>
      <protection hidden="1"/>
    </xf>
    <xf numFmtId="4" fontId="7" fillId="2" borderId="5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/>
    <xf numFmtId="3" fontId="9" fillId="0" borderId="4" xfId="0" applyNumberFormat="1" applyFont="1" applyBorder="1" applyProtection="1">
      <protection hidden="1"/>
    </xf>
    <xf numFmtId="4" fontId="9" fillId="0" borderId="8" xfId="0" applyNumberFormat="1" applyFont="1" applyBorder="1" applyAlignment="1" applyProtection="1">
      <alignment horizontal="center"/>
      <protection hidden="1"/>
    </xf>
    <xf numFmtId="4" fontId="9" fillId="0" borderId="9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10" fillId="0" borderId="3" xfId="0" applyNumberFormat="1" applyFont="1" applyBorder="1" applyProtection="1">
      <protection hidden="1"/>
    </xf>
    <xf numFmtId="4" fontId="10" fillId="0" borderId="7" xfId="0" applyNumberFormat="1" applyFont="1" applyBorder="1" applyAlignment="1" applyProtection="1">
      <alignment horizontal="center"/>
      <protection hidden="1"/>
    </xf>
    <xf numFmtId="3" fontId="10" fillId="2" borderId="3" xfId="0" applyNumberFormat="1" applyFont="1" applyFill="1" applyBorder="1" applyProtection="1">
      <protection hidden="1"/>
    </xf>
    <xf numFmtId="4" fontId="10" fillId="2" borderId="7" xfId="0" applyNumberFormat="1" applyFont="1" applyFill="1" applyBorder="1" applyAlignment="1" applyProtection="1">
      <alignment horizontal="center"/>
      <protection hidden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" fontId="7" fillId="2" borderId="0" xfId="0" applyNumberFormat="1" applyFont="1" applyFill="1" applyAlignment="1" applyProtection="1">
      <alignment horizontal="center"/>
      <protection hidden="1"/>
    </xf>
    <xf numFmtId="3" fontId="9" fillId="0" borderId="4" xfId="0" applyNumberFormat="1" applyFont="1" applyBorder="1" applyAlignment="1" applyProtection="1">
      <alignment horizontal="right"/>
      <protection hidden="1"/>
    </xf>
    <xf numFmtId="3" fontId="9" fillId="0" borderId="16" xfId="0" applyNumberFormat="1" applyFont="1" applyBorder="1" applyAlignment="1" applyProtection="1">
      <alignment horizontal="right"/>
      <protection hidden="1"/>
    </xf>
    <xf numFmtId="3" fontId="9" fillId="0" borderId="9" xfId="0" applyNumberFormat="1" applyFont="1" applyBorder="1" applyAlignment="1" applyProtection="1">
      <alignment horizontal="right"/>
      <protection hidden="1"/>
    </xf>
    <xf numFmtId="0" fontId="8" fillId="2" borderId="17" xfId="0" applyFont="1" applyFill="1" applyBorder="1" applyAlignment="1">
      <alignment horizontal="center"/>
    </xf>
    <xf numFmtId="3" fontId="7" fillId="0" borderId="0" xfId="0" applyNumberFormat="1" applyFont="1" applyAlignment="1" applyProtection="1">
      <alignment horizontal="right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3" fontId="7" fillId="2" borderId="0" xfId="0" applyNumberFormat="1" applyFont="1" applyFill="1" applyAlignment="1" applyProtection="1">
      <alignment horizontal="right"/>
      <protection hidden="1"/>
    </xf>
    <xf numFmtId="3" fontId="10" fillId="2" borderId="0" xfId="0" applyNumberFormat="1" applyFont="1" applyFill="1" applyAlignment="1" applyProtection="1">
      <alignment horizontal="right"/>
      <protection hidden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3" fontId="10" fillId="0" borderId="0" xfId="0" applyNumberFormat="1" applyFont="1" applyProtection="1">
      <protection hidden="1"/>
    </xf>
    <xf numFmtId="3" fontId="7" fillId="0" borderId="0" xfId="0" applyNumberFormat="1" applyFont="1" applyProtection="1"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3" fontId="9" fillId="0" borderId="0" xfId="0" applyNumberFormat="1" applyFont="1" applyAlignment="1" applyProtection="1">
      <alignment horizontal="right"/>
      <protection hidden="1"/>
    </xf>
    <xf numFmtId="0" fontId="8" fillId="0" borderId="0" xfId="0" applyFont="1"/>
    <xf numFmtId="3" fontId="10" fillId="0" borderId="5" xfId="0" applyNumberFormat="1" applyFont="1" applyBorder="1" applyAlignment="1" applyProtection="1">
      <alignment horizontal="right"/>
      <protection hidden="1"/>
    </xf>
    <xf numFmtId="3" fontId="0" fillId="0" borderId="0" xfId="0" applyNumberFormat="1" applyProtection="1">
      <protection locked="0"/>
    </xf>
    <xf numFmtId="164" fontId="7" fillId="0" borderId="21" xfId="0" applyNumberFormat="1" applyFont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0" fontId="9" fillId="0" borderId="22" xfId="0" applyFont="1" applyBorder="1"/>
    <xf numFmtId="3" fontId="10" fillId="0" borderId="3" xfId="0" applyNumberFormat="1" applyFont="1" applyBorder="1" applyAlignment="1" applyProtection="1">
      <alignment horizontal="right"/>
      <protection hidden="1"/>
    </xf>
    <xf numFmtId="3" fontId="10" fillId="2" borderId="3" xfId="0" applyNumberFormat="1" applyFont="1" applyFill="1" applyBorder="1" applyAlignment="1" applyProtection="1">
      <alignment horizontal="right"/>
      <protection hidden="1"/>
    </xf>
    <xf numFmtId="3" fontId="10" fillId="2" borderId="5" xfId="0" applyNumberFormat="1" applyFont="1" applyFill="1" applyBorder="1" applyAlignment="1" applyProtection="1">
      <alignment horizontal="right"/>
      <protection hidden="1"/>
    </xf>
    <xf numFmtId="3" fontId="7" fillId="0" borderId="5" xfId="0" applyNumberFormat="1" applyFont="1" applyBorder="1" applyAlignment="1" applyProtection="1">
      <alignment horizontal="right"/>
      <protection hidden="1"/>
    </xf>
    <xf numFmtId="3" fontId="7" fillId="2" borderId="5" xfId="0" applyNumberFormat="1" applyFont="1" applyFill="1" applyBorder="1" applyAlignment="1" applyProtection="1">
      <alignment horizontal="right"/>
      <protection hidden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3:T64"/>
  <sheetViews>
    <sheetView showGridLines="0" tabSelected="1" topLeftCell="A14" zoomScale="80" zoomScaleNormal="80" workbookViewId="0">
      <selection activeCell="X38" sqref="X38"/>
    </sheetView>
  </sheetViews>
  <sheetFormatPr baseColWidth="10" defaultRowHeight="15" x14ac:dyDescent="0.25"/>
  <cols>
    <col min="1" max="1" width="9.85546875" style="1" customWidth="1"/>
    <col min="2" max="2" width="19.85546875" style="1" customWidth="1"/>
    <col min="3" max="14" width="10.7109375" style="1" customWidth="1"/>
    <col min="15" max="21" width="11.7109375" style="1" customWidth="1"/>
    <col min="22" max="16384" width="11.42578125" style="1"/>
  </cols>
  <sheetData>
    <row r="3" spans="2:14" ht="28.5" x14ac:dyDescent="0.45">
      <c r="B3" s="67" t="s">
        <v>14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21" x14ac:dyDescent="0.35">
      <c r="B4" s="68" t="str">
        <f>"del "&amp;TEXT(B10,"dd-mmm-yyyy")&amp;" al "&amp;TEXT(B14,"dd-mmm-yyyy")</f>
        <v>del 27-oct-2025 al 31-oct-2025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2:14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24" thickBot="1" x14ac:dyDescent="0.4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75" thickBot="1" x14ac:dyDescent="0.3">
      <c r="B7" s="63" t="s">
        <v>0</v>
      </c>
      <c r="C7" s="62" t="s">
        <v>16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2:14" x14ac:dyDescent="0.25">
      <c r="B8" s="64"/>
      <c r="C8" s="50" t="s">
        <v>1</v>
      </c>
      <c r="D8" s="52"/>
      <c r="E8" s="50" t="s">
        <v>27</v>
      </c>
      <c r="F8" s="52"/>
      <c r="G8" s="50" t="s">
        <v>2</v>
      </c>
      <c r="H8" s="52"/>
      <c r="I8" s="50" t="s">
        <v>3</v>
      </c>
      <c r="J8" s="52"/>
      <c r="K8" s="50" t="s">
        <v>4</v>
      </c>
      <c r="L8" s="52"/>
      <c r="M8" s="50" t="s">
        <v>17</v>
      </c>
      <c r="N8" s="52"/>
    </row>
    <row r="9" spans="2:14" ht="15.75" thickBot="1" x14ac:dyDescent="0.3">
      <c r="B9" s="65"/>
      <c r="C9" s="21"/>
      <c r="D9" s="22"/>
      <c r="E9" s="21"/>
      <c r="F9" s="22"/>
      <c r="G9" s="21"/>
      <c r="H9" s="22"/>
      <c r="I9" s="21"/>
      <c r="J9" s="22"/>
      <c r="K9" s="21"/>
      <c r="L9" s="22"/>
      <c r="M9" s="21"/>
      <c r="N9" s="22"/>
    </row>
    <row r="10" spans="2:14" x14ac:dyDescent="0.25">
      <c r="B10" s="4">
        <v>45957</v>
      </c>
      <c r="C10" s="5"/>
      <c r="D10" s="6"/>
      <c r="E10" s="5"/>
      <c r="F10" s="6"/>
      <c r="G10" s="5"/>
      <c r="H10" s="6"/>
      <c r="I10" s="5"/>
      <c r="J10" s="6"/>
      <c r="K10" s="5"/>
      <c r="L10" s="6"/>
      <c r="M10" s="5"/>
      <c r="N10" s="7"/>
    </row>
    <row r="11" spans="2:14" x14ac:dyDescent="0.25">
      <c r="B11" s="8">
        <f>+B10+1</f>
        <v>45958</v>
      </c>
      <c r="C11" s="9"/>
      <c r="D11" s="10"/>
      <c r="E11" s="9"/>
      <c r="F11" s="10"/>
      <c r="G11" s="9"/>
      <c r="H11" s="10"/>
      <c r="I11" s="9"/>
      <c r="J11" s="10"/>
      <c r="K11" s="9"/>
      <c r="L11" s="10"/>
      <c r="M11" s="9"/>
      <c r="N11" s="11"/>
    </row>
    <row r="12" spans="2:14" x14ac:dyDescent="0.25">
      <c r="B12" s="4">
        <f t="shared" ref="B12:B14" si="0">+B11+1</f>
        <v>45959</v>
      </c>
      <c r="C12" s="5"/>
      <c r="D12" s="6"/>
      <c r="E12" s="5"/>
      <c r="F12" s="6"/>
      <c r="G12" s="5"/>
      <c r="H12" s="6"/>
      <c r="I12" s="5"/>
      <c r="J12" s="6"/>
      <c r="K12" s="5"/>
      <c r="L12" s="6"/>
      <c r="M12" s="5"/>
      <c r="N12" s="7"/>
    </row>
    <row r="13" spans="2:14" x14ac:dyDescent="0.25">
      <c r="B13" s="8">
        <f t="shared" si="0"/>
        <v>45960</v>
      </c>
      <c r="C13" s="9"/>
      <c r="D13" s="10"/>
      <c r="E13" s="9"/>
      <c r="F13" s="10"/>
      <c r="G13" s="9"/>
      <c r="H13" s="10"/>
      <c r="I13" s="9"/>
      <c r="J13" s="10"/>
      <c r="K13" s="9"/>
      <c r="L13" s="10"/>
      <c r="M13" s="9"/>
      <c r="N13" s="11"/>
    </row>
    <row r="14" spans="2:14" ht="15.75" thickBot="1" x14ac:dyDescent="0.3">
      <c r="B14" s="4">
        <f t="shared" si="0"/>
        <v>45961</v>
      </c>
      <c r="C14" s="5"/>
      <c r="D14" s="6"/>
      <c r="E14" s="5"/>
      <c r="F14" s="6"/>
      <c r="G14" s="5"/>
      <c r="H14" s="6"/>
      <c r="I14" s="5"/>
      <c r="J14" s="6"/>
      <c r="K14" s="5"/>
      <c r="L14" s="6"/>
      <c r="M14" s="5"/>
      <c r="N14" s="7"/>
    </row>
    <row r="15" spans="2:14" ht="15.75" thickBot="1" x14ac:dyDescent="0.3">
      <c r="B15" s="12" t="s">
        <v>7</v>
      </c>
      <c r="C15" s="13"/>
      <c r="D15" s="14"/>
      <c r="E15" s="13"/>
      <c r="F15" s="14"/>
      <c r="G15" s="13"/>
      <c r="H15" s="14"/>
      <c r="I15" s="13"/>
      <c r="J15" s="14"/>
      <c r="K15" s="13"/>
      <c r="L15" s="14"/>
      <c r="M15" s="13"/>
      <c r="N15" s="15"/>
    </row>
    <row r="16" spans="2:14" x14ac:dyDescent="0.25">
      <c r="B16" s="2" t="s">
        <v>18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4" x14ac:dyDescent="0.25">
      <c r="B17" s="2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2:14" ht="24" thickBot="1" x14ac:dyDescent="0.4">
      <c r="B18" s="3" t="s">
        <v>8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2:14" ht="15.75" thickBot="1" x14ac:dyDescent="0.3">
      <c r="B19" s="63" t="s">
        <v>0</v>
      </c>
      <c r="C19" s="62" t="s">
        <v>16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2:14" x14ac:dyDescent="0.25">
      <c r="B20" s="64"/>
      <c r="C20" s="50" t="s">
        <v>1</v>
      </c>
      <c r="D20" s="52"/>
      <c r="E20" s="50" t="s">
        <v>27</v>
      </c>
      <c r="F20" s="52"/>
      <c r="G20" s="50" t="s">
        <v>2</v>
      </c>
      <c r="H20" s="52"/>
      <c r="I20" s="50" t="s">
        <v>3</v>
      </c>
      <c r="J20" s="52"/>
      <c r="K20" s="50" t="s">
        <v>4</v>
      </c>
      <c r="L20" s="52"/>
      <c r="M20" s="50" t="s">
        <v>17</v>
      </c>
      <c r="N20" s="52"/>
    </row>
    <row r="21" spans="2:14" ht="15.75" thickBot="1" x14ac:dyDescent="0.3">
      <c r="B21" s="65"/>
      <c r="C21" s="21" t="s">
        <v>5</v>
      </c>
      <c r="D21" s="22" t="s">
        <v>6</v>
      </c>
      <c r="E21" s="21" t="s">
        <v>5</v>
      </c>
      <c r="F21" s="22" t="s">
        <v>6</v>
      </c>
      <c r="G21" s="21" t="s">
        <v>5</v>
      </c>
      <c r="H21" s="22" t="s">
        <v>6</v>
      </c>
      <c r="I21" s="21" t="s">
        <v>5</v>
      </c>
      <c r="J21" s="22" t="s">
        <v>6</v>
      </c>
      <c r="K21" s="21" t="s">
        <v>5</v>
      </c>
      <c r="L21" s="22" t="s">
        <v>6</v>
      </c>
      <c r="M21" s="21" t="s">
        <v>5</v>
      </c>
      <c r="N21" s="22" t="s">
        <v>6</v>
      </c>
    </row>
    <row r="22" spans="2:14" x14ac:dyDescent="0.25">
      <c r="B22" s="4">
        <f>+B10</f>
        <v>45957</v>
      </c>
      <c r="C22" s="5"/>
      <c r="D22" s="6"/>
      <c r="E22" s="5"/>
      <c r="F22" s="6"/>
      <c r="G22" s="5"/>
      <c r="H22" s="6"/>
      <c r="I22" s="5"/>
      <c r="J22" s="6"/>
      <c r="K22" s="5"/>
      <c r="L22" s="6"/>
      <c r="M22" s="5"/>
      <c r="N22" s="7"/>
    </row>
    <row r="23" spans="2:14" x14ac:dyDescent="0.25">
      <c r="B23" s="8">
        <f>+B22+1</f>
        <v>45958</v>
      </c>
      <c r="C23" s="9"/>
      <c r="D23" s="24"/>
      <c r="E23" s="9"/>
      <c r="F23" s="10"/>
      <c r="G23" s="9"/>
      <c r="H23" s="10"/>
      <c r="I23" s="9"/>
      <c r="J23" s="10"/>
      <c r="K23" s="9"/>
      <c r="L23" s="10"/>
      <c r="M23" s="9"/>
      <c r="N23" s="11"/>
    </row>
    <row r="24" spans="2:14" x14ac:dyDescent="0.25">
      <c r="B24" s="4">
        <f>+B23+1</f>
        <v>45959</v>
      </c>
      <c r="C24" s="5"/>
      <c r="D24" s="6"/>
      <c r="E24" s="5"/>
      <c r="F24" s="6"/>
      <c r="G24" s="5"/>
      <c r="H24" s="6"/>
      <c r="I24" s="5"/>
      <c r="J24" s="6"/>
      <c r="K24" s="5"/>
      <c r="L24" s="6"/>
      <c r="M24" s="5"/>
      <c r="N24" s="7"/>
    </row>
    <row r="25" spans="2:14" x14ac:dyDescent="0.25">
      <c r="B25" s="8">
        <f t="shared" ref="B25:B26" si="1">+B24+1</f>
        <v>45960</v>
      </c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1"/>
    </row>
    <row r="26" spans="2:14" ht="15.75" thickBot="1" x14ac:dyDescent="0.3">
      <c r="B26" s="4">
        <f t="shared" si="1"/>
        <v>45961</v>
      </c>
      <c r="C26" s="5"/>
      <c r="D26" s="6"/>
      <c r="E26" s="5"/>
      <c r="F26" s="6"/>
      <c r="G26" s="5"/>
      <c r="H26" s="6"/>
      <c r="I26" s="5"/>
      <c r="J26" s="6"/>
      <c r="K26" s="5"/>
      <c r="L26" s="6"/>
      <c r="M26" s="5"/>
      <c r="N26" s="7"/>
    </row>
    <row r="27" spans="2:14" ht="15.75" thickBot="1" x14ac:dyDescent="0.3">
      <c r="B27" s="12" t="s">
        <v>7</v>
      </c>
      <c r="C27" s="13"/>
      <c r="D27" s="14"/>
      <c r="E27" s="13"/>
      <c r="F27" s="14"/>
      <c r="G27" s="13"/>
      <c r="H27" s="14"/>
      <c r="I27" s="13"/>
      <c r="J27" s="14"/>
      <c r="K27" s="13"/>
      <c r="L27" s="14"/>
      <c r="M27" s="13"/>
      <c r="N27" s="15"/>
    </row>
    <row r="28" spans="2:14" x14ac:dyDescent="0.25">
      <c r="B28" s="2" t="s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2:14" x14ac:dyDescent="0.25">
      <c r="B29" s="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2:14" x14ac:dyDescent="0.25">
      <c r="B30" s="2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2:14" ht="24" thickBot="1" x14ac:dyDescent="0.4">
      <c r="B31" s="3" t="s">
        <v>10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2:14" ht="15.75" thickBot="1" x14ac:dyDescent="0.3">
      <c r="B32" s="63" t="s">
        <v>0</v>
      </c>
      <c r="C32" s="53" t="s">
        <v>16</v>
      </c>
      <c r="D32" s="54"/>
      <c r="E32" s="54"/>
      <c r="F32" s="54"/>
      <c r="G32" s="54"/>
      <c r="H32" s="54"/>
      <c r="I32" s="54"/>
      <c r="J32" s="55"/>
      <c r="K32" s="39"/>
      <c r="L32" s="39"/>
      <c r="M32" s="39"/>
      <c r="N32" s="39"/>
    </row>
    <row r="33" spans="2:20" x14ac:dyDescent="0.25">
      <c r="B33" s="64"/>
      <c r="C33" s="50" t="s">
        <v>11</v>
      </c>
      <c r="D33" s="51"/>
      <c r="E33" s="50" t="s">
        <v>12</v>
      </c>
      <c r="F33" s="51"/>
      <c r="G33" s="50" t="s">
        <v>13</v>
      </c>
      <c r="H33" s="51"/>
      <c r="I33" s="50" t="s">
        <v>17</v>
      </c>
      <c r="J33" s="52"/>
      <c r="K33" s="66"/>
      <c r="L33" s="66"/>
      <c r="M33" s="66"/>
      <c r="N33" s="66"/>
    </row>
    <row r="34" spans="2:20" ht="15.75" thickBot="1" x14ac:dyDescent="0.3">
      <c r="B34" s="65"/>
      <c r="C34" s="21" t="s">
        <v>5</v>
      </c>
      <c r="D34" s="23" t="s">
        <v>6</v>
      </c>
      <c r="E34" s="21" t="s">
        <v>5</v>
      </c>
      <c r="F34" s="23" t="s">
        <v>6</v>
      </c>
      <c r="G34" s="21" t="s">
        <v>5</v>
      </c>
      <c r="H34" s="23" t="s">
        <v>6</v>
      </c>
      <c r="I34" s="21" t="s">
        <v>5</v>
      </c>
      <c r="J34" s="22" t="s">
        <v>6</v>
      </c>
      <c r="K34" s="34"/>
      <c r="L34" s="34"/>
      <c r="M34" s="34"/>
      <c r="N34" s="34"/>
    </row>
    <row r="35" spans="2:20" x14ac:dyDescent="0.25">
      <c r="B35" s="4">
        <f>+B22</f>
        <v>45957</v>
      </c>
      <c r="C35" s="17"/>
      <c r="D35" s="18"/>
      <c r="E35" s="17"/>
      <c r="F35" s="18"/>
      <c r="G35" s="5"/>
      <c r="H35" s="6"/>
      <c r="I35" s="5"/>
      <c r="J35" s="7"/>
      <c r="K35" s="29"/>
      <c r="L35" s="29"/>
      <c r="M35" s="30"/>
      <c r="N35" s="35"/>
    </row>
    <row r="36" spans="2:20" x14ac:dyDescent="0.25">
      <c r="B36" s="8">
        <f>+B35+1</f>
        <v>45958</v>
      </c>
      <c r="C36" s="19"/>
      <c r="D36" s="20"/>
      <c r="E36" s="19"/>
      <c r="F36" s="20"/>
      <c r="G36" s="9"/>
      <c r="H36" s="10"/>
      <c r="I36" s="9"/>
      <c r="J36" s="11"/>
      <c r="K36" s="29"/>
      <c r="L36" s="29"/>
      <c r="M36" s="30"/>
      <c r="N36" s="35"/>
    </row>
    <row r="37" spans="2:20" x14ac:dyDescent="0.25">
      <c r="B37" s="4">
        <f t="shared" ref="B37:B39" si="2">+B36+1</f>
        <v>45959</v>
      </c>
      <c r="C37" s="17"/>
      <c r="D37" s="18"/>
      <c r="E37" s="17"/>
      <c r="F37" s="18"/>
      <c r="G37" s="5"/>
      <c r="H37" s="6"/>
      <c r="I37" s="5"/>
      <c r="J37" s="7"/>
      <c r="K37" s="29"/>
      <c r="L37" s="29"/>
      <c r="M37" s="30"/>
      <c r="N37" s="35"/>
    </row>
    <row r="38" spans="2:20" x14ac:dyDescent="0.25">
      <c r="B38" s="8">
        <f t="shared" si="2"/>
        <v>45960</v>
      </c>
      <c r="C38" s="19"/>
      <c r="D38" s="20"/>
      <c r="E38" s="19"/>
      <c r="F38" s="20"/>
      <c r="G38" s="9"/>
      <c r="H38" s="10"/>
      <c r="I38" s="9"/>
      <c r="J38" s="11"/>
      <c r="K38" s="29"/>
      <c r="L38" s="29"/>
      <c r="M38" s="30"/>
      <c r="N38" s="35"/>
    </row>
    <row r="39" spans="2:20" ht="15.75" thickBot="1" x14ac:dyDescent="0.3">
      <c r="B39" s="4">
        <f t="shared" si="2"/>
        <v>45961</v>
      </c>
      <c r="C39" s="17"/>
      <c r="D39" s="18"/>
      <c r="E39" s="17"/>
      <c r="F39" s="18"/>
      <c r="G39" s="5"/>
      <c r="H39" s="6"/>
      <c r="I39" s="5"/>
      <c r="J39" s="7"/>
      <c r="K39" s="36"/>
      <c r="L39" s="37"/>
      <c r="M39" s="35"/>
      <c r="N39" s="35"/>
      <c r="T39" s="41"/>
    </row>
    <row r="40" spans="2:20" ht="15.75" thickBot="1" x14ac:dyDescent="0.3">
      <c r="B40" s="12" t="s">
        <v>7</v>
      </c>
      <c r="C40" s="13"/>
      <c r="D40" s="14"/>
      <c r="E40" s="13"/>
      <c r="F40" s="14"/>
      <c r="G40" s="13"/>
      <c r="H40" s="14"/>
      <c r="I40" s="13">
        <f>SUM(I35:I39)</f>
        <v>0</v>
      </c>
      <c r="J40" s="15">
        <f>+J36</f>
        <v>0</v>
      </c>
      <c r="K40" s="38"/>
      <c r="L40" s="38"/>
      <c r="M40" s="38"/>
      <c r="N40" s="38"/>
    </row>
    <row r="41" spans="2:20" x14ac:dyDescent="0.25">
      <c r="B41" s="2" t="s">
        <v>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20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20" ht="24" thickBot="1" x14ac:dyDescent="0.4">
      <c r="B43" s="3" t="s">
        <v>22</v>
      </c>
    </row>
    <row r="44" spans="2:20" ht="15.75" thickBot="1" x14ac:dyDescent="0.3">
      <c r="B44" s="59" t="s">
        <v>0</v>
      </c>
      <c r="C44" s="56" t="s">
        <v>22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8"/>
    </row>
    <row r="45" spans="2:20" x14ac:dyDescent="0.25">
      <c r="B45" s="60"/>
      <c r="C45" s="50" t="s">
        <v>23</v>
      </c>
      <c r="D45" s="51"/>
      <c r="E45" s="51"/>
      <c r="F45" s="52"/>
      <c r="G45" s="50" t="s">
        <v>24</v>
      </c>
      <c r="H45" s="51"/>
      <c r="I45" s="51"/>
      <c r="J45" s="52"/>
      <c r="K45" s="50" t="s">
        <v>25</v>
      </c>
      <c r="L45" s="51"/>
      <c r="M45" s="51"/>
      <c r="N45" s="52"/>
      <c r="O45" s="50" t="s">
        <v>17</v>
      </c>
      <c r="P45" s="51"/>
      <c r="Q45" s="51"/>
      <c r="R45" s="52"/>
    </row>
    <row r="46" spans="2:20" ht="15.75" thickBot="1" x14ac:dyDescent="0.3">
      <c r="B46" s="61"/>
      <c r="C46" s="21" t="s">
        <v>19</v>
      </c>
      <c r="D46" s="28" t="s">
        <v>20</v>
      </c>
      <c r="E46" s="28" t="s">
        <v>21</v>
      </c>
      <c r="F46" s="22" t="s">
        <v>7</v>
      </c>
      <c r="G46" s="21" t="s">
        <v>19</v>
      </c>
      <c r="H46" s="28" t="s">
        <v>20</v>
      </c>
      <c r="I46" s="28" t="s">
        <v>21</v>
      </c>
      <c r="J46" s="22" t="s">
        <v>7</v>
      </c>
      <c r="K46" s="21" t="s">
        <v>19</v>
      </c>
      <c r="L46" s="28" t="s">
        <v>20</v>
      </c>
      <c r="M46" s="28" t="s">
        <v>21</v>
      </c>
      <c r="N46" s="22" t="s">
        <v>7</v>
      </c>
      <c r="O46" s="21" t="s">
        <v>19</v>
      </c>
      <c r="P46" s="28" t="s">
        <v>20</v>
      </c>
      <c r="Q46" s="28" t="s">
        <v>21</v>
      </c>
      <c r="R46" s="22" t="s">
        <v>7</v>
      </c>
    </row>
    <row r="47" spans="2:20" x14ac:dyDescent="0.25">
      <c r="B47" s="42">
        <f>+B35</f>
        <v>45957</v>
      </c>
      <c r="C47" s="45"/>
      <c r="D47" s="30"/>
      <c r="E47" s="30"/>
      <c r="F47" s="40"/>
      <c r="G47" s="45"/>
      <c r="H47" s="30"/>
      <c r="I47" s="30"/>
      <c r="J47" s="40"/>
      <c r="K47" s="45"/>
      <c r="L47" s="30"/>
      <c r="M47" s="30"/>
      <c r="N47" s="40"/>
      <c r="O47" s="29"/>
      <c r="P47" s="29"/>
      <c r="Q47" s="29"/>
      <c r="R47" s="48"/>
    </row>
    <row r="48" spans="2:20" x14ac:dyDescent="0.25">
      <c r="B48" s="43">
        <f>+B47+1</f>
        <v>45958</v>
      </c>
      <c r="C48" s="46"/>
      <c r="D48" s="32"/>
      <c r="E48" s="32"/>
      <c r="F48" s="47"/>
      <c r="G48" s="46"/>
      <c r="H48" s="32"/>
      <c r="I48" s="32"/>
      <c r="J48" s="47"/>
      <c r="K48" s="46"/>
      <c r="L48" s="32"/>
      <c r="M48" s="32"/>
      <c r="N48" s="47"/>
      <c r="O48" s="31"/>
      <c r="P48" s="31"/>
      <c r="Q48" s="31"/>
      <c r="R48" s="49"/>
    </row>
    <row r="49" spans="2:18" x14ac:dyDescent="0.25">
      <c r="B49" s="42">
        <f t="shared" ref="B49:B51" si="3">+B48+1</f>
        <v>45959</v>
      </c>
      <c r="C49" s="45"/>
      <c r="D49" s="30"/>
      <c r="E49" s="30"/>
      <c r="F49" s="40"/>
      <c r="G49" s="45"/>
      <c r="H49" s="30"/>
      <c r="I49" s="30"/>
      <c r="J49" s="40"/>
      <c r="K49" s="45"/>
      <c r="L49" s="30"/>
      <c r="M49" s="30"/>
      <c r="N49" s="40"/>
      <c r="O49" s="29"/>
      <c r="P49" s="29"/>
      <c r="Q49" s="29"/>
      <c r="R49" s="48"/>
    </row>
    <row r="50" spans="2:18" x14ac:dyDescent="0.25">
      <c r="B50" s="43">
        <f t="shared" si="3"/>
        <v>45960</v>
      </c>
      <c r="C50" s="46"/>
      <c r="D50" s="32"/>
      <c r="E50" s="32"/>
      <c r="F50" s="47"/>
      <c r="G50" s="46"/>
      <c r="H50" s="32"/>
      <c r="I50" s="32"/>
      <c r="J50" s="47"/>
      <c r="K50" s="46"/>
      <c r="L50" s="32"/>
      <c r="M50" s="32"/>
      <c r="N50" s="47"/>
      <c r="O50" s="31"/>
      <c r="P50" s="31"/>
      <c r="Q50" s="31"/>
      <c r="R50" s="49"/>
    </row>
    <row r="51" spans="2:18" ht="15.75" thickBot="1" x14ac:dyDescent="0.3">
      <c r="B51" s="42">
        <f t="shared" si="3"/>
        <v>45961</v>
      </c>
      <c r="C51" s="45"/>
      <c r="D51" s="30"/>
      <c r="E51" s="30"/>
      <c r="F51" s="40"/>
      <c r="G51" s="45"/>
      <c r="H51" s="30"/>
      <c r="I51" s="30"/>
      <c r="J51" s="40"/>
      <c r="K51" s="45"/>
      <c r="L51" s="30"/>
      <c r="M51" s="30"/>
      <c r="N51" s="40"/>
      <c r="O51" s="29"/>
      <c r="P51" s="29"/>
      <c r="Q51" s="29"/>
      <c r="R51" s="48"/>
    </row>
    <row r="52" spans="2:18" ht="15.75" thickBot="1" x14ac:dyDescent="0.3">
      <c r="B52" s="44" t="s">
        <v>7</v>
      </c>
      <c r="C52" s="25"/>
      <c r="D52" s="26"/>
      <c r="E52" s="26"/>
      <c r="F52" s="26"/>
      <c r="G52" s="25"/>
      <c r="H52" s="26"/>
      <c r="I52" s="26"/>
      <c r="J52" s="26"/>
      <c r="K52" s="25"/>
      <c r="L52" s="26"/>
      <c r="M52" s="26"/>
      <c r="N52" s="26"/>
      <c r="O52" s="25"/>
      <c r="P52" s="26"/>
      <c r="Q52" s="26"/>
      <c r="R52" s="27"/>
    </row>
    <row r="53" spans="2:18" x14ac:dyDescent="0.25">
      <c r="B53" s="2" t="s">
        <v>26</v>
      </c>
    </row>
    <row r="57" spans="2:18" x14ac:dyDescent="0.25">
      <c r="L57" s="33"/>
      <c r="M57" s="33"/>
      <c r="N57" s="33"/>
    </row>
    <row r="58" spans="2:18" x14ac:dyDescent="0.25">
      <c r="K58" s="34"/>
      <c r="L58" s="34"/>
      <c r="M58" s="34"/>
      <c r="N58" s="34"/>
    </row>
    <row r="59" spans="2:18" x14ac:dyDescent="0.25">
      <c r="K59" s="29"/>
      <c r="L59" s="29"/>
      <c r="M59" s="30"/>
      <c r="N59" s="35"/>
    </row>
    <row r="60" spans="2:18" x14ac:dyDescent="0.25">
      <c r="K60" s="29"/>
      <c r="L60" s="29"/>
      <c r="M60" s="30"/>
      <c r="N60" s="35"/>
    </row>
    <row r="61" spans="2:18" x14ac:dyDescent="0.25">
      <c r="K61" s="29"/>
      <c r="L61" s="29"/>
      <c r="M61" s="30"/>
      <c r="N61" s="35"/>
    </row>
    <row r="62" spans="2:18" x14ac:dyDescent="0.25">
      <c r="K62" s="29"/>
      <c r="L62" s="29"/>
      <c r="M62" s="30"/>
      <c r="N62" s="35"/>
    </row>
    <row r="63" spans="2:18" x14ac:dyDescent="0.25">
      <c r="K63" s="36"/>
      <c r="L63" s="37"/>
      <c r="M63" s="35"/>
      <c r="N63" s="35"/>
    </row>
    <row r="64" spans="2:18" x14ac:dyDescent="0.25">
      <c r="K64" s="38"/>
      <c r="L64" s="38"/>
      <c r="M64" s="38"/>
      <c r="N64" s="38"/>
    </row>
  </sheetData>
  <mergeCells count="31">
    <mergeCell ref="B3:N3"/>
    <mergeCell ref="B4:N4"/>
    <mergeCell ref="I8:J8"/>
    <mergeCell ref="K8:L8"/>
    <mergeCell ref="B7:B9"/>
    <mergeCell ref="C7:N7"/>
    <mergeCell ref="G8:H8"/>
    <mergeCell ref="C8:D8"/>
    <mergeCell ref="E8:F8"/>
    <mergeCell ref="M8:N8"/>
    <mergeCell ref="C19:N19"/>
    <mergeCell ref="B19:B21"/>
    <mergeCell ref="B32:B34"/>
    <mergeCell ref="C33:D33"/>
    <mergeCell ref="E33:F33"/>
    <mergeCell ref="G33:H33"/>
    <mergeCell ref="I33:J33"/>
    <mergeCell ref="C20:D20"/>
    <mergeCell ref="K20:L20"/>
    <mergeCell ref="K33:N33"/>
    <mergeCell ref="M20:N20"/>
    <mergeCell ref="G20:H20"/>
    <mergeCell ref="I20:J20"/>
    <mergeCell ref="E20:F20"/>
    <mergeCell ref="K45:N45"/>
    <mergeCell ref="C32:J32"/>
    <mergeCell ref="C44:R44"/>
    <mergeCell ref="O45:R45"/>
    <mergeCell ref="B44:B46"/>
    <mergeCell ref="C45:F45"/>
    <mergeCell ref="G45:J45"/>
  </mergeCells>
  <conditionalFormatting sqref="C10:N15 C22:N27 C35:N40 K59:N64">
    <cfRule type="cellIs" dxfId="1" priority="4" operator="equal">
      <formula>0</formula>
    </cfRule>
  </conditionalFormatting>
  <conditionalFormatting sqref="C47:R52">
    <cfRule type="cellIs" dxfId="0" priority="1" operator="equal">
      <formula>0</formula>
    </cfRule>
  </conditionalFormatting>
  <pageMargins left="0.61" right="0.49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semanal</vt:lpstr>
      <vt:lpstr>semanal!Área_de_impresión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2025-09-30T20:47:31Z</cp:lastPrinted>
  <dcterms:created xsi:type="dcterms:W3CDTF">2013-04-15T21:55:51Z</dcterms:created>
  <dcterms:modified xsi:type="dcterms:W3CDTF">2025-11-06T15:29:20Z</dcterms:modified>
</cp:coreProperties>
</file>