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IFP/2024/IFP 2T24/Compilado de Gráficos/"/>
    </mc:Choice>
  </mc:AlternateContent>
  <xr:revisionPtr revIDLastSave="713" documentId="8_{6586041B-D2E8-F647-BF56-7E4E9FBDDC73}" xr6:coauthVersionLast="47" xr6:coauthVersionMax="47" xr10:uidLastSave="{E6458A67-C17E-4E91-9E69-9619F0A0CE11}"/>
  <bookViews>
    <workbookView xWindow="-120" yWindow="-120" windowWidth="29040" windowHeight="15840" xr2:uid="{2C47761D-9F9A-4ECC-B5A3-722D77C82863}"/>
  </bookViews>
  <sheets>
    <sheet name="Índice" sheetId="64" r:id="rId1"/>
    <sheet name="G I.4.1" sheetId="14" r:id="rId2"/>
    <sheet name="G II.8.1" sheetId="61" r:id="rId3"/>
    <sheet name="G II.8.2" sheetId="62" r:id="rId4"/>
    <sheet name="G II.10.1" sheetId="60" r:id="rId5"/>
    <sheet name="G II.10.2" sheetId="19" r:id="rId6"/>
    <sheet name="G II.10.3" sheetId="20" r:id="rId7"/>
    <sheet name="G II.10.4" sheetId="21" r:id="rId8"/>
    <sheet name="G II.10.5" sheetId="22" r:id="rId9"/>
    <sheet name="G II.10.6" sheetId="23" r:id="rId10"/>
    <sheet name="G II.10.7" sheetId="63" r:id="rId11"/>
    <sheet name="G III.1.1" sheetId="48" r:id="rId12"/>
    <sheet name="G III.1.2" sheetId="49" r:id="rId13"/>
    <sheet name="G III.1.3" sheetId="52" r:id="rId14"/>
    <sheet name="G III.2.1" sheetId="51" r:id="rId15"/>
    <sheet name="G III.2.2" sheetId="65" r:id="rId16"/>
  </sheets>
  <definedNames>
    <definedName name="____DDD" localSheetId="10">#REF!</definedName>
    <definedName name="____DDD" localSheetId="2">#REF!</definedName>
    <definedName name="____DDD">#REF!</definedName>
    <definedName name="___C" localSheetId="10">#REF!</definedName>
    <definedName name="___C">#REF!</definedName>
    <definedName name="___RR" localSheetId="10">#REF!</definedName>
    <definedName name="___RR" localSheetId="2">#REF!</definedName>
    <definedName name="___RR">#REF!</definedName>
    <definedName name="__3896" localSheetId="10">'G II.10.7'!#REF!</definedName>
    <definedName name="__3896" localSheetId="2">#REF!</definedName>
    <definedName name="__3896">#REF!</definedName>
    <definedName name="__C" localSheetId="10">#REF!</definedName>
    <definedName name="__C" localSheetId="2">#REF!</definedName>
    <definedName name="__C">#REF!</definedName>
    <definedName name="_0012TC" localSheetId="10">'G II.10.7'!#REF!</definedName>
    <definedName name="_0012TC" localSheetId="2">#REF!</definedName>
    <definedName name="_0012TC">#REF!</definedName>
    <definedName name="_0106TC" localSheetId="10">#REF!</definedName>
    <definedName name="_0106TC" localSheetId="2">#REF!</definedName>
    <definedName name="_0106TC">#REF!</definedName>
    <definedName name="_0112TC" localSheetId="10">#REF!</definedName>
    <definedName name="_0112TC" localSheetId="2">#REF!</definedName>
    <definedName name="_0112TC">#REF!</definedName>
    <definedName name="_1INT_DEBT" localSheetId="10">#REF!</definedName>
    <definedName name="_1INT_DEBT">#REF!</definedName>
    <definedName name="_C" localSheetId="10">#REF!</definedName>
    <definedName name="_C" localSheetId="2">#REF!</definedName>
    <definedName name="_C">#REF!</definedName>
    <definedName name="_Fill" hidden="1">#REF!</definedName>
    <definedName name="_msoanchor_2" localSheetId="10">#REF!</definedName>
    <definedName name="_msoanchor_2">#REF!</definedName>
    <definedName name="_Parse_Out" hidden="1">#REF!</definedName>
    <definedName name="a" localSheetId="2">#REF!</definedName>
    <definedName name="a">#REF!</definedName>
    <definedName name="A_10" localSheetId="10" hidden="1">'G II.10.7'!#REF!</definedName>
    <definedName name="A_10" hidden="1">#REF!</definedName>
    <definedName name="A_12" localSheetId="10" hidden="1">'G II.10.7'!#REF!</definedName>
    <definedName name="A_12" hidden="1">#REF!</definedName>
    <definedName name="A_13" localSheetId="10" hidden="1">'G II.10.7'!#REF!</definedName>
    <definedName name="A_13" hidden="1">#REF!</definedName>
    <definedName name="A_14" localSheetId="10" hidden="1">#REF!</definedName>
    <definedName name="A_14" hidden="1">#REF!</definedName>
    <definedName name="A_15" localSheetId="10" hidden="1">#REF!</definedName>
    <definedName name="A_15" hidden="1">#REF!</definedName>
    <definedName name="A_16" localSheetId="10" hidden="1">#REF!</definedName>
    <definedName name="A_16" hidden="1">#REF!</definedName>
    <definedName name="A_17" localSheetId="10">#REF!</definedName>
    <definedName name="A_17">#REF!</definedName>
    <definedName name="A_18" localSheetId="10">'G II.10.7'!#REF!,'G II.10.7'!#REF!</definedName>
    <definedName name="A_18">#REF!,#REF!</definedName>
    <definedName name="A_20" localSheetId="10">'G II.10.7'!#REF!</definedName>
    <definedName name="A_20">#REF!</definedName>
    <definedName name="A_21" localSheetId="10">'G II.10.7'!#REF!</definedName>
    <definedName name="A_21">#REF!</definedName>
    <definedName name="A_22" localSheetId="10">'G II.10.7'!#REF!</definedName>
    <definedName name="A_22">#REF!</definedName>
    <definedName name="A_23" localSheetId="10">#REF!</definedName>
    <definedName name="A_23">#REF!</definedName>
    <definedName name="A_24" localSheetId="10">#REF!</definedName>
    <definedName name="A_24">#REF!</definedName>
    <definedName name="A_26" localSheetId="10">#REF!</definedName>
    <definedName name="A_26">#REF!</definedName>
    <definedName name="A_27" localSheetId="10">#REF!</definedName>
    <definedName name="A_27">#REF!</definedName>
    <definedName name="A_3" localSheetId="10">#REF!</definedName>
    <definedName name="A_3">#REF!</definedName>
    <definedName name="A_30" localSheetId="10">'G II.10.7'!#REF!</definedName>
    <definedName name="A_30">#REF!</definedName>
    <definedName name="A_31" localSheetId="10">'G II.10.7'!#REF!</definedName>
    <definedName name="A_31">#REF!</definedName>
    <definedName name="A_32" localSheetId="10">'G II.10.7'!#REF!</definedName>
    <definedName name="A_32">#REF!</definedName>
    <definedName name="A_33" localSheetId="10">#REF!</definedName>
    <definedName name="A_33">#REF!</definedName>
    <definedName name="A_34" localSheetId="10">#REF!</definedName>
    <definedName name="A_34">#REF!</definedName>
    <definedName name="A_35" localSheetId="10">#REF!</definedName>
    <definedName name="A_35">#REF!</definedName>
    <definedName name="A_4" localSheetId="10">#REF!</definedName>
    <definedName name="A_4">#REF!</definedName>
    <definedName name="A_5" localSheetId="10" hidden="1">#REF!</definedName>
    <definedName name="A_5" hidden="1">#REF!</definedName>
    <definedName name="A_6" localSheetId="10" hidden="1">'G II.10.7'!#REF!</definedName>
    <definedName name="A_6" hidden="1">#REF!</definedName>
    <definedName name="A_7" localSheetId="10" hidden="1">'G II.10.7'!#REF!</definedName>
    <definedName name="A_7" hidden="1">#REF!</definedName>
    <definedName name="A_8" localSheetId="10" hidden="1">'G II.10.7'!#REF!</definedName>
    <definedName name="A_8" hidden="1">#REF!</definedName>
    <definedName name="A_9" localSheetId="10" hidden="1">#REF!</definedName>
    <definedName name="A_9" hidden="1">#REF!</definedName>
    <definedName name="aaaa">#REF!</definedName>
    <definedName name="aaaaa">#REF!</definedName>
    <definedName name="ADJGDPDATA">#REF!</definedName>
    <definedName name="ADJGDPDATALABELS">#REF!</definedName>
    <definedName name="Aii">#REF!</definedName>
    <definedName name="AII_2" localSheetId="10">'G II.10.7'!#REF!</definedName>
    <definedName name="AII_2">#REF!</definedName>
    <definedName name="Amortizacciones" localSheetId="10">'G II.10.7'!#REF!</definedName>
    <definedName name="Amortizacciones" localSheetId="2">#REF!</definedName>
    <definedName name="Amortizacciones">#REF!</definedName>
    <definedName name="Amortizaciones" localSheetId="10">#REF!</definedName>
    <definedName name="Amortizaciones" localSheetId="2">#REF!</definedName>
    <definedName name="Amortizaciones">#REF!</definedName>
    <definedName name="AÑO_DEUDA_INT">#REF!</definedName>
    <definedName name="_xlnm.Print_Area" localSheetId="10">'G II.10.7'!#REF!</definedName>
    <definedName name="_xlnm.Print_Area">#REF!</definedName>
    <definedName name="asd" localSheetId="10" hidden="1">#REF!</definedName>
    <definedName name="asd" hidden="1">#REF!</definedName>
    <definedName name="b" localSheetId="10">'G II.10.7'!#REF!</definedName>
    <definedName name="b">#REF!</definedName>
    <definedName name="BACKUP" localSheetId="10">'G II.10.7'!#REF!</definedName>
    <definedName name="BACKUP">#REF!</definedName>
    <definedName name="BASEGDPDATA">#REF!</definedName>
    <definedName name="BASEGDPLABELS">#REF!</definedName>
    <definedName name="BASELINE" localSheetId="10">'G II.10.7'!#REF!</definedName>
    <definedName name="BASELINE">#REF!</definedName>
    <definedName name="BLPH1" localSheetId="10" hidden="1">#REF!</definedName>
    <definedName name="BLPH1" localSheetId="2" hidden="1">#REF!</definedName>
    <definedName name="BLPH1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localSheetId="10" hidden="1">'G II.10.7'!#REF!</definedName>
    <definedName name="BLPH34" localSheetId="2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localSheetId="10" hidden="1">'G II.10.7'!#REF!</definedName>
    <definedName name="BLPH48" localSheetId="2" hidden="1">#REF!</definedName>
    <definedName name="BLPH48" hidden="1">#REF!</definedName>
    <definedName name="BLPH49" localSheetId="10" hidden="1">'G II.10.7'!#REF!</definedName>
    <definedName name="BLPH49" hidden="1">#REF!</definedName>
    <definedName name="BLPH5" localSheetId="10" hidden="1">#REF!</definedName>
    <definedName name="BLPH5" localSheetId="2" hidden="1">#REF!</definedName>
    <definedName name="BLPH5" hidden="1">#REF!</definedName>
    <definedName name="BLPH50" localSheetId="10" hidden="1">'G II.10.7'!#REF!</definedName>
    <definedName name="BLPH50" localSheetId="2" hidden="1">#REF!</definedName>
    <definedName name="BLPH50" hidden="1">#REF!</definedName>
    <definedName name="BLPH51" localSheetId="10" hidden="1">'G II.10.7'!#REF!</definedName>
    <definedName name="BLPH51" hidden="1">#REF!</definedName>
    <definedName name="BLPH52" localSheetId="10" hidden="1">#REF!</definedName>
    <definedName name="BLPH52" hidden="1">#REF!</definedName>
    <definedName name="BLPH53" localSheetId="10" hidden="1">#REF!</definedName>
    <definedName name="BLPH53" hidden="1">#REF!</definedName>
    <definedName name="BLPH54" localSheetId="10" hidden="1">#REF!</definedName>
    <definedName name="BLPH54" hidden="1">#REF!</definedName>
    <definedName name="BLPH55" localSheetId="10" hidden="1">#REF!</definedName>
    <definedName name="BLPH55" hidden="1">#REF!</definedName>
    <definedName name="BLPH56" localSheetId="10" hidden="1">#REF!</definedName>
    <definedName name="BLPH56" hidden="1">#REF!</definedName>
    <definedName name="BLPH57" localSheetId="10" hidden="1">#REF!</definedName>
    <definedName name="BLPH57" hidden="1">#REF!</definedName>
    <definedName name="BLPH58" localSheetId="10" hidden="1">#REF!</definedName>
    <definedName name="BLPH58" hidden="1">#REF!</definedName>
    <definedName name="BLPH59" localSheetId="10" hidden="1">#REF!</definedName>
    <definedName name="BLPH59" hidden="1">#REF!</definedName>
    <definedName name="BLPH62" localSheetId="10" hidden="1">#REF!</definedName>
    <definedName name="BLPH62" localSheetId="2" hidden="1">#REF!</definedName>
    <definedName name="BLPH62" hidden="1">#REF!</definedName>
    <definedName name="BLPH63" localSheetId="10" hidden="1">'G II.10.7'!#REF!</definedName>
    <definedName name="BLPH63" localSheetId="2" hidden="1">#REF!</definedName>
    <definedName name="BLPH63" hidden="1">#REF!</definedName>
    <definedName name="BLPH64" localSheetId="10" hidden="1">'G II.10.7'!#REF!</definedName>
    <definedName name="BLPH64" hidden="1">#REF!</definedName>
    <definedName name="BLPH65" localSheetId="10" hidden="1">#REF!</definedName>
    <definedName name="BLPH65" hidden="1">#REF!</definedName>
    <definedName name="BLPH66" localSheetId="10" hidden="1">#REF!</definedName>
    <definedName name="BLPH66" hidden="1">#REF!</definedName>
    <definedName name="BLPH67" localSheetId="10" hidden="1">#REF!</definedName>
    <definedName name="BLPH67" hidden="1">#REF!</definedName>
    <definedName name="BPP" localSheetId="10" hidden="1">#REF!</definedName>
    <definedName name="BPP" hidden="1">#REF!</definedName>
    <definedName name="BudgetYear">#REF!</definedName>
    <definedName name="ca" localSheetId="10" hidden="1">#REF!</definedName>
    <definedName name="ca" hidden="1">#REF!</definedName>
    <definedName name="CalcAmort" localSheetId="10">'G II.10.7'!#REF!</definedName>
    <definedName name="CalcAmort" localSheetId="2">#REF!</definedName>
    <definedName name="CalcAmort">#REF!</definedName>
    <definedName name="Cancel_Prepag" localSheetId="2">#REF!,#REF!</definedName>
    <definedName name="Cancel_Prepag">#REF!,#REF!</definedName>
    <definedName name="Cancelaciones" localSheetId="10">'G II.10.7'!#REF!</definedName>
    <definedName name="Cancelaciones" localSheetId="2">#REF!</definedName>
    <definedName name="Cancelaciones">#REF!</definedName>
    <definedName name="Capitulo" localSheetId="2">#REF!</definedName>
    <definedName name="Capitulo">#REF!</definedName>
    <definedName name="Cartera_Cons_USD">#REF!</definedName>
    <definedName name="Cartera_USD">#REF!</definedName>
    <definedName name="Comisiones" localSheetId="10">'G II.10.7'!#REF!</definedName>
    <definedName name="Comisiones" localSheetId="2">#REF!</definedName>
    <definedName name="Comisiones">#REF!</definedName>
    <definedName name="CurrentYear">#REF!</definedName>
    <definedName name="d" localSheetId="10">'G II.10.7'!#REF!</definedName>
    <definedName name="d">#REF!</definedName>
    <definedName name="das" localSheetId="10" hidden="1">#REF!</definedName>
    <definedName name="das" hidden="1">#REF!</definedName>
    <definedName name="Datos">#REF!</definedName>
    <definedName name="dddd" localSheetId="10">#REF!</definedName>
    <definedName name="dddd">#REF!</definedName>
    <definedName name="Desembolsos" localSheetId="10">'G II.10.7'!#REF!</definedName>
    <definedName name="Desembolsos" localSheetId="2">#REF!</definedName>
    <definedName name="Desembolsos">#REF!</definedName>
    <definedName name="Detalle_Prestamos" localSheetId="10">#REF!</definedName>
    <definedName name="Detalle_Prestamos" localSheetId="2">#REF!</definedName>
    <definedName name="Detalle_Prestamos">#REF!</definedName>
    <definedName name="Dext" localSheetId="10">#REF!</definedName>
    <definedName name="Dext">#REF!</definedName>
    <definedName name="Dext0901" localSheetId="10">#REF!</definedName>
    <definedName name="Dext0901">#REF!</definedName>
    <definedName name="Dint" localSheetId="10">#REF!</definedName>
    <definedName name="Dint">#REF!</definedName>
    <definedName name="Dint0901" localSheetId="10">#REF!</definedName>
    <definedName name="Dint0901">#REF!</definedName>
    <definedName name="DOLLARS" localSheetId="10">#REF!</definedName>
    <definedName name="DOLLARS">#REF!</definedName>
    <definedName name="e" localSheetId="10">#REF!</definedName>
    <definedName name="e">#REF!</definedName>
    <definedName name="Fecha_Actual">#REF!</definedName>
    <definedName name="fg" localSheetId="10" hidden="1">#REF!</definedName>
    <definedName name="fg" hidden="1">#REF!</definedName>
    <definedName name="fromyear">#REF!</definedName>
    <definedName name="GROWTH" localSheetId="10">'G II.10.7'!#REF!</definedName>
    <definedName name="GROWTH">#REF!</definedName>
    <definedName name="GRWTH" localSheetId="10">'G II.10.7'!#REF!</definedName>
    <definedName name="GRWTH">#REF!</definedName>
    <definedName name="h" localSheetId="10">'G II.10.7'!#REF!</definedName>
    <definedName name="h">#REF!</definedName>
    <definedName name="HANDENTEREDDATA">#REF!</definedName>
    <definedName name="HANDENTEREDDATALABELS">#REF!</definedName>
    <definedName name="hg" localSheetId="10" hidden="1">#REF!</definedName>
    <definedName name="hg" hidden="1">#REF!</definedName>
    <definedName name="hgd" localSheetId="10" hidden="1">#REF!</definedName>
    <definedName name="hgd" hidden="1">#REF!</definedName>
    <definedName name="hhh" localSheetId="10">'G II.10.7'!#REF!</definedName>
    <definedName name="hhh">#REF!</definedName>
    <definedName name="hhhh" localSheetId="10">'G II.10.7'!#REF!</definedName>
    <definedName name="hhhh">#REF!</definedName>
    <definedName name="hola" localSheetId="10">#REF!</definedName>
    <definedName name="hola" localSheetId="2">#REF!</definedName>
    <definedName name="hola">#REF!</definedName>
    <definedName name="i" localSheetId="10">#REF!</definedName>
    <definedName name="i">#REF!</definedName>
    <definedName name="Intereses" localSheetId="10">#REF!</definedName>
    <definedName name="Intereses">#REF!</definedName>
    <definedName name="InvCF">#REF!</definedName>
    <definedName name="IPC_Total98" localSheetId="10">'G II.10.7'!#REF!</definedName>
    <definedName name="IPC_Total98" localSheetId="2">#REF!</definedName>
    <definedName name="IPC_Total98">#REF!</definedName>
    <definedName name="jfhkjf" localSheetId="10">'G II.10.7'!#REF!</definedName>
    <definedName name="jfhkjf">#REF!</definedName>
    <definedName name="jjjj" localSheetId="10">#REF!</definedName>
    <definedName name="jjjj" localSheetId="2">#REF!</definedName>
    <definedName name="jjjj">#REF!</definedName>
    <definedName name="k" localSheetId="10">#REF!</definedName>
    <definedName name="k">#REF!</definedName>
    <definedName name="KKK" localSheetId="10">#REF!</definedName>
    <definedName name="KKK">#REF!</definedName>
    <definedName name="l" localSheetId="10">#REF!</definedName>
    <definedName name="l">#REF!</definedName>
    <definedName name="lalala" localSheetId="10">#REF!</definedName>
    <definedName name="lalala">#REF!</definedName>
    <definedName name="LMaxEmisorUSD">#REF!</definedName>
    <definedName name="m">#REF!</definedName>
    <definedName name="Monedas" localSheetId="2">#REF!</definedName>
    <definedName name="Monedas">#REF!</definedName>
    <definedName name="n" localSheetId="10">'G II.10.7'!#REF!</definedName>
    <definedName name="n">#REF!</definedName>
    <definedName name="newbase" localSheetId="10">#REF!</definedName>
    <definedName name="newbase">#REF!</definedName>
    <definedName name="ñ" localSheetId="10">'G II.10.7'!#REF!</definedName>
    <definedName name="ñ">#REF!</definedName>
    <definedName name="o" localSheetId="10">'G II.10.7'!#REF!</definedName>
    <definedName name="o">#REF!</definedName>
    <definedName name="OFFBUD" localSheetId="10">'G II.10.7'!#REF!</definedName>
    <definedName name="OFFBUD">#REF!</definedName>
    <definedName name="oldbase" localSheetId="10">#REF!</definedName>
    <definedName name="oldbase">#REF!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p" localSheetId="10">'G II.10.7'!#REF!</definedName>
    <definedName name="p">#REF!</definedName>
    <definedName name="Paridades" localSheetId="2">#REF!</definedName>
    <definedName name="Paridades">#REF!</definedName>
    <definedName name="ParidFechas" localSheetId="10">'G II.10.7'!#REF!</definedName>
    <definedName name="ParidFechas" localSheetId="2">#REF!</definedName>
    <definedName name="ParidFechas">#REF!</definedName>
    <definedName name="ParidVigDic2000" localSheetId="10">#REF!</definedName>
    <definedName name="ParidVigDic2000" localSheetId="2">#REF!</definedName>
    <definedName name="ParidVigDic2000">#REF!</definedName>
    <definedName name="Partidas" localSheetId="10">#REF!</definedName>
    <definedName name="Partidas" localSheetId="2">#REF!</definedName>
    <definedName name="Partidas">#REF!</definedName>
    <definedName name="PartidasCodigos" localSheetId="10">#REF!</definedName>
    <definedName name="PartidasCodigos">#REF!</definedName>
    <definedName name="PIB_CLP_07">#REF!</definedName>
    <definedName name="PIB_pc" hidden="1">#REF!</definedName>
    <definedName name="PPP" localSheetId="10" hidden="1">#REF!</definedName>
    <definedName name="PPP" localSheetId="2" hidden="1">#REF!</definedName>
    <definedName name="PPP" hidden="1">#REF!</definedName>
    <definedName name="Prepagos" localSheetId="10">'G II.10.7'!#REF!</definedName>
    <definedName name="Prepagos" localSheetId="2">#REF!</definedName>
    <definedName name="Prepagos">#REF!</definedName>
    <definedName name="Print_Area2">#REF!</definedName>
    <definedName name="print_area3" localSheetId="10">'G II.10.7'!#REF!</definedName>
    <definedName name="print_area3">#REF!</definedName>
    <definedName name="Proyección" localSheetId="10">'G II.10.7'!#REF!</definedName>
    <definedName name="Proyección" localSheetId="2">#REF!</definedName>
    <definedName name="Proyección">#REF!</definedName>
    <definedName name="Proyecto" localSheetId="10">#REF!</definedName>
    <definedName name="Proyecto">#REF!</definedName>
    <definedName name="q" localSheetId="10">'G II.10.7'!#REF!</definedName>
    <definedName name="q">#REF!</definedName>
    <definedName name="qe" localSheetId="10" hidden="1">#REF!</definedName>
    <definedName name="qe" hidden="1">#REF!</definedName>
    <definedName name="qew" localSheetId="10">'G II.10.7'!#REF!</definedName>
    <definedName name="qew">#REF!</definedName>
    <definedName name="qwerty" localSheetId="10">#REF!</definedName>
    <definedName name="qwerty" localSheetId="2">#REF!</definedName>
    <definedName name="qwerty">#REF!</definedName>
    <definedName name="qwerty2">#REF!</definedName>
    <definedName name="qwerty3" localSheetId="10">#REF!</definedName>
    <definedName name="qwerty3" localSheetId="2">#REF!</definedName>
    <definedName name="qwerty3">#REF!</definedName>
    <definedName name="qwerty4" localSheetId="10">#REF!</definedName>
    <definedName name="qwerty4">#REF!</definedName>
    <definedName name="qwerty5">#REF!</definedName>
    <definedName name="Resumen_Desemb" localSheetId="10">'G II.10.7'!#REF!</definedName>
    <definedName name="Resumen_Desemb" localSheetId="2">#REF!</definedName>
    <definedName name="Resumen_Desemb">#REF!</definedName>
    <definedName name="Resumen_Ppto" localSheetId="2">#REF!,#REF!</definedName>
    <definedName name="Resumen_Ppto">#REF!,#REF!</definedName>
    <definedName name="Resumen_SD" localSheetId="10">'G II.10.7'!#REF!</definedName>
    <definedName name="Resumen_SD" localSheetId="2">#REF!</definedName>
    <definedName name="Resumen_SD">#REF!</definedName>
    <definedName name="Saldos" localSheetId="10">#REF!</definedName>
    <definedName name="Saldos" localSheetId="2">#REF!</definedName>
    <definedName name="Saldos">#REF!</definedName>
    <definedName name="sem">#REF!</definedName>
    <definedName name="Semana">#REF!</definedName>
    <definedName name="Servicio_Deuda" localSheetId="2">#REF!,#REF!,#REF!</definedName>
    <definedName name="Servicio_Deuda">#REF!,#REF!,#REF!</definedName>
    <definedName name="SIM_RESUM">#REF!</definedName>
    <definedName name="SOG" localSheetId="10">'G II.10.7'!#REF!</definedName>
    <definedName name="SOG">#REF!</definedName>
    <definedName name="solver_adj" localSheetId="2" hidden="1">'G II.8.1'!#REF!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'G II.8.1'!#REF!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409.711805555556</definedName>
    <definedName name="SpreadsheetBuilder_12" localSheetId="10" hidden="1">#REF!</definedName>
    <definedName name="SpreadsheetBuilder_12" hidden="1">#REF!</definedName>
    <definedName name="SpreadsheetBuilder_13" localSheetId="10" hidden="1">#REF!</definedName>
    <definedName name="SpreadsheetBuilder_13" hidden="1">#REF!</definedName>
    <definedName name="SpreadsheetBuilder_14" localSheetId="10" hidden="1">#REF!</definedName>
    <definedName name="SpreadsheetBuilder_14" hidden="1">#REF!</definedName>
    <definedName name="SpreadsheetBuilder_15" localSheetId="10" hidden="1">#REF!</definedName>
    <definedName name="SpreadsheetBuilder_15" hidden="1">#REF!</definedName>
    <definedName name="SpreadsheetBuilder_18" localSheetId="10" hidden="1">#REF!</definedName>
    <definedName name="SpreadsheetBuilder_18" hidden="1">#REF!</definedName>
    <definedName name="SpreadsheetBuilder_19" hidden="1">#REF!</definedName>
    <definedName name="SpreadsheetBuilder_2" localSheetId="10" hidden="1">'G II.10.7'!#REF!</definedName>
    <definedName name="SpreadsheetBuilder_2" hidden="1">#REF!</definedName>
    <definedName name="SpreadsheetBuilder_22" localSheetId="10" hidden="1">#REF!</definedName>
    <definedName name="SpreadsheetBuilder_22" hidden="1">#REF!</definedName>
    <definedName name="SpreadsheetBuilder_23" localSheetId="10" hidden="1">#REF!</definedName>
    <definedName name="SpreadsheetBuilder_23" hidden="1">#REF!</definedName>
    <definedName name="SpreadsheetBuilder_25" localSheetId="10" hidden="1">#REF!</definedName>
    <definedName name="SpreadsheetBuilder_25" hidden="1">#REF!</definedName>
    <definedName name="SpreadsheetBuilder_3" hidden="1">#REF!</definedName>
    <definedName name="SpreadsheetBuilder_6" localSheetId="10" hidden="1">'G II.10.7'!#REF!</definedName>
    <definedName name="SpreadsheetBuilder_6" hidden="1">#REF!</definedName>
    <definedName name="Tasas_Interes" localSheetId="2">#REF!</definedName>
    <definedName name="Tasas_Interes">#REF!</definedName>
    <definedName name="TasasProy" localSheetId="2">#REF!</definedName>
    <definedName name="TasasProy">#REF!</definedName>
    <definedName name="TasasVig" localSheetId="10">'G II.10.7'!#REF!</definedName>
    <definedName name="TasasVig" localSheetId="2">#REF!</definedName>
    <definedName name="TasasVig">#REF!</definedName>
    <definedName name="TasasVigTipos" localSheetId="10">#REF!</definedName>
    <definedName name="TasasVigTipos" localSheetId="2">#REF!</definedName>
    <definedName name="TasasVigTipos">#REF!</definedName>
    <definedName name="TC">#REF!</definedName>
    <definedName name="tc_1_2008">#REF!</definedName>
    <definedName name="tc_2_2008">#REF!</definedName>
    <definedName name="tc_3_2008">#REF!</definedName>
    <definedName name="tc_4_2008">#REF!</definedName>
    <definedName name="tc_5_2008">#REF!</definedName>
    <definedName name="tc_6_2008">#REF!</definedName>
    <definedName name="Tipos_Tasas" localSheetId="2">#REF!</definedName>
    <definedName name="Tipos_Tasas">#REF!</definedName>
    <definedName name="_xlnm.Print_Titles">#N/A</definedName>
    <definedName name="Total__BCX0500706" localSheetId="10">#REF!</definedName>
    <definedName name="Total__BCX0500706" localSheetId="2">#REF!</definedName>
    <definedName name="Total__BCX0500706">#REF!</definedName>
    <definedName name="Total__BCX0500806" localSheetId="10">#REF!</definedName>
    <definedName name="Total__BCX0500806">#REF!</definedName>
    <definedName name="Total__BCX0500906">#REF!</definedName>
    <definedName name="Total__BCX0501006">#REF!</definedName>
    <definedName name="Total__BCX0501206">#REF!</definedName>
    <definedName name="Total__CD">#REF!</definedName>
    <definedName name="Total__Depósito_BCCH">#REF!</definedName>
    <definedName name="Total__DPF_BECH.">#REF!</definedName>
    <definedName name="Total__Pacto_BECH.">#REF!</definedName>
    <definedName name="Total__TD">#REF!</definedName>
    <definedName name="Total_BCP_05">#REF!</definedName>
    <definedName name="Total_BCP_10">#REF!</definedName>
    <definedName name="Total_BCP0800407">#REF!</definedName>
    <definedName name="Total_BCU_05">#REF!</definedName>
    <definedName name="Total_BCU_10">#REF!</definedName>
    <definedName name="Total_DPF_BECH">#REF!</definedName>
    <definedName name="Total_DPR">#REF!</definedName>
    <definedName name="Total_Fondo_Mutuo">#REF!</definedName>
    <definedName name="Total_Pacto_BECH">#REF!</definedName>
    <definedName name="Total_Pacto_C_Bolsa_BECH">#REF!</definedName>
    <definedName name="Totales" localSheetId="10">'G II.10.7'!#REF!</definedName>
    <definedName name="Totales" localSheetId="2">#REF!</definedName>
    <definedName name="Totales">#REF!</definedName>
    <definedName name="toyear">#REF!</definedName>
    <definedName name="TSDATA">#REF!</definedName>
    <definedName name="TSLABELS">#REF!</definedName>
    <definedName name="UNADJGDPDATA">#REF!</definedName>
    <definedName name="UNADJGDPDATALABELS">#REF!</definedName>
    <definedName name="w" localSheetId="10">'G II.10.7'!#REF!</definedName>
    <definedName name="w">#REF!</definedName>
    <definedName name="wrn.informe._.de._.precios." localSheetId="10" hidden="1">{"informe precios",#N/A,TRUE,"tablas imprimir";"graficos informe",#N/A,TRUE,"graficos"}</definedName>
    <definedName name="wrn.informe._.de._.precios." localSheetId="2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64" l="1"/>
  <c r="A22" i="64"/>
  <c r="B21" i="64"/>
  <c r="A21" i="64"/>
  <c r="B20" i="64"/>
  <c r="A20" i="64"/>
  <c r="B19" i="64"/>
  <c r="A19" i="64"/>
  <c r="B18" i="64"/>
  <c r="A18" i="64"/>
  <c r="B15" i="64"/>
  <c r="A15" i="64"/>
  <c r="B14" i="64"/>
  <c r="A14" i="64"/>
  <c r="B13" i="64"/>
  <c r="A13" i="64"/>
  <c r="B12" i="64"/>
  <c r="A12" i="64"/>
  <c r="B11" i="64"/>
  <c r="A11" i="64"/>
  <c r="B10" i="64"/>
  <c r="A10" i="64"/>
  <c r="B9" i="64"/>
  <c r="A9" i="64"/>
  <c r="B8" i="64"/>
  <c r="A8" i="64"/>
  <c r="B7" i="64"/>
  <c r="A7" i="64"/>
  <c r="B4" i="64"/>
  <c r="A4" i="64"/>
</calcChain>
</file>

<file path=xl/sharedStrings.xml><?xml version="1.0" encoding="utf-8"?>
<sst xmlns="http://schemas.openxmlformats.org/spreadsheetml/2006/main" count="129" uniqueCount="94">
  <si>
    <t>Total Gasto Intereses</t>
  </si>
  <si>
    <t>Escenario Base</t>
  </si>
  <si>
    <t>Escenario Pesimista</t>
  </si>
  <si>
    <t>Escenario Optimista</t>
  </si>
  <si>
    <t>Fuente: Dipres.</t>
  </si>
  <si>
    <t>Base</t>
  </si>
  <si>
    <t>Optimista</t>
  </si>
  <si>
    <t>Pesimista</t>
  </si>
  <si>
    <t xml:space="preserve">Diferencia de ingresos totales por año con respecto al escenario base </t>
  </si>
  <si>
    <t>(MMUS$)</t>
  </si>
  <si>
    <t>Optimista - Base</t>
  </si>
  <si>
    <t>Pesimista - Base</t>
  </si>
  <si>
    <t xml:space="preserve">Diferencia de ingresos estructurales por año con respecto al escenario base </t>
  </si>
  <si>
    <t>Balance efectivo por año en cada escenario</t>
  </si>
  <si>
    <t>(% del PIB)</t>
  </si>
  <si>
    <t>Balance estructural por año en cada escenario</t>
  </si>
  <si>
    <t xml:space="preserve">Diferencia en holguras con respecto al escenario base </t>
  </si>
  <si>
    <t>Balance Efectivo del Gobierno Central Total</t>
  </si>
  <si>
    <t>Balance Efectivo</t>
  </si>
  <si>
    <t>Gráfico II.8.2</t>
  </si>
  <si>
    <t>Gráfico II.10.6</t>
  </si>
  <si>
    <t>Gráfico II.10.5</t>
  </si>
  <si>
    <t>Gráfico II.10.4</t>
  </si>
  <si>
    <t>Gráfico II.10.3</t>
  </si>
  <si>
    <t>Gráfico II.10.2</t>
  </si>
  <si>
    <t>Gráfico I.4.1</t>
  </si>
  <si>
    <t>Gráfico III.1.1</t>
  </si>
  <si>
    <t>Gráfico III.1.2</t>
  </si>
  <si>
    <t>Gráfico III.1.3</t>
  </si>
  <si>
    <t>Positivo</t>
  </si>
  <si>
    <t>Negativo</t>
  </si>
  <si>
    <t>Fuente: Banco Central de Chile y Ministerio de Hacienda.</t>
  </si>
  <si>
    <t>Social</t>
  </si>
  <si>
    <t>No Social</t>
  </si>
  <si>
    <t>% respecto al total</t>
  </si>
  <si>
    <t xml:space="preserve"> </t>
  </si>
  <si>
    <t>% Servicios con Bono 100%</t>
  </si>
  <si>
    <t>% Servicios que cumplen todas sus metas</t>
  </si>
  <si>
    <t>Año</t>
  </si>
  <si>
    <t>Nota: Cálculos con tipo de cambio promedio en pesos de 2022 de cada escenario.</t>
  </si>
  <si>
    <t>Nota: Cálculos consideran el PIB de cada escenario.</t>
  </si>
  <si>
    <t>Total</t>
  </si>
  <si>
    <t>2019</t>
  </si>
  <si>
    <t>2020</t>
  </si>
  <si>
    <t>2021</t>
  </si>
  <si>
    <t>2022</t>
  </si>
  <si>
    <t>PIB No Minero real</t>
  </si>
  <si>
    <t>(miles de millones de pesos encadenados, desestacionalizado)</t>
  </si>
  <si>
    <t>Gráfico II.8.1</t>
  </si>
  <si>
    <t>Deuda Bruta del Gobierno Central Total</t>
  </si>
  <si>
    <t>(cierre al 31 de diciembre de cada año, % del PIB)</t>
  </si>
  <si>
    <t>2024p</t>
  </si>
  <si>
    <t>2025p</t>
  </si>
  <si>
    <t>2026p</t>
  </si>
  <si>
    <t>2027p</t>
  </si>
  <si>
    <t>Gráfico II.10.7</t>
  </si>
  <si>
    <t>IFP 2T24</t>
  </si>
  <si>
    <t>2028p</t>
  </si>
  <si>
    <t>Gráfico gasto por concepto de intereses 2024-2034</t>
  </si>
  <si>
    <t>(cifras consolidadas en millones de pesos 2024)</t>
  </si>
  <si>
    <t>Deuda  Bruta del Gobierno Central 1991-2028p</t>
  </si>
  <si>
    <t>2023</t>
  </si>
  <si>
    <t>Fuente: SES-Dipres, Monitoreo Oferta Pública 2023.</t>
  </si>
  <si>
    <t>Evolución de programas sociales y no sociales monitoreados según año (2012 – 2023)</t>
  </si>
  <si>
    <t>Menor o igual a 1.000.000</t>
  </si>
  <si>
    <t>1.000.001 - 2.000.000</t>
  </si>
  <si>
    <t>2.000.001 - 3.000.000</t>
  </si>
  <si>
    <t>3.000.001 - 4.000.000</t>
  </si>
  <si>
    <t xml:space="preserve"> 4.000.001 - 5.000.000</t>
  </si>
  <si>
    <t>5.000.001 - 6.000.000</t>
  </si>
  <si>
    <t>6.000.001 - 7.000.000</t>
  </si>
  <si>
    <t>7.000.001 - 8.000.000</t>
  </si>
  <si>
    <t>8.000.001 - 9.000.000</t>
  </si>
  <si>
    <t>9.000.001 - 10.000.000</t>
  </si>
  <si>
    <t>Mayor o igual a 10.000.000</t>
  </si>
  <si>
    <t>Distribución de programas según gasto ejecutado 2023</t>
  </si>
  <si>
    <t>Afirmativas</t>
  </si>
  <si>
    <t>Transformadoras</t>
  </si>
  <si>
    <t>Ambos tipos de medidas</t>
  </si>
  <si>
    <t>Fuente: SES-DIPRES, Monitoreo Oferta Pública 2023.</t>
  </si>
  <si>
    <t>Número de programas según tipo de medida implementada</t>
  </si>
  <si>
    <t>Gráfico III.2.1</t>
  </si>
  <si>
    <t>Porcentajes de Instituciones que logran el 100% Bono por Desempeño y el % que cumple todas sus Metas en un 100%</t>
  </si>
  <si>
    <t>Período 2015 – 2023</t>
  </si>
  <si>
    <t>Comparación años 2021 – 2023 de resultados finales y previo a aplicación de causas externas acreditadas para compromisos incumplidos</t>
  </si>
  <si>
    <t>Índice</t>
  </si>
  <si>
    <t>Capítulo I</t>
  </si>
  <si>
    <t>Resultado Final</t>
  </si>
  <si>
    <t>Resultado previo a causas externas acreditadas</t>
  </si>
  <si>
    <t>Capítulo II</t>
  </si>
  <si>
    <t>Gráfico II.10.1</t>
  </si>
  <si>
    <t>Gráfico III.2.2</t>
  </si>
  <si>
    <t>Capítulo III</t>
  </si>
  <si>
    <t>Nota: Cálculos con tipo de cambio promedio en pesos de 2024 de cada escenario.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</si>
</sst>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-* #,##0\ _P_t_a_-;\-* #,##0\ _P_t_a_-;_-* &quot;-&quot;\ _P_t_a_-;_-@_-"/>
    <numFmt numFmtId="169" formatCode="_-* #,##0_-;\-* #,##0_-;_-* &quot;-&quot;??_-;_-@_-"/>
    <numFmt numFmtId="170" formatCode="yyyy"/>
    <numFmt numFmtId="171" formatCode="_(* #,##0.00_);_(* \(#,##0.00\);_(* &quot;-&quot;??_);_(@_)"/>
    <numFmt numFmtId="172" formatCode="_ * #,##0.0_ ;_ * \-#,##0.0_ ;_ * &quot;-&quot;_ ;_ @_ "/>
    <numFmt numFmtId="173" formatCode="_ * #,##0.0_ ;_ * \-#,##0.0_ ;_ * &quot;-&quot;?_ ;_ @_ "/>
    <numFmt numFmtId="174" formatCode="_ * #,##0.00_ ;_ * \-#,##0.00_ ;_ * &quot;-&quot;?_ ;_ @_ "/>
    <numFmt numFmtId="175" formatCode="#,##0.0_ ;\-#,##0.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0"/>
      <color rgb="FFF8F7F2"/>
      <name val="Calibri"/>
      <family val="2"/>
      <scheme val="minor"/>
    </font>
    <font>
      <sz val="10"/>
      <color rgb="FFF8F7F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21" fillId="0" borderId="0" applyNumberFormat="0" applyFill="0" applyBorder="0" applyAlignment="0" applyProtection="0"/>
  </cellStyleXfs>
  <cellXfs count="204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5" fillId="2" borderId="7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1" fontId="5" fillId="2" borderId="0" xfId="2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1" fontId="5" fillId="2" borderId="0" xfId="0" applyNumberFormat="1" applyFont="1" applyFill="1"/>
    <xf numFmtId="172" fontId="5" fillId="2" borderId="0" xfId="2" applyNumberFormat="1" applyFont="1" applyFill="1"/>
    <xf numFmtId="173" fontId="5" fillId="2" borderId="0" xfId="0" applyNumberFormat="1" applyFont="1" applyFill="1"/>
    <xf numFmtId="174" fontId="5" fillId="2" borderId="0" xfId="0" applyNumberFormat="1" applyFont="1" applyFill="1"/>
    <xf numFmtId="0" fontId="3" fillId="2" borderId="3" xfId="0" applyFont="1" applyFill="1" applyBorder="1"/>
    <xf numFmtId="0" fontId="4" fillId="2" borderId="6" xfId="0" applyFont="1" applyFill="1" applyBorder="1"/>
    <xf numFmtId="0" fontId="6" fillId="2" borderId="9" xfId="0" applyFont="1" applyFill="1" applyBorder="1" applyAlignment="1">
      <alignment horizontal="center"/>
    </xf>
    <xf numFmtId="167" fontId="5" fillId="2" borderId="0" xfId="0" applyNumberFormat="1" applyFont="1" applyFill="1"/>
    <xf numFmtId="0" fontId="5" fillId="2" borderId="0" xfId="16" applyFont="1" applyFill="1"/>
    <xf numFmtId="0" fontId="6" fillId="2" borderId="0" xfId="16" applyFont="1" applyFill="1"/>
    <xf numFmtId="0" fontId="6" fillId="2" borderId="9" xfId="16" applyFont="1" applyFill="1" applyBorder="1" applyAlignment="1">
      <alignment horizontal="center"/>
    </xf>
    <xf numFmtId="0" fontId="5" fillId="2" borderId="3" xfId="16" applyFont="1" applyFill="1" applyBorder="1" applyAlignment="1">
      <alignment horizontal="center" vertical="center" wrapText="1"/>
    </xf>
    <xf numFmtId="0" fontId="5" fillId="2" borderId="9" xfId="16" applyFont="1" applyFill="1" applyBorder="1" applyAlignment="1">
      <alignment horizontal="center" vertical="center" wrapText="1"/>
    </xf>
    <xf numFmtId="0" fontId="5" fillId="2" borderId="4" xfId="16" applyFont="1" applyFill="1" applyBorder="1" applyAlignment="1">
      <alignment horizontal="center" vertical="center" wrapText="1"/>
    </xf>
    <xf numFmtId="0" fontId="14" fillId="2" borderId="3" xfId="16" applyFont="1" applyFill="1" applyBorder="1" applyAlignment="1">
      <alignment horizontal="center"/>
    </xf>
    <xf numFmtId="0" fontId="14" fillId="2" borderId="4" xfId="16" applyFont="1" applyFill="1" applyBorder="1" applyAlignment="1">
      <alignment horizontal="center"/>
    </xf>
    <xf numFmtId="0" fontId="14" fillId="2" borderId="9" xfId="16" applyFont="1" applyFill="1" applyBorder="1" applyAlignment="1">
      <alignment horizontal="center"/>
    </xf>
    <xf numFmtId="0" fontId="12" fillId="2" borderId="3" xfId="16" applyFont="1" applyFill="1" applyBorder="1"/>
    <xf numFmtId="0" fontId="12" fillId="2" borderId="9" xfId="16" applyFont="1" applyFill="1" applyBorder="1" applyAlignment="1">
      <alignment horizontal="center" vertical="center" wrapText="1"/>
    </xf>
    <xf numFmtId="0" fontId="15" fillId="2" borderId="0" xfId="16" applyFont="1" applyFill="1"/>
    <xf numFmtId="0" fontId="0" fillId="2" borderId="0" xfId="0" applyFill="1"/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horizontal="center" vertical="center" wrapText="1"/>
    </xf>
    <xf numFmtId="0" fontId="4" fillId="2" borderId="6" xfId="3" applyFont="1" applyFill="1" applyBorder="1"/>
    <xf numFmtId="0" fontId="4" fillId="2" borderId="0" xfId="3" applyFont="1" applyFill="1"/>
    <xf numFmtId="3" fontId="4" fillId="0" borderId="0" xfId="3" applyNumberFormat="1" applyFont="1"/>
    <xf numFmtId="0" fontId="15" fillId="0" borderId="0" xfId="3" applyFont="1"/>
    <xf numFmtId="0" fontId="4" fillId="0" borderId="0" xfId="6" applyFont="1" applyAlignment="1">
      <alignment horizontal="center"/>
    </xf>
    <xf numFmtId="166" fontId="4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3" fontId="5" fillId="0" borderId="0" xfId="3" applyNumberFormat="1" applyFont="1"/>
    <xf numFmtId="10" fontId="4" fillId="0" borderId="0" xfId="5" applyNumberFormat="1" applyFont="1" applyFill="1" applyBorder="1"/>
    <xf numFmtId="0" fontId="4" fillId="0" borderId="0" xfId="6" applyFont="1"/>
    <xf numFmtId="3" fontId="3" fillId="0" borderId="0" xfId="7" applyNumberFormat="1" applyFont="1" applyFill="1" applyBorder="1" applyAlignment="1">
      <alignment horizontal="right"/>
    </xf>
    <xf numFmtId="2" fontId="4" fillId="0" borderId="0" xfId="6" applyNumberFormat="1" applyFont="1"/>
    <xf numFmtId="0" fontId="5" fillId="0" borderId="0" xfId="3" applyFont="1" applyAlignment="1">
      <alignment horizontal="center" wrapText="1"/>
    </xf>
    <xf numFmtId="3" fontId="5" fillId="0" borderId="0" xfId="3" applyNumberFormat="1" applyFont="1" applyAlignment="1">
      <alignment horizontal="center" vertical="center" wrapText="1"/>
    </xf>
    <xf numFmtId="170" fontId="5" fillId="0" borderId="0" xfId="3" applyNumberFormat="1" applyFont="1" applyAlignment="1">
      <alignment horizontal="center" wrapText="1"/>
    </xf>
    <xf numFmtId="3" fontId="5" fillId="0" borderId="0" xfId="3" applyNumberFormat="1" applyFont="1" applyAlignment="1">
      <alignment wrapText="1"/>
    </xf>
    <xf numFmtId="3" fontId="3" fillId="0" borderId="0" xfId="3" applyNumberFormat="1" applyFont="1"/>
    <xf numFmtId="3" fontId="4" fillId="0" borderId="0" xfId="5" applyNumberFormat="1" applyFont="1" applyFill="1" applyBorder="1" applyAlignment="1">
      <alignment horizontal="right"/>
    </xf>
    <xf numFmtId="0" fontId="3" fillId="0" borderId="0" xfId="6" applyFont="1"/>
    <xf numFmtId="165" fontId="4" fillId="0" borderId="0" xfId="5" applyNumberFormat="1" applyFont="1" applyFill="1" applyBorder="1" applyAlignment="1">
      <alignment horizontal="right"/>
    </xf>
    <xf numFmtId="0" fontId="17" fillId="0" borderId="0" xfId="3" applyFont="1"/>
    <xf numFmtId="0" fontId="18" fillId="0" borderId="0" xfId="3" applyFont="1"/>
    <xf numFmtId="166" fontId="18" fillId="0" borderId="0" xfId="3" applyNumberFormat="1" applyFont="1"/>
    <xf numFmtId="165" fontId="18" fillId="0" borderId="0" xfId="3" applyNumberFormat="1" applyFont="1"/>
    <xf numFmtId="0" fontId="19" fillId="0" borderId="0" xfId="3" applyFont="1"/>
    <xf numFmtId="166" fontId="19" fillId="0" borderId="0" xfId="3" applyNumberFormat="1" applyFont="1"/>
    <xf numFmtId="165" fontId="19" fillId="0" borderId="0" xfId="9" applyNumberFormat="1" applyFont="1" applyFill="1" applyBorder="1"/>
    <xf numFmtId="166" fontId="4" fillId="0" borderId="0" xfId="3" applyNumberFormat="1" applyFont="1"/>
    <xf numFmtId="4" fontId="4" fillId="0" borderId="0" xfId="3" applyNumberFormat="1" applyFont="1"/>
    <xf numFmtId="165" fontId="4" fillId="0" borderId="0" xfId="5" applyNumberFormat="1" applyFont="1" applyFill="1" applyBorder="1"/>
    <xf numFmtId="165" fontId="4" fillId="0" borderId="0" xfId="3" applyNumberFormat="1" applyFont="1"/>
    <xf numFmtId="0" fontId="3" fillId="2" borderId="0" xfId="0" applyFont="1" applyFill="1"/>
    <xf numFmtId="0" fontId="4" fillId="2" borderId="0" xfId="0" applyFont="1" applyFill="1"/>
    <xf numFmtId="0" fontId="3" fillId="2" borderId="0" xfId="4" applyFont="1" applyFill="1"/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69" fontId="4" fillId="2" borderId="0" xfId="0" applyNumberFormat="1" applyFont="1" applyFill="1"/>
    <xf numFmtId="41" fontId="4" fillId="2" borderId="0" xfId="2" applyFont="1" applyFill="1"/>
    <xf numFmtId="0" fontId="3" fillId="2" borderId="0" xfId="3" applyFont="1" applyFill="1"/>
    <xf numFmtId="0" fontId="4" fillId="2" borderId="3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3" quotePrefix="1" applyFont="1" applyFill="1" applyBorder="1" applyAlignment="1">
      <alignment horizontal="center" vertical="center" wrapText="1"/>
    </xf>
    <xf numFmtId="0" fontId="3" fillId="2" borderId="4" xfId="3" quotePrefix="1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7" xfId="3" applyFont="1" applyFill="1" applyBorder="1"/>
    <xf numFmtId="3" fontId="4" fillId="2" borderId="0" xfId="3" applyNumberFormat="1" applyFont="1" applyFill="1"/>
    <xf numFmtId="9" fontId="4" fillId="2" borderId="0" xfId="5" applyFont="1" applyFill="1"/>
    <xf numFmtId="165" fontId="4" fillId="2" borderId="0" xfId="3" applyNumberFormat="1" applyFont="1" applyFill="1"/>
    <xf numFmtId="0" fontId="4" fillId="2" borderId="0" xfId="3" applyFont="1" applyFill="1" applyAlignment="1">
      <alignment horizontal="left"/>
    </xf>
    <xf numFmtId="0" fontId="4" fillId="2" borderId="0" xfId="6" applyFont="1" applyFill="1"/>
    <xf numFmtId="0" fontId="4" fillId="2" borderId="0" xfId="6" applyFont="1" applyFill="1" applyAlignment="1">
      <alignment horizontal="center"/>
    </xf>
    <xf numFmtId="166" fontId="4" fillId="2" borderId="0" xfId="7" applyNumberFormat="1" applyFont="1" applyFill="1" applyAlignment="1">
      <alignment horizontal="right"/>
    </xf>
    <xf numFmtId="0" fontId="3" fillId="2" borderId="0" xfId="6" applyFont="1" applyFill="1"/>
    <xf numFmtId="166" fontId="3" fillId="2" borderId="0" xfId="7" applyNumberFormat="1" applyFont="1" applyFill="1" applyAlignment="1">
      <alignment horizontal="right"/>
    </xf>
    <xf numFmtId="3" fontId="5" fillId="2" borderId="0" xfId="3" applyNumberFormat="1" applyFont="1" applyFill="1"/>
    <xf numFmtId="10" fontId="4" fillId="2" borderId="0" xfId="5" applyNumberFormat="1" applyFont="1" applyFill="1"/>
    <xf numFmtId="3" fontId="3" fillId="2" borderId="0" xfId="7" applyNumberFormat="1" applyFont="1" applyFill="1" applyAlignment="1">
      <alignment horizontal="right"/>
    </xf>
    <xf numFmtId="4" fontId="4" fillId="2" borderId="0" xfId="8" applyFont="1" applyFill="1"/>
    <xf numFmtId="2" fontId="4" fillId="2" borderId="0" xfId="6" applyNumberFormat="1" applyFont="1" applyFill="1"/>
    <xf numFmtId="0" fontId="5" fillId="2" borderId="0" xfId="3" applyFont="1" applyFill="1" applyAlignment="1">
      <alignment horizontal="center" wrapText="1"/>
    </xf>
    <xf numFmtId="3" fontId="5" fillId="2" borderId="0" xfId="3" applyNumberFormat="1" applyFont="1" applyFill="1" applyAlignment="1">
      <alignment horizontal="center" vertical="center" wrapText="1"/>
    </xf>
    <xf numFmtId="170" fontId="5" fillId="2" borderId="0" xfId="3" applyNumberFormat="1" applyFont="1" applyFill="1" applyAlignment="1">
      <alignment horizontal="center" wrapText="1"/>
    </xf>
    <xf numFmtId="3" fontId="5" fillId="2" borderId="0" xfId="3" applyNumberFormat="1" applyFont="1" applyFill="1" applyAlignment="1">
      <alignment wrapText="1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70" fontId="5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1" fontId="4" fillId="2" borderId="0" xfId="2" applyNumberFormat="1" applyFont="1" applyFill="1" applyBorder="1" applyAlignment="1">
      <alignment horizontal="center"/>
    </xf>
    <xf numFmtId="17" fontId="5" fillId="2" borderId="0" xfId="0" applyNumberFormat="1" applyFont="1" applyFill="1"/>
    <xf numFmtId="17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0" fontId="11" fillId="2" borderId="7" xfId="16" applyFont="1" applyFill="1" applyBorder="1" applyAlignment="1">
      <alignment horizontal="center"/>
    </xf>
    <xf numFmtId="0" fontId="11" fillId="2" borderId="10" xfId="16" applyFont="1" applyFill="1" applyBorder="1" applyAlignment="1">
      <alignment horizontal="center"/>
    </xf>
    <xf numFmtId="0" fontId="11" fillId="2" borderId="8" xfId="16" applyFont="1" applyFill="1" applyBorder="1" applyAlignment="1">
      <alignment horizontal="center"/>
    </xf>
    <xf numFmtId="0" fontId="5" fillId="2" borderId="13" xfId="16" applyFont="1" applyFill="1" applyBorder="1" applyAlignment="1">
      <alignment horizontal="center"/>
    </xf>
    <xf numFmtId="0" fontId="5" fillId="2" borderId="10" xfId="16" applyFont="1" applyFill="1" applyBorder="1" applyAlignment="1">
      <alignment horizontal="center"/>
    </xf>
    <xf numFmtId="0" fontId="11" fillId="2" borderId="6" xfId="16" applyFont="1" applyFill="1" applyBorder="1" applyAlignment="1">
      <alignment horizontal="center"/>
    </xf>
    <xf numFmtId="0" fontId="11" fillId="2" borderId="11" xfId="16" applyFont="1" applyFill="1" applyBorder="1" applyAlignment="1">
      <alignment horizontal="center"/>
    </xf>
    <xf numFmtId="0" fontId="11" fillId="2" borderId="5" xfId="16" applyFont="1" applyFill="1" applyBorder="1" applyAlignment="1">
      <alignment horizontal="center"/>
    </xf>
    <xf numFmtId="0" fontId="5" fillId="2" borderId="11" xfId="16" applyFont="1" applyFill="1" applyBorder="1" applyAlignment="1">
      <alignment horizontal="center"/>
    </xf>
    <xf numFmtId="0" fontId="13" fillId="2" borderId="7" xfId="16" applyFont="1" applyFill="1" applyBorder="1"/>
    <xf numFmtId="0" fontId="13" fillId="2" borderId="6" xfId="16" applyFont="1" applyFill="1" applyBorder="1"/>
    <xf numFmtId="0" fontId="5" fillId="2" borderId="12" xfId="0" applyFont="1" applyFill="1" applyBorder="1"/>
    <xf numFmtId="0" fontId="5" fillId="2" borderId="8" xfId="0" applyFont="1" applyFill="1" applyBorder="1"/>
    <xf numFmtId="0" fontId="5" fillId="2" borderId="5" xfId="0" applyFont="1" applyFill="1" applyBorder="1"/>
    <xf numFmtId="0" fontId="16" fillId="2" borderId="0" xfId="0" applyFont="1" applyFill="1"/>
    <xf numFmtId="165" fontId="5" fillId="2" borderId="12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165" fontId="13" fillId="2" borderId="10" xfId="16" applyNumberFormat="1" applyFont="1" applyFill="1" applyBorder="1" applyAlignment="1">
      <alignment horizontal="center"/>
    </xf>
    <xf numFmtId="165" fontId="13" fillId="2" borderId="11" xfId="16" applyNumberFormat="1" applyFont="1" applyFill="1" applyBorder="1" applyAlignment="1">
      <alignment horizontal="center"/>
    </xf>
    <xf numFmtId="0" fontId="5" fillId="2" borderId="7" xfId="16" applyFont="1" applyFill="1" applyBorder="1"/>
    <xf numFmtId="0" fontId="5" fillId="2" borderId="6" xfId="16" applyFont="1" applyFill="1" applyBorder="1"/>
    <xf numFmtId="165" fontId="11" fillId="2" borderId="10" xfId="16" applyNumberFormat="1" applyFont="1" applyFill="1" applyBorder="1" applyAlignment="1">
      <alignment horizontal="center"/>
    </xf>
    <xf numFmtId="165" fontId="11" fillId="2" borderId="8" xfId="16" applyNumberFormat="1" applyFont="1" applyFill="1" applyBorder="1" applyAlignment="1">
      <alignment horizontal="center"/>
    </xf>
    <xf numFmtId="165" fontId="11" fillId="2" borderId="11" xfId="16" applyNumberFormat="1" applyFont="1" applyFill="1" applyBorder="1" applyAlignment="1">
      <alignment horizontal="center"/>
    </xf>
    <xf numFmtId="165" fontId="11" fillId="2" borderId="5" xfId="16" applyNumberFormat="1" applyFont="1" applyFill="1" applyBorder="1" applyAlignment="1">
      <alignment horizontal="center"/>
    </xf>
    <xf numFmtId="0" fontId="20" fillId="2" borderId="0" xfId="0" applyFont="1" applyFill="1"/>
    <xf numFmtId="0" fontId="21" fillId="2" borderId="0" xfId="17" applyFill="1"/>
    <xf numFmtId="0" fontId="5" fillId="2" borderId="0" xfId="16" applyFont="1" applyFill="1" applyAlignment="1">
      <alignment horizontal="center"/>
    </xf>
    <xf numFmtId="0" fontId="6" fillId="2" borderId="0" xfId="16" applyFont="1" applyFill="1" applyAlignment="1">
      <alignment horizontal="center" vertical="center" wrapText="1"/>
    </xf>
    <xf numFmtId="0" fontId="5" fillId="2" borderId="3" xfId="16" applyFont="1" applyFill="1" applyBorder="1"/>
    <xf numFmtId="0" fontId="6" fillId="2" borderId="4" xfId="16" applyFont="1" applyFill="1" applyBorder="1" applyAlignment="1">
      <alignment horizontal="center" vertical="center" wrapText="1"/>
    </xf>
    <xf numFmtId="0" fontId="6" fillId="2" borderId="3" xfId="16" applyFont="1" applyFill="1" applyBorder="1" applyAlignment="1">
      <alignment horizontal="center" vertical="center" wrapText="1"/>
    </xf>
    <xf numFmtId="0" fontId="5" fillId="2" borderId="7" xfId="16" applyFont="1" applyFill="1" applyBorder="1" applyAlignment="1">
      <alignment horizontal="center"/>
    </xf>
    <xf numFmtId="9" fontId="5" fillId="2" borderId="8" xfId="16" applyNumberFormat="1" applyFont="1" applyFill="1" applyBorder="1" applyAlignment="1">
      <alignment horizontal="center"/>
    </xf>
    <xf numFmtId="0" fontId="5" fillId="2" borderId="6" xfId="16" applyFont="1" applyFill="1" applyBorder="1" applyAlignment="1">
      <alignment horizontal="center"/>
    </xf>
    <xf numFmtId="9" fontId="5" fillId="2" borderId="5" xfId="16" applyNumberFormat="1" applyFont="1" applyFill="1" applyBorder="1" applyAlignment="1">
      <alignment horizontal="center"/>
    </xf>
    <xf numFmtId="0" fontId="6" fillId="2" borderId="9" xfId="16" applyFont="1" applyFill="1" applyBorder="1" applyAlignment="1">
      <alignment horizontal="center" vertical="center" wrapText="1"/>
    </xf>
    <xf numFmtId="9" fontId="5" fillId="2" borderId="10" xfId="16" applyNumberFormat="1" applyFont="1" applyFill="1" applyBorder="1" applyAlignment="1">
      <alignment horizontal="center"/>
    </xf>
    <xf numFmtId="9" fontId="5" fillId="2" borderId="11" xfId="16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4" fillId="2" borderId="10" xfId="2" applyNumberFormat="1" applyFont="1" applyFill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quotePrefix="1" applyFont="1" applyBorder="1" applyAlignment="1">
      <alignment horizontal="center" vertical="center" wrapText="1"/>
    </xf>
    <xf numFmtId="165" fontId="4" fillId="2" borderId="1" xfId="5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4" fillId="2" borderId="0" xfId="5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75" fontId="5" fillId="2" borderId="10" xfId="2" applyNumberFormat="1" applyFont="1" applyFill="1" applyBorder="1" applyAlignment="1">
      <alignment horizontal="center"/>
    </xf>
    <xf numFmtId="175" fontId="5" fillId="2" borderId="0" xfId="2" applyNumberFormat="1" applyFont="1" applyFill="1" applyAlignment="1">
      <alignment horizontal="center"/>
    </xf>
    <xf numFmtId="175" fontId="5" fillId="2" borderId="8" xfId="2" applyNumberFormat="1" applyFont="1" applyFill="1" applyBorder="1" applyAlignment="1">
      <alignment horizontal="center"/>
    </xf>
    <xf numFmtId="175" fontId="5" fillId="2" borderId="11" xfId="2" applyNumberFormat="1" applyFont="1" applyFill="1" applyBorder="1" applyAlignment="1">
      <alignment horizontal="center"/>
    </xf>
    <xf numFmtId="175" fontId="5" fillId="2" borderId="1" xfId="2" applyNumberFormat="1" applyFont="1" applyFill="1" applyBorder="1" applyAlignment="1">
      <alignment horizontal="center"/>
    </xf>
    <xf numFmtId="175" fontId="5" fillId="2" borderId="5" xfId="2" applyNumberFormat="1" applyFont="1" applyFill="1" applyBorder="1" applyAlignment="1">
      <alignment horizontal="center"/>
    </xf>
    <xf numFmtId="167" fontId="5" fillId="2" borderId="10" xfId="2" applyNumberFormat="1" applyFont="1" applyFill="1" applyBorder="1" applyAlignment="1">
      <alignment horizontal="center"/>
    </xf>
    <xf numFmtId="167" fontId="5" fillId="2" borderId="0" xfId="2" applyNumberFormat="1" applyFont="1" applyFill="1" applyAlignment="1">
      <alignment horizontal="center"/>
    </xf>
    <xf numFmtId="167" fontId="5" fillId="2" borderId="8" xfId="2" applyNumberFormat="1" applyFont="1" applyFill="1" applyBorder="1" applyAlignment="1">
      <alignment horizontal="center"/>
    </xf>
    <xf numFmtId="167" fontId="5" fillId="2" borderId="11" xfId="2" applyNumberFormat="1" applyFont="1" applyFill="1" applyBorder="1" applyAlignment="1">
      <alignment horizontal="center"/>
    </xf>
    <xf numFmtId="167" fontId="5" fillId="2" borderId="1" xfId="2" applyNumberFormat="1" applyFont="1" applyFill="1" applyBorder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41" fontId="5" fillId="2" borderId="10" xfId="2" applyFont="1" applyFill="1" applyBorder="1"/>
    <xf numFmtId="41" fontId="5" fillId="2" borderId="8" xfId="2" applyFont="1" applyFill="1" applyBorder="1"/>
    <xf numFmtId="41" fontId="5" fillId="2" borderId="11" xfId="2" applyFont="1" applyFill="1" applyBorder="1"/>
    <xf numFmtId="41" fontId="5" fillId="2" borderId="1" xfId="2" applyFont="1" applyFill="1" applyBorder="1"/>
    <xf numFmtId="41" fontId="5" fillId="2" borderId="5" xfId="2" applyFont="1" applyFill="1" applyBorder="1"/>
    <xf numFmtId="41" fontId="5" fillId="2" borderId="0" xfId="2" applyFont="1" applyFill="1" applyBorder="1"/>
    <xf numFmtId="41" fontId="4" fillId="0" borderId="1" xfId="2" applyFont="1" applyFill="1" applyBorder="1"/>
    <xf numFmtId="41" fontId="4" fillId="0" borderId="5" xfId="2" applyFont="1" applyFill="1" applyBorder="1"/>
    <xf numFmtId="0" fontId="4" fillId="0" borderId="0" xfId="6" applyFont="1" applyAlignment="1">
      <alignment horizontal="center"/>
    </xf>
    <xf numFmtId="17" fontId="4" fillId="0" borderId="0" xfId="6" applyNumberFormat="1" applyFont="1" applyAlignment="1">
      <alignment horizontal="center"/>
    </xf>
    <xf numFmtId="0" fontId="4" fillId="2" borderId="0" xfId="6" applyFont="1" applyFill="1" applyAlignment="1">
      <alignment horizontal="center"/>
    </xf>
    <xf numFmtId="17" fontId="4" fillId="2" borderId="0" xfId="6" applyNumberFormat="1" applyFont="1" applyFill="1" applyAlignment="1">
      <alignment horizontal="center"/>
    </xf>
  </cellXfs>
  <cellStyles count="18">
    <cellStyle name="Comma 2" xfId="8" xr:uid="{89F627AE-AE65-4DF1-ACAC-CCFF3551EAEF}"/>
    <cellStyle name="Hipervínculo" xfId="17" builtinId="8"/>
    <cellStyle name="Hipervínculo 2" xfId="15" xr:uid="{4C1CD40B-D449-4E91-8B49-1658BFC4C198}"/>
    <cellStyle name="Millares [0]" xfId="2" builtinId="6"/>
    <cellStyle name="Millares [0] 2" xfId="7" xr:uid="{E0259ED5-B4D9-4512-B5D5-9412C86577AF}"/>
    <cellStyle name="Millares 2" xfId="10" xr:uid="{730884AE-CD04-4365-AD7D-28558507E03D}"/>
    <cellStyle name="Millares 3" xfId="11" xr:uid="{6894D929-2A48-4A1F-AAC6-CAB0A67B893D}"/>
    <cellStyle name="Normal" xfId="0" builtinId="0"/>
    <cellStyle name="Normal 10" xfId="3" xr:uid="{877A6413-5828-4199-8E92-2A03606D0C84}"/>
    <cellStyle name="Normal 2" xfId="4" xr:uid="{A32C8385-F6FE-47F5-A905-733FD6C77224}"/>
    <cellStyle name="Normal 2 2" xfId="13" xr:uid="{2ADFC24B-A33D-4FBA-8575-15E4E42A77B3}"/>
    <cellStyle name="Normal 2 5" xfId="6" xr:uid="{FB2E6AC3-2EE3-42A3-8EF9-6C529F58EA44}"/>
    <cellStyle name="Normal 3" xfId="14" xr:uid="{7940AC87-4BD2-4524-BD0F-504BDB9F1994}"/>
    <cellStyle name="Normal 4" xfId="16" xr:uid="{729BBAAB-04D0-4B8D-8A4C-65105F54F792}"/>
    <cellStyle name="Normal 6" xfId="12" xr:uid="{EF5424B5-2402-48C6-AD24-E170B27268B5}"/>
    <cellStyle name="Porcentaje" xfId="1" builtinId="5"/>
    <cellStyle name="Porcentaje 2 2" xfId="5" xr:uid="{028A4306-B40D-4053-A497-C2B00D74484F}"/>
    <cellStyle name="Porcentual 2 4" xfId="9" xr:uid="{7E54AF7C-F799-446A-8030-5A73E57A8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>
              <a:noFill/>
            </a:ln>
            <a:effectLst/>
          </c:spPr>
          <c:invertIfNegative val="0"/>
          <c:dPt>
            <c:idx val="3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A3-483B-8B37-C6819900DC1C}"/>
              </c:ext>
            </c:extLst>
          </c:dPt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E-4E4C-9670-6D4B527A1636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E-4E4C-9670-6D4B527A1636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5-443B-8EEE-AB2CC2E03005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4A-436C-967B-6C7907C64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I.4.1'!$B$5:$AJ$5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2024p</c:v>
                </c:pt>
              </c:strCache>
            </c:strRef>
          </c:cat>
          <c:val>
            <c:numRef>
              <c:f>'G I.4.1'!$B$6:$AJ$6</c:f>
              <c:numCache>
                <c:formatCode>#,##0.0</c:formatCode>
                <c:ptCount val="35"/>
                <c:pt idx="0">
                  <c:v>2.3029330289117045</c:v>
                </c:pt>
                <c:pt idx="1">
                  <c:v>1.5135447173655556</c:v>
                </c:pt>
                <c:pt idx="2">
                  <c:v>2.03771703616379</c:v>
                </c:pt>
                <c:pt idx="3">
                  <c:v>1.3570480781473067</c:v>
                </c:pt>
                <c:pt idx="4">
                  <c:v>1.4422931806620427</c:v>
                </c:pt>
                <c:pt idx="5">
                  <c:v>3.0039582345765128</c:v>
                </c:pt>
                <c:pt idx="6">
                  <c:v>2.1151383658310658</c:v>
                </c:pt>
                <c:pt idx="7">
                  <c:v>1.9732837099206093</c:v>
                </c:pt>
                <c:pt idx="8">
                  <c:v>0.39992985263093045</c:v>
                </c:pt>
                <c:pt idx="9">
                  <c:v>-2.0552634041180364</c:v>
                </c:pt>
                <c:pt idx="10">
                  <c:v>-0.63267040323438173</c:v>
                </c:pt>
                <c:pt idx="11">
                  <c:v>-0.51255636352694234</c:v>
                </c:pt>
                <c:pt idx="12">
                  <c:v>-1.1869446760208886</c:v>
                </c:pt>
                <c:pt idx="13">
                  <c:v>-0.4356892138480456</c:v>
                </c:pt>
                <c:pt idx="14">
                  <c:v>2.0606584984018181</c:v>
                </c:pt>
                <c:pt idx="15">
                  <c:v>4.4133707058752121</c:v>
                </c:pt>
                <c:pt idx="16">
                  <c:v>7.3527793912821942</c:v>
                </c:pt>
                <c:pt idx="17">
                  <c:v>7.8207829256669719</c:v>
                </c:pt>
                <c:pt idx="18">
                  <c:v>3.8853040796310045</c:v>
                </c:pt>
                <c:pt idx="19">
                  <c:v>-4.3654416114469861</c:v>
                </c:pt>
                <c:pt idx="20">
                  <c:v>-0.45446664349412597</c:v>
                </c:pt>
                <c:pt idx="21">
                  <c:v>1.283378586717979</c:v>
                </c:pt>
                <c:pt idx="22">
                  <c:v>0.55985854824868686</c:v>
                </c:pt>
                <c:pt idx="23">
                  <c:v>-0.59991589563448644</c:v>
                </c:pt>
                <c:pt idx="24">
                  <c:v>-1.6295540427890589</c:v>
                </c:pt>
                <c:pt idx="25">
                  <c:v>-2.1501172237911725</c:v>
                </c:pt>
                <c:pt idx="26">
                  <c:v>-2.7238332092914859</c:v>
                </c:pt>
                <c:pt idx="27">
                  <c:v>-2.7590448189183023</c:v>
                </c:pt>
                <c:pt idx="28">
                  <c:v>-1.6646025048070043</c:v>
                </c:pt>
                <c:pt idx="29">
                  <c:v>-2.8747781870280407</c:v>
                </c:pt>
                <c:pt idx="30">
                  <c:v>-7.2757058332114788</c:v>
                </c:pt>
                <c:pt idx="31">
                  <c:v>-7.7214531777340802</c:v>
                </c:pt>
                <c:pt idx="32">
                  <c:v>1.1213223406821635</c:v>
                </c:pt>
                <c:pt idx="33">
                  <c:v>-2.3836168722452351</c:v>
                </c:pt>
                <c:pt idx="34">
                  <c:v>-1.8531457190309983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3-483B-8B37-C6819900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707103"/>
        <c:axId val="1891707519"/>
      </c:barChart>
      <c:catAx>
        <c:axId val="189170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519"/>
        <c:crosses val="autoZero"/>
        <c:auto val="1"/>
        <c:lblAlgn val="ctr"/>
        <c:lblOffset val="100"/>
        <c:noMultiLvlLbl val="0"/>
      </c:catAx>
      <c:valAx>
        <c:axId val="189170751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5345709523541E-2"/>
          <c:y val="6.4074622104425355E-2"/>
          <c:w val="0.87488386306264532"/>
          <c:h val="0.73678229869459122"/>
        </c:manualLayout>
      </c:layout>
      <c:lineChart>
        <c:grouping val="standard"/>
        <c:varyColors val="0"/>
        <c:ser>
          <c:idx val="1"/>
          <c:order val="0"/>
          <c:tx>
            <c:strRef>
              <c:f>'G II.10.7'!$A$6</c:f>
              <c:strCache>
                <c:ptCount val="1"/>
                <c:pt idx="0">
                  <c:v>Escenario Base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37"/>
              <c:layout>
                <c:manualLayout>
                  <c:x val="3.135322493840219E-3"/>
                  <c:y val="-1.433066836949522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00206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5D-49E9-BC31-6142B168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II.10.7'!$B$5:$AM$5</c:f>
              <c:strCache>
                <c:ptCount val="3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2024p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</c:strCache>
            </c:strRef>
          </c:cat>
          <c:val>
            <c:numRef>
              <c:f>'G II.10.7'!$B$6:$AM$6</c:f>
              <c:numCache>
                <c:formatCode>0.0%</c:formatCode>
                <c:ptCount val="38"/>
                <c:pt idx="0">
                  <c:v>0.36988762289393867</c:v>
                </c:pt>
                <c:pt idx="1">
                  <c:v>0.3031862990374472</c:v>
                </c:pt>
                <c:pt idx="2">
                  <c:v>0.27918408470328737</c:v>
                </c:pt>
                <c:pt idx="3">
                  <c:v>0.2259550519732865</c:v>
                </c:pt>
                <c:pt idx="4">
                  <c:v>0.17283926438698119</c:v>
                </c:pt>
                <c:pt idx="5">
                  <c:v>0.14584476137957295</c:v>
                </c:pt>
                <c:pt idx="6">
                  <c:v>0.12779823184741171</c:v>
                </c:pt>
                <c:pt idx="7">
                  <c:v>0.12115296403975021</c:v>
                </c:pt>
                <c:pt idx="8">
                  <c:v>0.13277007010345171</c:v>
                </c:pt>
                <c:pt idx="9">
                  <c:v>0.13145640004628362</c:v>
                </c:pt>
                <c:pt idx="10">
                  <c:v>0.14348084213623391</c:v>
                </c:pt>
                <c:pt idx="11">
                  <c:v>0.15045329670259899</c:v>
                </c:pt>
                <c:pt idx="12">
                  <c:v>0.12573017825986491</c:v>
                </c:pt>
                <c:pt idx="13">
                  <c:v>0.10314064891946301</c:v>
                </c:pt>
                <c:pt idx="14">
                  <c:v>7.0396204944817978E-2</c:v>
                </c:pt>
                <c:pt idx="15">
                  <c:v>5.022397638467279E-2</c:v>
                </c:pt>
                <c:pt idx="16">
                  <c:v>3.9012602846153613E-2</c:v>
                </c:pt>
                <c:pt idx="17">
                  <c:v>4.9159890936545637E-2</c:v>
                </c:pt>
                <c:pt idx="18">
                  <c:v>5.8449264307269051E-2</c:v>
                </c:pt>
                <c:pt idx="19">
                  <c:v>8.6073277639456172E-2</c:v>
                </c:pt>
                <c:pt idx="20">
                  <c:v>0.11126889523248124</c:v>
                </c:pt>
                <c:pt idx="21">
                  <c:v>0.11939073022487251</c:v>
                </c:pt>
                <c:pt idx="22">
                  <c:v>0.12784063924130129</c:v>
                </c:pt>
                <c:pt idx="23">
                  <c:v>0.15019748276696354</c:v>
                </c:pt>
                <c:pt idx="24">
                  <c:v>0.17374659705870457</c:v>
                </c:pt>
                <c:pt idx="25">
                  <c:v>0.21100504838966444</c:v>
                </c:pt>
                <c:pt idx="26">
                  <c:v>0.23651638853943724</c:v>
                </c:pt>
                <c:pt idx="27">
                  <c:v>0.25798027700541282</c:v>
                </c:pt>
                <c:pt idx="28">
                  <c:v>0.28329505049034726</c:v>
                </c:pt>
                <c:pt idx="29">
                  <c:v>0.32380101196927286</c:v>
                </c:pt>
                <c:pt idx="30">
                  <c:v>0.36425970419788084</c:v>
                </c:pt>
                <c:pt idx="31">
                  <c:v>0.37795664601114465</c:v>
                </c:pt>
                <c:pt idx="32">
                  <c:v>0.39413395906211435</c:v>
                </c:pt>
                <c:pt idx="33">
                  <c:v>0.40141839041165511</c:v>
                </c:pt>
                <c:pt idx="34">
                  <c:v>0.41033619896755685</c:v>
                </c:pt>
                <c:pt idx="35">
                  <c:v>0.41027444870299251</c:v>
                </c:pt>
                <c:pt idx="36">
                  <c:v>0.40836487300041219</c:v>
                </c:pt>
                <c:pt idx="37">
                  <c:v>0.40777581363183213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2-491F-B417-FAAAE867EE3F}"/>
            </c:ext>
          </c:extLst>
        </c:ser>
        <c:ser>
          <c:idx val="0"/>
          <c:order val="1"/>
          <c:tx>
            <c:strRef>
              <c:f>'G II.10.7'!$A$7</c:f>
              <c:strCache>
                <c:ptCount val="1"/>
                <c:pt idx="0">
                  <c:v>Escenario Pesimista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Pt>
            <c:idx val="35"/>
            <c:marker>
              <c:symbol val="diamond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492-491F-B417-FAAAE867EE3F}"/>
              </c:ext>
            </c:extLst>
          </c:dPt>
          <c:dLbls>
            <c:dLbl>
              <c:idx val="37"/>
              <c:layout>
                <c:manualLayout>
                  <c:x val="1.5676612469202246E-3"/>
                  <c:y val="-2.776835249533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D-49E9-BC31-6142B168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II.10.7'!$B$5:$AM$5</c:f>
              <c:strCache>
                <c:ptCount val="3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2024p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</c:strCache>
            </c:strRef>
          </c:cat>
          <c:val>
            <c:numRef>
              <c:f>'G II.10.7'!$B$7:$AM$7</c:f>
              <c:numCache>
                <c:formatCode>0.0%</c:formatCode>
                <c:ptCount val="38"/>
                <c:pt idx="32">
                  <c:v>0.39413395906211435</c:v>
                </c:pt>
                <c:pt idx="33">
                  <c:v>0.40759920938276223</c:v>
                </c:pt>
                <c:pt idx="34">
                  <c:v>0.41380649161147182</c:v>
                </c:pt>
                <c:pt idx="35">
                  <c:v>0.41429136467187544</c:v>
                </c:pt>
                <c:pt idx="36">
                  <c:v>0.41084331115164902</c:v>
                </c:pt>
                <c:pt idx="37">
                  <c:v>0.41122130306089683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92-491F-B417-FAAAE867EE3F}"/>
            </c:ext>
          </c:extLst>
        </c:ser>
        <c:ser>
          <c:idx val="2"/>
          <c:order val="2"/>
          <c:tx>
            <c:strRef>
              <c:f>'G II.10.7'!$A$8</c:f>
              <c:strCache>
                <c:ptCount val="1"/>
                <c:pt idx="0">
                  <c:v>Escenario Optimista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35"/>
            <c:marker>
              <c:symbol val="diamond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492-491F-B417-FAAAE867EE3F}"/>
              </c:ext>
            </c:extLst>
          </c:dPt>
          <c:dLbls>
            <c:dLbl>
              <c:idx val="37"/>
              <c:layout>
                <c:manualLayout>
                  <c:x val="3.135322493840219E-3"/>
                  <c:y val="1.8318695465666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D-49E9-BC31-6142B168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6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II.10.7'!$B$5:$AM$5</c:f>
              <c:strCache>
                <c:ptCount val="3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2024p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</c:strCache>
            </c:strRef>
          </c:cat>
          <c:val>
            <c:numRef>
              <c:f>'G II.10.7'!$B$8:$AM$8</c:f>
              <c:numCache>
                <c:formatCode>0.0%</c:formatCode>
                <c:ptCount val="38"/>
                <c:pt idx="32">
                  <c:v>0.39413395906211435</c:v>
                </c:pt>
                <c:pt idx="33">
                  <c:v>0.39924998290833336</c:v>
                </c:pt>
                <c:pt idx="34">
                  <c:v>0.40529652280067263</c:v>
                </c:pt>
                <c:pt idx="35">
                  <c:v>0.40453727063492523</c:v>
                </c:pt>
                <c:pt idx="36">
                  <c:v>0.40282903063275888</c:v>
                </c:pt>
                <c:pt idx="37">
                  <c:v>0.40260418737038117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92-491F-B417-FAAAE867E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400"/>
        <c:axId val="112663936"/>
      </c:lineChart>
      <c:catAx>
        <c:axId val="1126624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3936"/>
        <c:scaling>
          <c:orientation val="minMax"/>
          <c:max val="0.45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2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623276546989514"/>
          <c:y val="0.90208228288683878"/>
          <c:w val="0.59550817916173393"/>
          <c:h val="8.0904042372088064E-2"/>
        </c:manualLayout>
      </c:layout>
      <c:overlay val="0"/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9716781792168"/>
          <c:y val="4.856512141280353E-2"/>
          <c:w val="0.85382870462491822"/>
          <c:h val="0.7736051867688724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'G III.1.1'!$B$4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 III.1.1'!$B$5:$B$16</c:f>
              <c:numCache>
                <c:formatCode>General</c:formatCode>
                <c:ptCount val="12"/>
                <c:pt idx="0">
                  <c:v>411</c:v>
                </c:pt>
                <c:pt idx="1">
                  <c:v>403</c:v>
                </c:pt>
                <c:pt idx="2">
                  <c:v>372</c:v>
                </c:pt>
                <c:pt idx="3">
                  <c:v>427</c:v>
                </c:pt>
                <c:pt idx="4">
                  <c:v>444</c:v>
                </c:pt>
                <c:pt idx="5">
                  <c:v>459</c:v>
                </c:pt>
                <c:pt idx="6">
                  <c:v>448</c:v>
                </c:pt>
                <c:pt idx="7">
                  <c:v>470</c:v>
                </c:pt>
                <c:pt idx="8">
                  <c:v>469</c:v>
                </c:pt>
                <c:pt idx="9">
                  <c:v>489</c:v>
                </c:pt>
                <c:pt idx="10">
                  <c:v>484</c:v>
                </c:pt>
                <c:pt idx="11">
                  <c:v>480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2052-449D-8292-68205533900F}"/>
            </c:ext>
          </c:extLst>
        </c:ser>
        <c:ser>
          <c:idx val="1"/>
          <c:order val="1"/>
          <c:tx>
            <c:strRef>
              <c:f>'G III.1.1'!$C$4</c:f>
              <c:strCache>
                <c:ptCount val="1"/>
                <c:pt idx="0">
                  <c:v>No Social</c:v>
                </c:pt>
              </c:strCache>
            </c:strRef>
          </c:tx>
          <c:spPr>
            <a:solidFill>
              <a:srgbClr val="C5E0B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 III.1.1'!$C$5:$C$16</c:f>
              <c:numCache>
                <c:formatCode>General</c:formatCode>
                <c:ptCount val="12"/>
                <c:pt idx="0">
                  <c:v>67</c:v>
                </c:pt>
                <c:pt idx="1">
                  <c:v>121</c:v>
                </c:pt>
                <c:pt idx="2">
                  <c:v>106</c:v>
                </c:pt>
                <c:pt idx="3">
                  <c:v>163</c:v>
                </c:pt>
                <c:pt idx="4">
                  <c:v>188</c:v>
                </c:pt>
                <c:pt idx="5">
                  <c:v>203</c:v>
                </c:pt>
                <c:pt idx="6">
                  <c:v>204</c:v>
                </c:pt>
                <c:pt idx="7">
                  <c:v>217</c:v>
                </c:pt>
                <c:pt idx="8">
                  <c:v>215</c:v>
                </c:pt>
                <c:pt idx="9">
                  <c:v>210</c:v>
                </c:pt>
                <c:pt idx="10">
                  <c:v>216</c:v>
                </c:pt>
                <c:pt idx="11">
                  <c:v>209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2052-449D-8292-68205533900F}"/>
            </c:ext>
          </c:extLst>
        </c:ser>
        <c:ser>
          <c:idx val="2"/>
          <c:order val="2"/>
          <c:tx>
            <c:strRef>
              <c:f>'G III.1.1'!$D$4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 III.1.1'!$A$5:$A$16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 III.1.1'!$D$5:$D$16</c:f>
              <c:numCache>
                <c:formatCode>General</c:formatCode>
                <c:ptCount val="12"/>
                <c:pt idx="0">
                  <c:v>478</c:v>
                </c:pt>
                <c:pt idx="1">
                  <c:v>524</c:v>
                </c:pt>
                <c:pt idx="2">
                  <c:v>478</c:v>
                </c:pt>
                <c:pt idx="3">
                  <c:v>590</c:v>
                </c:pt>
                <c:pt idx="4">
                  <c:v>632</c:v>
                </c:pt>
                <c:pt idx="5">
                  <c:v>662</c:v>
                </c:pt>
                <c:pt idx="6">
                  <c:v>652</c:v>
                </c:pt>
                <c:pt idx="7">
                  <c:v>687</c:v>
                </c:pt>
                <c:pt idx="8">
                  <c:v>684</c:v>
                </c:pt>
                <c:pt idx="9">
                  <c:v>699</c:v>
                </c:pt>
                <c:pt idx="10">
                  <c:v>700</c:v>
                </c:pt>
                <c:pt idx="11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3-41DF-B432-BEBEAF03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857863"/>
        <c:axId val="788498641"/>
      </c:barChart>
      <c:catAx>
        <c:axId val="533857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498641"/>
        <c:crosses val="autoZero"/>
        <c:auto val="1"/>
        <c:lblAlgn val="ctr"/>
        <c:lblOffset val="100"/>
        <c:noMultiLvlLbl val="1"/>
      </c:catAx>
      <c:valAx>
        <c:axId val="78849864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programas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3857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4472C4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B-46CA-8B4F-9AECAE170127}"/>
              </c:ext>
            </c:extLst>
          </c:dPt>
          <c:dPt>
            <c:idx val="1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B-46CA-8B4F-9AECAE170127}"/>
              </c:ext>
            </c:extLst>
          </c:dPt>
          <c:dPt>
            <c:idx val="2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B-46CA-8B4F-9AECAE170127}"/>
              </c:ext>
            </c:extLst>
          </c:dPt>
          <c:dPt>
            <c:idx val="3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B-46CA-8B4F-9AECAE170127}"/>
              </c:ext>
            </c:extLst>
          </c:dPt>
          <c:dPt>
            <c:idx val="4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DB-46CA-8B4F-9AECAE170127}"/>
              </c:ext>
            </c:extLst>
          </c:dPt>
          <c:dPt>
            <c:idx val="5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DB-46CA-8B4F-9AECAE170127}"/>
              </c:ext>
            </c:extLst>
          </c:dPt>
          <c:dPt>
            <c:idx val="6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DB-46CA-8B4F-9AECAE170127}"/>
              </c:ext>
            </c:extLst>
          </c:dPt>
          <c:dPt>
            <c:idx val="7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DB-46CA-8B4F-9AECAE170127}"/>
              </c:ext>
            </c:extLst>
          </c:dPt>
          <c:dPt>
            <c:idx val="8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DB-46CA-8B4F-9AECAE170127}"/>
              </c:ext>
            </c:extLst>
          </c:dPt>
          <c:dPt>
            <c:idx val="9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DB-46CA-8B4F-9AECAE170127}"/>
              </c:ext>
            </c:extLst>
          </c:dPt>
          <c:dPt>
            <c:idx val="1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DB-46CA-8B4F-9AECAE1701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III.1.2'!$A$5:$A$15</c:f>
              <c:strCache>
                <c:ptCount val="11"/>
                <c:pt idx="0">
                  <c:v>Menor o igual a 1.000.000</c:v>
                </c:pt>
                <c:pt idx="1">
                  <c:v>1.000.001 - 2.000.000</c:v>
                </c:pt>
                <c:pt idx="2">
                  <c:v>2.000.001 - 3.000.000</c:v>
                </c:pt>
                <c:pt idx="3">
                  <c:v>3.000.001 - 4.000.000</c:v>
                </c:pt>
                <c:pt idx="4">
                  <c:v> 4.000.001 - 5.000.000</c:v>
                </c:pt>
                <c:pt idx="5">
                  <c:v>5.000.001 - 6.000.000</c:v>
                </c:pt>
                <c:pt idx="6">
                  <c:v>6.000.001 - 7.000.000</c:v>
                </c:pt>
                <c:pt idx="7">
                  <c:v>7.000.001 - 8.000.000</c:v>
                </c:pt>
                <c:pt idx="8">
                  <c:v>8.000.001 - 9.000.000</c:v>
                </c:pt>
                <c:pt idx="9">
                  <c:v>9.000.001 - 10.000.000</c:v>
                </c:pt>
                <c:pt idx="10">
                  <c:v>Mayor o igual a 10.000.000</c:v>
                </c:pt>
              </c:strCache>
            </c:strRef>
          </c:cat>
          <c:val>
            <c:numRef>
              <c:f>'G III.1.2'!$B$5:$B$15</c:f>
              <c:numCache>
                <c:formatCode>0.0%</c:formatCode>
                <c:ptCount val="11"/>
                <c:pt idx="0">
                  <c:v>0.27300000000000002</c:v>
                </c:pt>
                <c:pt idx="1">
                  <c:v>0.154</c:v>
                </c:pt>
                <c:pt idx="2">
                  <c:v>7.6999999999999999E-2</c:v>
                </c:pt>
                <c:pt idx="3">
                  <c:v>5.6000000000000001E-2</c:v>
                </c:pt>
                <c:pt idx="4">
                  <c:v>0.05</c:v>
                </c:pt>
                <c:pt idx="5">
                  <c:v>0.03</c:v>
                </c:pt>
                <c:pt idx="6">
                  <c:v>1.7999999999999999E-2</c:v>
                </c:pt>
                <c:pt idx="7">
                  <c:v>1.9E-2</c:v>
                </c:pt>
                <c:pt idx="8">
                  <c:v>1.9E-2</c:v>
                </c:pt>
                <c:pt idx="9">
                  <c:v>2.5999999999999999E-2</c:v>
                </c:pt>
                <c:pt idx="10">
                  <c:v>0.27800000000000002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C4-45EC-8968-A2975717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07893"/>
        <c:axId val="76592207"/>
      </c:barChart>
      <c:catAx>
        <c:axId val="950789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6592207"/>
        <c:crosses val="autoZero"/>
        <c:auto val="1"/>
        <c:lblAlgn val="ctr"/>
        <c:lblOffset val="100"/>
        <c:noMultiLvlLbl val="1"/>
      </c:catAx>
      <c:valAx>
        <c:axId val="76592207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50789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III.1.3'!$A$4:$A$6</c:f>
              <c:strCache>
                <c:ptCount val="3"/>
                <c:pt idx="0">
                  <c:v>Afirmativas</c:v>
                </c:pt>
                <c:pt idx="1">
                  <c:v>Transformadoras</c:v>
                </c:pt>
                <c:pt idx="2">
                  <c:v>Ambos tipos de medidas</c:v>
                </c:pt>
              </c:strCache>
            </c:strRef>
          </c:cat>
          <c:val>
            <c:numRef>
              <c:f>'G III.1.3'!$B$4:$B$6</c:f>
              <c:numCache>
                <c:formatCode>0.0%</c:formatCode>
                <c:ptCount val="3"/>
                <c:pt idx="0">
                  <c:v>0.76</c:v>
                </c:pt>
                <c:pt idx="1">
                  <c:v>0.127</c:v>
                </c:pt>
                <c:pt idx="2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0-48CB-B0EF-FE3E45AC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9847568"/>
        <c:axId val="1319855248"/>
      </c:barChart>
      <c:catAx>
        <c:axId val="131984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19855248"/>
        <c:crosses val="autoZero"/>
        <c:auto val="1"/>
        <c:lblAlgn val="ctr"/>
        <c:lblOffset val="100"/>
        <c:noMultiLvlLbl val="0"/>
      </c:catAx>
      <c:valAx>
        <c:axId val="1319855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1984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 III.2.1'!$B$5</c:f>
              <c:strCache>
                <c:ptCount val="1"/>
                <c:pt idx="0">
                  <c:v>% Servicios con Bono 100%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 III.2.1'!$A$6:$A$13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'G III.2.1'!$B$6:$B$14</c:f>
              <c:numCache>
                <c:formatCode>0.0%</c:formatCode>
                <c:ptCount val="9"/>
                <c:pt idx="0">
                  <c:v>0.95302013422818788</c:v>
                </c:pt>
                <c:pt idx="1">
                  <c:v>0.98666666666666669</c:v>
                </c:pt>
                <c:pt idx="2">
                  <c:v>0.98684210526315785</c:v>
                </c:pt>
                <c:pt idx="3">
                  <c:v>0.95625000000000004</c:v>
                </c:pt>
                <c:pt idx="4">
                  <c:v>0.97023809523809523</c:v>
                </c:pt>
                <c:pt idx="5">
                  <c:v>0.9942196531791907</c:v>
                </c:pt>
                <c:pt idx="6">
                  <c:v>1</c:v>
                </c:pt>
                <c:pt idx="7">
                  <c:v>0.96111111111111114</c:v>
                </c:pt>
                <c:pt idx="8">
                  <c:v>0.984375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1E8-4184-9B14-068FBDF243AB}"/>
            </c:ext>
          </c:extLst>
        </c:ser>
        <c:ser>
          <c:idx val="1"/>
          <c:order val="1"/>
          <c:tx>
            <c:strRef>
              <c:f>'G III.2.1'!$C$5</c:f>
              <c:strCache>
                <c:ptCount val="1"/>
                <c:pt idx="0">
                  <c:v>% Servicios que cumplen todas sus metas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 III.2.1'!$A$6:$A$13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'G III.2.1'!$C$6:$C$14</c:f>
              <c:numCache>
                <c:formatCode>0.0%</c:formatCode>
                <c:ptCount val="9"/>
                <c:pt idx="0">
                  <c:v>0.51006711409395977</c:v>
                </c:pt>
                <c:pt idx="1">
                  <c:v>0.34</c:v>
                </c:pt>
                <c:pt idx="2">
                  <c:v>0.45394736842105265</c:v>
                </c:pt>
                <c:pt idx="3">
                  <c:v>0.4375</c:v>
                </c:pt>
                <c:pt idx="4">
                  <c:v>0.44642857142857145</c:v>
                </c:pt>
                <c:pt idx="5">
                  <c:v>0.55491329479768781</c:v>
                </c:pt>
                <c:pt idx="6">
                  <c:v>0.63218390804597702</c:v>
                </c:pt>
                <c:pt idx="7">
                  <c:v>0.64444444444444449</c:v>
                </c:pt>
                <c:pt idx="8">
                  <c:v>0.66666666666666663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E1E8-4184-9B14-068FBDF24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561516"/>
        <c:axId val="842295191"/>
      </c:barChart>
      <c:catAx>
        <c:axId val="12995615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2295191"/>
        <c:crosses val="autoZero"/>
        <c:auto val="1"/>
        <c:lblAlgn val="ctr"/>
        <c:lblOffset val="100"/>
        <c:noMultiLvlLbl val="1"/>
      </c:catAx>
      <c:valAx>
        <c:axId val="84229519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995615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Servicios</a:t>
            </a:r>
            <a:r>
              <a:rPr lang="es-CL" sz="1000" b="1" baseline="0"/>
              <a:t> con 100% Bono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739277863832236"/>
          <c:y val="0.17265459530410504"/>
          <c:w val="0.77994415528555106"/>
          <c:h val="0.55827701567010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III.2.2'!$B$4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III.2.2'!$A$5:$A$7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 III.2.2'!$B$5:$B$7</c:f>
              <c:numCache>
                <c:formatCode>0%</c:formatCode>
                <c:ptCount val="3"/>
                <c:pt idx="0">
                  <c:v>1</c:v>
                </c:pt>
                <c:pt idx="1">
                  <c:v>0.96</c:v>
                </c:pt>
                <c:pt idx="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B96-93A0-D06CB89C0752}"/>
            </c:ext>
          </c:extLst>
        </c:ser>
        <c:ser>
          <c:idx val="1"/>
          <c:order val="1"/>
          <c:tx>
            <c:strRef>
              <c:f>'G III.2.2'!$C$4</c:f>
              <c:strCache>
                <c:ptCount val="1"/>
                <c:pt idx="0">
                  <c:v>Resultado previo a causas externas acreditadas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III.2.2'!$A$5:$A$7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 III.2.2'!$C$5:$C$7</c:f>
              <c:numCache>
                <c:formatCode>0%</c:formatCode>
                <c:ptCount val="3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B96-93A0-D06CB89C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8030992"/>
        <c:axId val="1198033872"/>
      </c:barChart>
      <c:catAx>
        <c:axId val="119803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8033872"/>
        <c:crosses val="autoZero"/>
        <c:auto val="1"/>
        <c:lblAlgn val="ctr"/>
        <c:lblOffset val="100"/>
        <c:noMultiLvlLbl val="0"/>
      </c:catAx>
      <c:valAx>
        <c:axId val="1198033872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803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Servicios que cumplen todas sus metas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61992474631919"/>
          <c:y val="0.16761592300962375"/>
          <c:w val="0.78151318062268249"/>
          <c:h val="0.5479002624671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III.2.2'!$F$4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III.2.2'!$E$5:$E$7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 III.2.2'!$F$5:$F$7</c:f>
              <c:numCache>
                <c:formatCode>0%</c:formatCode>
                <c:ptCount val="3"/>
                <c:pt idx="0">
                  <c:v>0.63</c:v>
                </c:pt>
                <c:pt idx="1">
                  <c:v>0.64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AED-A367-C5F74960B21D}"/>
            </c:ext>
          </c:extLst>
        </c:ser>
        <c:ser>
          <c:idx val="1"/>
          <c:order val="1"/>
          <c:tx>
            <c:strRef>
              <c:f>'G III.2.2'!$G$4</c:f>
              <c:strCache>
                <c:ptCount val="1"/>
                <c:pt idx="0">
                  <c:v>Resultado previo a causas externas acreditadas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III.2.2'!$E$5:$E$7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 III.2.2'!$G$5:$G$7</c:f>
              <c:numCache>
                <c:formatCode>0%</c:formatCode>
                <c:ptCount val="3"/>
                <c:pt idx="0">
                  <c:v>0.45</c:v>
                </c:pt>
                <c:pt idx="1">
                  <c:v>0.54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AED-A367-C5F74960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468640"/>
        <c:axId val="817469120"/>
      </c:barChart>
      <c:catAx>
        <c:axId val="8174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7469120"/>
        <c:crosses val="autoZero"/>
        <c:auto val="1"/>
        <c:lblAlgn val="ctr"/>
        <c:lblOffset val="100"/>
        <c:noMultiLvlLbl val="0"/>
      </c:catAx>
      <c:valAx>
        <c:axId val="8174691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74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5345709523541E-2"/>
          <c:y val="6.4074622104425355E-2"/>
          <c:w val="0.87488386306264532"/>
          <c:h val="0.79405471813231032"/>
        </c:manualLayout>
      </c:layout>
      <c:lineChart>
        <c:grouping val="standard"/>
        <c:varyColors val="0"/>
        <c:ser>
          <c:idx val="3"/>
          <c:order val="0"/>
          <c:tx>
            <c:strRef>
              <c:f>'G II.8.1'!$A$6</c:f>
              <c:strCache>
                <c:ptCount val="1"/>
                <c:pt idx="0">
                  <c:v>IFP 2T24</c:v>
                </c:pt>
              </c:strCache>
            </c:strRef>
          </c:tx>
          <c:spPr>
            <a:ln w="25400" cmpd="sng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0-E20D-4FF0-BB17-31BAB37457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1-E20D-4FF0-BB17-31BAB374575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2-E20D-4FF0-BB17-31BAB3745750}"/>
              </c:ext>
            </c:extLst>
          </c:dPt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B3-425B-8736-0641FECCD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206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II.8.1'!$B$5:$AM$5</c:f>
              <c:strCache>
                <c:ptCount val="3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2024p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</c:strCache>
            </c:strRef>
          </c:cat>
          <c:val>
            <c:numRef>
              <c:f>'G II.8.1'!$B$6:$AM$6</c:f>
              <c:numCache>
                <c:formatCode>0.0%</c:formatCode>
                <c:ptCount val="38"/>
                <c:pt idx="0">
                  <c:v>0.36988762289393867</c:v>
                </c:pt>
                <c:pt idx="1">
                  <c:v>0.3031862990374472</c:v>
                </c:pt>
                <c:pt idx="2">
                  <c:v>0.27918408470328737</c:v>
                </c:pt>
                <c:pt idx="3">
                  <c:v>0.2259550519732865</c:v>
                </c:pt>
                <c:pt idx="4">
                  <c:v>0.17283926438698119</c:v>
                </c:pt>
                <c:pt idx="5">
                  <c:v>0.14584476137957295</c:v>
                </c:pt>
                <c:pt idx="6">
                  <c:v>0.12779823184741171</c:v>
                </c:pt>
                <c:pt idx="7">
                  <c:v>0.12115296403975021</c:v>
                </c:pt>
                <c:pt idx="8">
                  <c:v>0.13277007010345171</c:v>
                </c:pt>
                <c:pt idx="9">
                  <c:v>0.13145640004628362</c:v>
                </c:pt>
                <c:pt idx="10">
                  <c:v>0.14348084213623391</c:v>
                </c:pt>
                <c:pt idx="11">
                  <c:v>0.15045329670259899</c:v>
                </c:pt>
                <c:pt idx="12">
                  <c:v>0.12573017825986491</c:v>
                </c:pt>
                <c:pt idx="13">
                  <c:v>0.10314064891946301</c:v>
                </c:pt>
                <c:pt idx="14">
                  <c:v>7.0396204944817978E-2</c:v>
                </c:pt>
                <c:pt idx="15">
                  <c:v>5.022397638467279E-2</c:v>
                </c:pt>
                <c:pt idx="16">
                  <c:v>3.9012602846153613E-2</c:v>
                </c:pt>
                <c:pt idx="17">
                  <c:v>4.9159890936545637E-2</c:v>
                </c:pt>
                <c:pt idx="18">
                  <c:v>5.8449264307269051E-2</c:v>
                </c:pt>
                <c:pt idx="19">
                  <c:v>8.6073277639456172E-2</c:v>
                </c:pt>
                <c:pt idx="20">
                  <c:v>0.11126889523248124</c:v>
                </c:pt>
                <c:pt idx="21">
                  <c:v>0.11939073022487251</c:v>
                </c:pt>
                <c:pt idx="22">
                  <c:v>0.12784063924130129</c:v>
                </c:pt>
                <c:pt idx="23">
                  <c:v>0.15019748276696354</c:v>
                </c:pt>
                <c:pt idx="24">
                  <c:v>0.17374659705870457</c:v>
                </c:pt>
                <c:pt idx="25">
                  <c:v>0.21100504838966444</c:v>
                </c:pt>
                <c:pt idx="26">
                  <c:v>0.23651638853943724</c:v>
                </c:pt>
                <c:pt idx="27">
                  <c:v>0.25798027700541282</c:v>
                </c:pt>
                <c:pt idx="28">
                  <c:v>0.28329505049034726</c:v>
                </c:pt>
                <c:pt idx="29">
                  <c:v>0.32380101196927286</c:v>
                </c:pt>
                <c:pt idx="30">
                  <c:v>0.36425970419788084</c:v>
                </c:pt>
                <c:pt idx="31">
                  <c:v>0.37795664601114465</c:v>
                </c:pt>
                <c:pt idx="32">
                  <c:v>0.39413395906211435</c:v>
                </c:pt>
                <c:pt idx="33">
                  <c:v>0.40141839041165511</c:v>
                </c:pt>
                <c:pt idx="34">
                  <c:v>0.41033619896755685</c:v>
                </c:pt>
                <c:pt idx="35">
                  <c:v>0.41027444870299251</c:v>
                </c:pt>
                <c:pt idx="36">
                  <c:v>0.40836487300041219</c:v>
                </c:pt>
                <c:pt idx="37">
                  <c:v>0.40777581363183213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D-4FF0-BB17-31BAB374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400"/>
        <c:axId val="112663936"/>
      </c:lineChart>
      <c:catAx>
        <c:axId val="1126624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39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3957683511"/>
          <c:y val="8.0770984194731499E-2"/>
          <c:w val="0.84233927970226308"/>
          <c:h val="0.80742277828480469"/>
        </c:manualLayout>
      </c:layout>
      <c:lineChart>
        <c:grouping val="standard"/>
        <c:varyColors val="0"/>
        <c:ser>
          <c:idx val="1"/>
          <c:order val="0"/>
          <c:tx>
            <c:strRef>
              <c:f>'G II.8.2'!$A$6</c:f>
              <c:strCache>
                <c:ptCount val="1"/>
                <c:pt idx="0">
                  <c:v>Total Gasto Intereses</c:v>
                </c:pt>
              </c:strCache>
            </c:strRef>
          </c:tx>
          <c:spPr>
            <a:ln w="28575" cap="rnd">
              <a:solidFill>
                <a:srgbClr val="007AD6"/>
              </a:solidFill>
              <a:round/>
            </a:ln>
            <a:effectLst/>
          </c:spPr>
          <c:marker>
            <c:symbol val="none"/>
          </c:marker>
          <c:cat>
            <c:numRef>
              <c:f>'G II.8.2'!$B$5:$L$5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'G II.8.2'!$B$6:$L$6</c:f>
              <c:numCache>
                <c:formatCode>_(* #,##0_);_(* \(#,##0\);_(* "-"_);_(@_)</c:formatCode>
                <c:ptCount val="11"/>
                <c:pt idx="0">
                  <c:v>3636141.5270653525</c:v>
                </c:pt>
                <c:pt idx="1">
                  <c:v>3584591.7706748438</c:v>
                </c:pt>
                <c:pt idx="2">
                  <c:v>3667356.3390693595</c:v>
                </c:pt>
                <c:pt idx="3">
                  <c:v>3688266.4525729367</c:v>
                </c:pt>
                <c:pt idx="4">
                  <c:v>3783272.2897112174</c:v>
                </c:pt>
                <c:pt idx="5">
                  <c:v>3599737.7210579324</c:v>
                </c:pt>
                <c:pt idx="6">
                  <c:v>3313349.2859450895</c:v>
                </c:pt>
                <c:pt idx="7">
                  <c:v>2983078.206186058</c:v>
                </c:pt>
                <c:pt idx="8">
                  <c:v>2901825.2738589072</c:v>
                </c:pt>
                <c:pt idx="9">
                  <c:v>2756128.2096222718</c:v>
                </c:pt>
                <c:pt idx="10">
                  <c:v>2547077.6936991806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C-4CC2-8083-2DCA80DA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981520"/>
        <c:axId val="1639347632"/>
      </c:lineChart>
      <c:catAx>
        <c:axId val="15869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39347632"/>
        <c:crosses val="autoZero"/>
        <c:auto val="1"/>
        <c:lblAlgn val="ctr"/>
        <c:lblOffset val="100"/>
        <c:noMultiLvlLbl val="0"/>
      </c:catAx>
      <c:valAx>
        <c:axId val="1639347632"/>
        <c:scaling>
          <c:orientation val="minMax"/>
          <c:max val="4500000"/>
          <c:min val="225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86981520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61111111111106E-2"/>
          <c:y val="9.2764318069929116E-2"/>
          <c:w val="0.89589513888888894"/>
          <c:h val="0.74771068473025737"/>
        </c:manualLayout>
      </c:layout>
      <c:lineChart>
        <c:grouping val="standard"/>
        <c:varyColors val="0"/>
        <c:ser>
          <c:idx val="1"/>
          <c:order val="0"/>
          <c:tx>
            <c:strRef>
              <c:f>'G II.10.1'!$C$5</c:f>
              <c:strCache>
                <c:ptCount val="1"/>
                <c:pt idx="0">
                  <c:v>Positivo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II.10.1'!$A$6:$A$13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'G II.10.1'!$C$6:$C$13</c:f>
              <c:numCache>
                <c:formatCode>#,##0</c:formatCode>
                <c:ptCount val="8"/>
                <c:pt idx="0">
                  <c:v>184603.47234494291</c:v>
                </c:pt>
                <c:pt idx="1">
                  <c:v>190961.95610850281</c:v>
                </c:pt>
                <c:pt idx="2">
                  <c:v>191532.25351392489</c:v>
                </c:pt>
                <c:pt idx="3">
                  <c:v>196157.63947235979</c:v>
                </c:pt>
                <c:pt idx="4">
                  <c:v>201783.75123596165</c:v>
                </c:pt>
                <c:pt idx="5">
                  <c:v>205421.49636553798</c:v>
                </c:pt>
                <c:pt idx="6">
                  <c:v>209128.74375211835</c:v>
                </c:pt>
                <c:pt idx="7">
                  <c:v>213207.24433650909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6C-7847-A1B1-07417FC5D772}"/>
            </c:ext>
          </c:extLst>
        </c:ser>
        <c:ser>
          <c:idx val="2"/>
          <c:order val="1"/>
          <c:tx>
            <c:strRef>
              <c:f>'G II.10.1'!$D$5</c:f>
              <c:strCache>
                <c:ptCount val="1"/>
                <c:pt idx="0">
                  <c:v>Negativo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II.10.1'!$A$6:$A$13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'G II.10.1'!$D$6:$D$13</c:f>
              <c:numCache>
                <c:formatCode>#,##0</c:formatCode>
                <c:ptCount val="8"/>
                <c:pt idx="0">
                  <c:v>184603.47234494291</c:v>
                </c:pt>
                <c:pt idx="1">
                  <c:v>190961.95610850281</c:v>
                </c:pt>
                <c:pt idx="2">
                  <c:v>191532.25351392489</c:v>
                </c:pt>
                <c:pt idx="3">
                  <c:v>194841.45601185181</c:v>
                </c:pt>
                <c:pt idx="4">
                  <c:v>198588.41370604135</c:v>
                </c:pt>
                <c:pt idx="5">
                  <c:v>204463.76862106114</c:v>
                </c:pt>
                <c:pt idx="6">
                  <c:v>208553.72970295171</c:v>
                </c:pt>
                <c:pt idx="7">
                  <c:v>212790.55429207679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C-7847-A1B1-07417FC5D772}"/>
            </c:ext>
          </c:extLst>
        </c:ser>
        <c:ser>
          <c:idx val="0"/>
          <c:order val="2"/>
          <c:tx>
            <c:strRef>
              <c:f>'G II.10.1'!$B$5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II.10.1'!$A$6:$A$13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'G II.10.1'!$B$6:$B$13</c:f>
              <c:numCache>
                <c:formatCode>#,##0</c:formatCode>
                <c:ptCount val="8"/>
                <c:pt idx="0">
                  <c:v>184603.47234494291</c:v>
                </c:pt>
                <c:pt idx="1">
                  <c:v>190961.95610850281</c:v>
                </c:pt>
                <c:pt idx="2">
                  <c:v>191532.25351392489</c:v>
                </c:pt>
                <c:pt idx="3">
                  <c:v>195537.81097975446</c:v>
                </c:pt>
                <c:pt idx="4">
                  <c:v>200392.9522501186</c:v>
                </c:pt>
                <c:pt idx="5">
                  <c:v>204668.43705811928</c:v>
                </c:pt>
                <c:pt idx="6">
                  <c:v>208762.49219514686</c:v>
                </c:pt>
                <c:pt idx="7">
                  <c:v>213003.5578499267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C-7847-A1B1-07417FC5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739776"/>
        <c:axId val="373745600"/>
      </c:lineChart>
      <c:catAx>
        <c:axId val="37373977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595959"/>
                </a:solidFill>
                <a:latin typeface="+mn-lt"/>
                <a:ea typeface="Helvetica"/>
                <a:cs typeface="Helvetica"/>
              </a:defRPr>
            </a:pPr>
            <a:endParaRPr lang="es-CL"/>
          </a:p>
        </c:txPr>
        <c:crossAx val="373745600"/>
        <c:crosses val="autoZero"/>
        <c:auto val="1"/>
        <c:lblAlgn val="ctr"/>
        <c:lblOffset val="100"/>
        <c:tickLblSkip val="1"/>
        <c:noMultiLvlLbl val="1"/>
      </c:catAx>
      <c:valAx>
        <c:axId val="373745600"/>
        <c:scaling>
          <c:orientation val="minMax"/>
          <c:max val="215000"/>
          <c:min val="18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595959"/>
                </a:solidFill>
                <a:latin typeface="+mn-lt"/>
                <a:ea typeface="Helvetica"/>
                <a:cs typeface="Helvetica"/>
              </a:defRPr>
            </a:pPr>
            <a:endParaRPr lang="es-CL"/>
          </a:p>
        </c:txPr>
        <c:crossAx val="3737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608315972222225"/>
          <c:y val="5.8796296296296296E-3"/>
          <c:w val="0.44783368055555556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595959"/>
              </a:solidFill>
              <a:latin typeface="+mn-lt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595959"/>
          </a:solidFill>
          <a:latin typeface="+mn-lt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II.10.2'!$A$6</c:f>
              <c:strCache>
                <c:ptCount val="1"/>
                <c:pt idx="0">
                  <c:v>Optimista -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II.10.2'!$B$5:$E$5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II.10.2'!$B$6:$E$6</c:f>
              <c:numCache>
                <c:formatCode>#,##0</c:formatCode>
                <c:ptCount val="4"/>
                <c:pt idx="0">
                  <c:v>2008.822723238336</c:v>
                </c:pt>
                <c:pt idx="1">
                  <c:v>1160.8940637808701</c:v>
                </c:pt>
                <c:pt idx="2">
                  <c:v>1270.647834369418</c:v>
                </c:pt>
                <c:pt idx="3">
                  <c:v>1273.3023173718975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9-4688-BE02-6AE253A4FEC0}"/>
            </c:ext>
          </c:extLst>
        </c:ser>
        <c:ser>
          <c:idx val="1"/>
          <c:order val="1"/>
          <c:tx>
            <c:strRef>
              <c:f>'G II.10.2'!$A$7</c:f>
              <c:strCache>
                <c:ptCount val="1"/>
                <c:pt idx="0">
                  <c:v>Pesimista - Base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II.10.2'!$B$5:$E$5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II.10.2'!$B$7:$E$7</c:f>
              <c:numCache>
                <c:formatCode>#,##0</c:formatCode>
                <c:ptCount val="4"/>
                <c:pt idx="0">
                  <c:v>-1876.4115975449968</c:v>
                </c:pt>
                <c:pt idx="1">
                  <c:v>-786.80871780293819</c:v>
                </c:pt>
                <c:pt idx="2">
                  <c:v>-807.68165435631818</c:v>
                </c:pt>
                <c:pt idx="3">
                  <c:v>-840.61496520783112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9-4688-BE02-6AE253A4F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8207"/>
        <c:axId val="721189471"/>
      </c:barChart>
      <c:catAx>
        <c:axId val="72119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89471"/>
        <c:crosses val="autoZero"/>
        <c:auto val="1"/>
        <c:lblAlgn val="ctr"/>
        <c:lblOffset val="100"/>
        <c:noMultiLvlLbl val="0"/>
      </c:catAx>
      <c:valAx>
        <c:axId val="7211894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9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II.10.3'!$A$6</c:f>
              <c:strCache>
                <c:ptCount val="1"/>
                <c:pt idx="0">
                  <c:v>Optimista -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53393665158371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99-496F-9596-E78D14A88A04}"/>
                </c:ext>
              </c:extLst>
            </c:dLbl>
            <c:dLbl>
              <c:idx val="1"/>
              <c:layout>
                <c:manualLayout>
                  <c:x val="0"/>
                  <c:y val="-7.2398190045248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9-496F-9596-E78D14A88A04}"/>
                </c:ext>
              </c:extLst>
            </c:dLbl>
            <c:dLbl>
              <c:idx val="2"/>
              <c:layout>
                <c:manualLayout>
                  <c:x val="0"/>
                  <c:y val="-0.162895927601809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99-496F-9596-E78D14A88A04}"/>
                </c:ext>
              </c:extLst>
            </c:dLbl>
            <c:dLbl>
              <c:idx val="3"/>
              <c:layout>
                <c:manualLayout>
                  <c:x val="0"/>
                  <c:y val="-0.167420814479638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99-496F-9596-E78D14A88A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II.10.3'!$B$5:$E$5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II.10.3'!$B$6:$E$6</c:f>
              <c:numCache>
                <c:formatCode>#,##0</c:formatCode>
                <c:ptCount val="4"/>
                <c:pt idx="0">
                  <c:v>797.30229594327102</c:v>
                </c:pt>
                <c:pt idx="1">
                  <c:v>109.06308512383839</c:v>
                </c:pt>
                <c:pt idx="2">
                  <c:v>426.33984218175465</c:v>
                </c:pt>
                <c:pt idx="3">
                  <c:v>462.51709203275095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6-47C5-A9F6-178FB74910F0}"/>
            </c:ext>
          </c:extLst>
        </c:ser>
        <c:ser>
          <c:idx val="1"/>
          <c:order val="1"/>
          <c:tx>
            <c:strRef>
              <c:f>'G II.10.3'!$A$7</c:f>
              <c:strCache>
                <c:ptCount val="1"/>
                <c:pt idx="0">
                  <c:v>Pesimista - Base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06020949869953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9-496F-9596-E78D14A88A04}"/>
                </c:ext>
              </c:extLst>
            </c:dLbl>
            <c:dLbl>
              <c:idx val="1"/>
              <c:layout>
                <c:manualLayout>
                  <c:x val="0"/>
                  <c:y val="-6.7974845904442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99-496F-9596-E78D14A88A04}"/>
                </c:ext>
              </c:extLst>
            </c:dLbl>
            <c:dLbl>
              <c:idx val="2"/>
              <c:layout>
                <c:manualLayout>
                  <c:x val="0"/>
                  <c:y val="-4.040978748624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99-496F-9596-E78D14A88A04}"/>
                </c:ext>
              </c:extLst>
            </c:dLbl>
            <c:dLbl>
              <c:idx val="3"/>
              <c:layout>
                <c:manualLayout>
                  <c:x val="-2.5592225675293888E-3"/>
                  <c:y val="-4.4073860268932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99-496F-9596-E78D14A88A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II.10.3'!$B$5:$E$5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II.10.3'!$B$7:$E$7</c:f>
              <c:numCache>
                <c:formatCode>#,##0</c:formatCode>
                <c:ptCount val="4"/>
                <c:pt idx="0">
                  <c:v>-264.40022947240504</c:v>
                </c:pt>
                <c:pt idx="1">
                  <c:v>-100.56508865411161</c:v>
                </c:pt>
                <c:pt idx="2">
                  <c:v>-23.689382773271063</c:v>
                </c:pt>
                <c:pt idx="3">
                  <c:v>-24.614958967242274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6-47C5-A9F6-178FB74910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1198207"/>
        <c:axId val="721189471"/>
      </c:barChart>
      <c:catAx>
        <c:axId val="72119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89471"/>
        <c:crosses val="autoZero"/>
        <c:auto val="1"/>
        <c:lblAlgn val="ctr"/>
        <c:lblOffset val="100"/>
        <c:noMultiLvlLbl val="0"/>
      </c:catAx>
      <c:valAx>
        <c:axId val="7211894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9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 II.10.4'!$A$7</c:f>
              <c:strCache>
                <c:ptCount val="1"/>
                <c:pt idx="0">
                  <c:v>Optimista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II.10.4'!$B$7:$E$7</c:f>
              <c:numCache>
                <c:formatCode>#,##0.0_ ;\-#,##0.0\ </c:formatCode>
                <c:ptCount val="4"/>
                <c:pt idx="0">
                  <c:v>-3.9343407624265657E-2</c:v>
                </c:pt>
                <c:pt idx="1">
                  <c:v>5.6891773568358596E-2</c:v>
                </c:pt>
                <c:pt idx="2">
                  <c:v>0.53441402772710189</c:v>
                </c:pt>
                <c:pt idx="3">
                  <c:v>1.0427057290193986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4-4D37-A89F-8CD49E3877AE}"/>
            </c:ext>
          </c:extLst>
        </c:ser>
        <c:ser>
          <c:idx val="0"/>
          <c:order val="1"/>
          <c:tx>
            <c:strRef>
              <c:f>'G II.10.4'!$A$6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II.10.4'!$B$6:$E$6</c:f>
              <c:numCache>
                <c:formatCode>#,##0.0_ ;\-#,##0.0\ </c:formatCode>
                <c:ptCount val="4"/>
                <c:pt idx="0">
                  <c:v>-0.19126349023368469</c:v>
                </c:pt>
                <c:pt idx="1">
                  <c:v>-5.6263655941426668E-2</c:v>
                </c:pt>
                <c:pt idx="2">
                  <c:v>0.46891775058753016</c:v>
                </c:pt>
                <c:pt idx="3">
                  <c:v>0.99568123836314104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4-4D37-A89F-8CD49E3877AE}"/>
            </c:ext>
          </c:extLst>
        </c:ser>
        <c:ser>
          <c:idx val="2"/>
          <c:order val="2"/>
          <c:tx>
            <c:strRef>
              <c:f>'G II.10.4'!$A$8</c:f>
              <c:strCache>
                <c:ptCount val="1"/>
                <c:pt idx="0">
                  <c:v>Pesimista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II.10.4'!$B$8:$E$8</c:f>
              <c:numCache>
                <c:formatCode>#,##0.0_ ;\-#,##0.0\ </c:formatCode>
                <c:ptCount val="4"/>
                <c:pt idx="0">
                  <c:v>-0.42583213065424663</c:v>
                </c:pt>
                <c:pt idx="1">
                  <c:v>-0.19399572476599841</c:v>
                </c:pt>
                <c:pt idx="2">
                  <c:v>0.33946209163406632</c:v>
                </c:pt>
                <c:pt idx="3">
                  <c:v>0.86952218923545022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4-4D37-A89F-8CD49E3877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3886431"/>
        <c:axId val="773893919"/>
      </c:barChart>
      <c:catAx>
        <c:axId val="77388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93919"/>
        <c:crosses val="autoZero"/>
        <c:auto val="1"/>
        <c:lblAlgn val="ctr"/>
        <c:lblOffset val="100"/>
        <c:noMultiLvlLbl val="0"/>
      </c:catAx>
      <c:valAx>
        <c:axId val="77389391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 II.10.5'!$A$7</c:f>
              <c:strCache>
                <c:ptCount val="1"/>
                <c:pt idx="0">
                  <c:v>Optimista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II.10.5'!$B$7:$E$7</c:f>
              <c:numCache>
                <c:formatCode>0.0</c:formatCode>
                <c:ptCount val="4"/>
                <c:pt idx="0">
                  <c:v>-1.2649322732523185</c:v>
                </c:pt>
                <c:pt idx="1">
                  <c:v>-0.90867281919458109</c:v>
                </c:pt>
                <c:pt idx="2">
                  <c:v>-0.28557497005331134</c:v>
                </c:pt>
                <c:pt idx="3">
                  <c:v>0.2172209006227569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B-43FE-B421-1CE20D6F61A9}"/>
            </c:ext>
          </c:extLst>
        </c:ser>
        <c:ser>
          <c:idx val="0"/>
          <c:order val="1"/>
          <c:tx>
            <c:strRef>
              <c:f>'G II.10.5'!$A$6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II.10.5'!$B$6:$E$6</c:f>
              <c:numCache>
                <c:formatCode>0.0</c:formatCode>
                <c:ptCount val="4"/>
                <c:pt idx="0">
                  <c:v>-1.1233783621781328</c:v>
                </c:pt>
                <c:pt idx="1">
                  <c:v>-0.77446762735276586</c:v>
                </c:pt>
                <c:pt idx="2">
                  <c:v>-0.16517930659769819</c:v>
                </c:pt>
                <c:pt idx="3">
                  <c:v>0.33938569048307177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B-43FE-B421-1CE20D6F61A9}"/>
            </c:ext>
          </c:extLst>
        </c:ser>
        <c:ser>
          <c:idx val="2"/>
          <c:order val="2"/>
          <c:tx>
            <c:strRef>
              <c:f>'G II.10.5'!$A$8</c:f>
              <c:strCache>
                <c:ptCount val="1"/>
                <c:pt idx="0">
                  <c:v>Pesimista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II.10.5'!$B$8:$E$8</c:f>
              <c:numCache>
                <c:formatCode>0.0</c:formatCode>
                <c:ptCount val="4"/>
                <c:pt idx="0">
                  <c:v>-0.9440847806183823</c:v>
                </c:pt>
                <c:pt idx="1">
                  <c:v>-0.74536553652141646</c:v>
                </c:pt>
                <c:pt idx="2">
                  <c:v>-0.11202727641196572</c:v>
                </c:pt>
                <c:pt idx="3">
                  <c:v>0.39426298094485634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B-43FE-B421-1CE20D6F61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3886431"/>
        <c:axId val="773893919"/>
      </c:barChart>
      <c:catAx>
        <c:axId val="77388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93919"/>
        <c:crosses val="autoZero"/>
        <c:auto val="1"/>
        <c:lblAlgn val="ctr"/>
        <c:lblOffset val="100"/>
        <c:noMultiLvlLbl val="0"/>
      </c:catAx>
      <c:valAx>
        <c:axId val="773893919"/>
        <c:scaling>
          <c:orientation val="minMax"/>
          <c:min val="-1.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II.10.6'!$A$6</c:f>
              <c:strCache>
                <c:ptCount val="1"/>
                <c:pt idx="0">
                  <c:v>Optimista - Base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II.10.6'!$B$5:$E$5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II.10.6'!$B$6:$E$6</c:f>
              <c:numCache>
                <c:formatCode>_(* #,##0_);_(* \(#,##0\);_(* "-"_);_(@_)</c:formatCode>
                <c:ptCount val="4"/>
                <c:pt idx="0">
                  <c:v>-539.87897480564607</c:v>
                </c:pt>
                <c:pt idx="1">
                  <c:v>-563.33422082581728</c:v>
                </c:pt>
                <c:pt idx="2">
                  <c:v>-495.83485613283278</c:v>
                </c:pt>
                <c:pt idx="3">
                  <c:v>-493.92151566840539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2-4E87-ABD3-4CC348B0E150}"/>
            </c:ext>
          </c:extLst>
        </c:ser>
        <c:ser>
          <c:idx val="1"/>
          <c:order val="1"/>
          <c:tx>
            <c:strRef>
              <c:f>'G II.10.6'!$A$7</c:f>
              <c:strCache>
                <c:ptCount val="1"/>
                <c:pt idx="0">
                  <c:v>Pesimista - Base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1213546223388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4-4F9F-A410-64BEE0D675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II.10.6'!$B$5:$E$5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 II.10.6'!$B$7:$E$7</c:f>
              <c:numCache>
                <c:formatCode>_(* #,##0_);_(* \(#,##0\);_(* "-"_);_(@_)</c:formatCode>
                <c:ptCount val="4"/>
                <c:pt idx="0">
                  <c:v>642.85437909427947</c:v>
                </c:pt>
                <c:pt idx="1">
                  <c:v>124.6574674496602</c:v>
                </c:pt>
                <c:pt idx="2">
                  <c:v>217.04095164871524</c:v>
                </c:pt>
                <c:pt idx="3">
                  <c:v>225.52155078138094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2-4E87-ABD3-4CC348B0E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8192447"/>
        <c:axId val="1498192863"/>
      </c:barChart>
      <c:catAx>
        <c:axId val="149819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98192863"/>
        <c:crosses val="autoZero"/>
        <c:auto val="1"/>
        <c:lblAlgn val="ctr"/>
        <c:lblOffset val="100"/>
        <c:noMultiLvlLbl val="0"/>
      </c:catAx>
      <c:valAx>
        <c:axId val="149819286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98192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691163604549429E-2"/>
          <c:y val="0.89872630504520268"/>
          <c:w val="0.8533954505686788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1190624</xdr:colOff>
      <xdr:row>9</xdr:row>
      <xdr:rowOff>9525</xdr:rowOff>
    </xdr:from>
    <xdr:to>
      <xdr:col>9</xdr:col>
      <xdr:colOff>428624</xdr:colOff>
      <xdr:row>29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AD9E51-876E-4786-8BA3-294E8C91B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857249</xdr:colOff>
      <xdr:row>3</xdr:row>
      <xdr:rowOff>76199</xdr:rowOff>
    </xdr:from>
    <xdr:to>
      <xdr:col>15</xdr:col>
      <xdr:colOff>257175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F28515-9730-4335-A169-4255AB959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304799</xdr:colOff>
      <xdr:row>2</xdr:row>
      <xdr:rowOff>4761</xdr:rowOff>
    </xdr:from>
    <xdr:to>
      <xdr:col>13</xdr:col>
      <xdr:colOff>295274</xdr:colOff>
      <xdr:row>20</xdr:row>
      <xdr:rowOff>85724</xdr:rowOff>
    </xdr:to>
    <xdr:graphicFrame macro="">
      <xdr:nvGraphicFramePr>
        <xdr:cNvPr id="23" name="Gráfico 1">
          <a:extLst>
            <a:ext uri="{FF2B5EF4-FFF2-40B4-BE49-F238E27FC236}">
              <a16:creationId xmlns:a16="http://schemas.microsoft.com/office/drawing/2014/main" id="{86C5C61D-FABF-FA2D-CE92-06E7570ED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179159</xdr:colOff>
      <xdr:row>12</xdr:row>
      <xdr:rowOff>24040</xdr:rowOff>
    </xdr:from>
    <xdr:to>
      <xdr:col>14</xdr:col>
      <xdr:colOff>279399</xdr:colOff>
      <xdr:row>37</xdr:row>
      <xdr:rowOff>104775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F53FF010-035A-A443-6281-F748F743C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203704</xdr:colOff>
      <xdr:row>13</xdr:row>
      <xdr:rowOff>123113</xdr:rowOff>
    </xdr:from>
    <xdr:to>
      <xdr:col>13</xdr:col>
      <xdr:colOff>470190</xdr:colOff>
      <xdr:row>32</xdr:row>
      <xdr:rowOff>87265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E6C7C525-0684-3688-A5B3-7996F25C2447}"/>
            </a:ext>
          </a:extLst>
        </xdr:cNvPr>
        <xdr:cNvSpPr/>
      </xdr:nvSpPr>
      <xdr:spPr>
        <a:xfrm>
          <a:off x="9071479" y="2228138"/>
          <a:ext cx="933236" cy="3040727"/>
        </a:xfrm>
        <a:prstGeom prst="rect">
          <a:avLst/>
        </a:prstGeom>
        <a:solidFill>
          <a:schemeClr val="tx2">
            <a:lumMod val="40000"/>
            <a:lumOff val="60000"/>
            <a:alpha val="2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0.10488</cdr:x>
      <cdr:y>0.75654</cdr:y>
    </cdr:from>
    <cdr:to>
      <cdr:x>0.34325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4394" y="4336256"/>
          <a:ext cx="1964531" cy="113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4</xdr:row>
      <xdr:rowOff>3175</xdr:rowOff>
    </xdr:from>
    <xdr:ext cx="527685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9FC3D-B510-4119-8DFA-4B8D6896D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2</xdr:row>
      <xdr:rowOff>19050</xdr:rowOff>
    </xdr:from>
    <xdr:ext cx="5172075" cy="340042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0287F27-589B-4DBD-93A2-DA1712CA6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2</xdr:row>
      <xdr:rowOff>147637</xdr:rowOff>
    </xdr:from>
    <xdr:to>
      <xdr:col>9</xdr:col>
      <xdr:colOff>447675</xdr:colOff>
      <xdr:row>17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D81CD4-1FC9-543C-6F42-911CD6A6D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4</xdr:row>
      <xdr:rowOff>9525</xdr:rowOff>
    </xdr:from>
    <xdr:ext cx="5715000" cy="3533775"/>
    <xdr:graphicFrame macro="">
      <xdr:nvGraphicFramePr>
        <xdr:cNvPr id="8" name="Chart 4" title="Gráfico">
          <a:extLst>
            <a:ext uri="{FF2B5EF4-FFF2-40B4-BE49-F238E27FC236}">
              <a16:creationId xmlns:a16="http://schemas.microsoft.com/office/drawing/2014/main" id="{795E08AB-6736-4150-A606-821625C4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9</xdr:row>
      <xdr:rowOff>42861</xdr:rowOff>
    </xdr:from>
    <xdr:to>
      <xdr:col>3</xdr:col>
      <xdr:colOff>104775</xdr:colOff>
      <xdr:row>23</xdr:row>
      <xdr:rowOff>142874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D456267-A400-3C8E-1A41-7E2C9EA46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14286</xdr:colOff>
      <xdr:row>9</xdr:row>
      <xdr:rowOff>119062</xdr:rowOff>
    </xdr:from>
    <xdr:to>
      <xdr:col>7</xdr:col>
      <xdr:colOff>57149</xdr:colOff>
      <xdr:row>23</xdr:row>
      <xdr:rowOff>61912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4CD14FA-F23F-560E-54B7-B571ACF91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702977</xdr:colOff>
      <xdr:row>8</xdr:row>
      <xdr:rowOff>27451</xdr:rowOff>
    </xdr:from>
    <xdr:to>
      <xdr:col>11</xdr:col>
      <xdr:colOff>186959</xdr:colOff>
      <xdr:row>32</xdr:row>
      <xdr:rowOff>60858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1DB8BA4-2023-4EC0-8210-DE7F2A07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520514</xdr:colOff>
      <xdr:row>9</xdr:row>
      <xdr:rowOff>110004</xdr:rowOff>
    </xdr:from>
    <xdr:to>
      <xdr:col>10</xdr:col>
      <xdr:colOff>524492</xdr:colOff>
      <xdr:row>28</xdr:row>
      <xdr:rowOff>152400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B30821C6-9DF1-4EB6-BEEE-2181EF646226}"/>
            </a:ext>
          </a:extLst>
        </xdr:cNvPr>
        <xdr:cNvSpPr/>
      </xdr:nvSpPr>
      <xdr:spPr>
        <a:xfrm>
          <a:off x="7111814" y="1567329"/>
          <a:ext cx="727878" cy="3118971"/>
        </a:xfrm>
        <a:prstGeom prst="rect">
          <a:avLst/>
        </a:prstGeom>
        <a:solidFill>
          <a:schemeClr val="tx2">
            <a:lumMod val="40000"/>
            <a:lumOff val="60000"/>
            <a:alpha val="2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0.10488</cdr:x>
      <cdr:y>0.75654</cdr:y>
    </cdr:from>
    <cdr:to>
      <cdr:x>0.34325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4394" y="4336256"/>
          <a:ext cx="1964531" cy="113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370416</xdr:colOff>
      <xdr:row>10</xdr:row>
      <xdr:rowOff>95251</xdr:rowOff>
    </xdr:from>
    <xdr:to>
      <xdr:col>6</xdr:col>
      <xdr:colOff>317497</xdr:colOff>
      <xdr:row>29</xdr:row>
      <xdr:rowOff>31750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EE40839-B4B0-4D9C-95D0-E34E859FC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77259</xdr:colOff>
      <xdr:row>13</xdr:row>
      <xdr:rowOff>143935</xdr:rowOff>
    </xdr:from>
    <xdr:to>
      <xdr:col>5</xdr:col>
      <xdr:colOff>373592</xdr:colOff>
      <xdr:row>15</xdr:row>
      <xdr:rowOff>48684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9952387-41A4-40D3-899D-939E3D39B8E3}"/>
            </a:ext>
          </a:extLst>
        </xdr:cNvPr>
        <xdr:cNvSpPr txBox="1"/>
      </xdr:nvSpPr>
      <xdr:spPr>
        <a:xfrm>
          <a:off x="5287434" y="2248960"/>
          <a:ext cx="1058333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/>
            <a:t>Gasto de arrastre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0.45214</cdr:x>
      <cdr:y>0.07404</cdr:y>
    </cdr:from>
    <cdr:to>
      <cdr:x>0.95105</cdr:x>
      <cdr:y>0.88654</cdr:y>
    </cdr:to>
    <cdr:sp macro="" textlink="">
      <cdr:nvSpPr>
        <cdr:cNvPr id="2" name="3 Rectángulo">
          <a:extLst xmlns:a="http://schemas.openxmlformats.org/drawingml/2006/main">
            <a:ext uri="{FF2B5EF4-FFF2-40B4-BE49-F238E27FC236}">
              <a16:creationId xmlns:a16="http://schemas.microsoft.com/office/drawing/2014/main" id="{758FF948-B5AD-4232-BF13-17A99C8755F5}"/>
            </a:ext>
          </a:extLst>
        </cdr:cNvPr>
        <cdr:cNvSpPr/>
      </cdr:nvSpPr>
      <cdr:spPr>
        <a:xfrm xmlns:a="http://schemas.openxmlformats.org/drawingml/2006/main">
          <a:off x="3020892" y="223081"/>
          <a:ext cx="3333342" cy="2448122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  <a:alpha val="2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84666</xdr:colOff>
      <xdr:row>2</xdr:row>
      <xdr:rowOff>69850</xdr:rowOff>
    </xdr:from>
    <xdr:to>
      <xdr:col>13</xdr:col>
      <xdr:colOff>510666</xdr:colOff>
      <xdr:row>21</xdr:row>
      <xdr:rowOff>64499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358389-EF26-6D49-9859-E5099DCB9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85726</xdr:colOff>
      <xdr:row>3</xdr:row>
      <xdr:rowOff>114300</xdr:rowOff>
    </xdr:from>
    <xdr:to>
      <xdr:col>15</xdr:col>
      <xdr:colOff>66676</xdr:colOff>
      <xdr:row>25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580114-DB08-4659-B568-430A8550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419099</xdr:colOff>
      <xdr:row>3</xdr:row>
      <xdr:rowOff>47624</xdr:rowOff>
    </xdr:from>
    <xdr:to>
      <xdr:col>14</xdr:col>
      <xdr:colOff>295275</xdr:colOff>
      <xdr:row>23</xdr:row>
      <xdr:rowOff>57149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3FEA3729-4FE7-4551-9890-DA64A35D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2</xdr:row>
      <xdr:rowOff>147636</xdr:rowOff>
    </xdr:from>
    <xdr:to>
      <xdr:col>14</xdr:col>
      <xdr:colOff>628650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C930AB-5B3A-478A-848A-F4E8C7A6F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7D14-30F0-4EAA-A6F2-DF9FB9677CA9}">
  <dimension ref="A1:B22"/>
  <sheetViews>
    <sheetView tabSelected="1" zoomScaleNormal="100" workbookViewId="0">
      <selection activeCell="M29" sqref="M29"/>
    </sheetView>
  </sheetViews>
  <sheetFormatPr baseColWidth="10" defaultRowHeight="15" x14ac:dyDescent="0.25"/>
  <cols>
    <col min="1" max="1" width="20.140625" style="35" customWidth="1"/>
    <col min="2" max="16384" width="11.42578125" style="35"/>
  </cols>
  <sheetData>
    <row r="1" spans="1:2" x14ac:dyDescent="0.25">
      <c r="A1" s="139" t="s">
        <v>85</v>
      </c>
    </row>
    <row r="3" spans="1:2" x14ac:dyDescent="0.25">
      <c r="A3" s="139" t="s">
        <v>86</v>
      </c>
    </row>
    <row r="4" spans="1:2" x14ac:dyDescent="0.25">
      <c r="A4" s="140" t="str">
        <f>'G I.4.1'!A1</f>
        <v>Gráfico I.4.1</v>
      </c>
      <c r="B4" s="35" t="str">
        <f>'G I.4.1'!A2</f>
        <v>Balance Efectivo del Gobierno Central Total</v>
      </c>
    </row>
    <row r="6" spans="1:2" x14ac:dyDescent="0.25">
      <c r="A6" s="139" t="s">
        <v>89</v>
      </c>
    </row>
    <row r="7" spans="1:2" x14ac:dyDescent="0.25">
      <c r="A7" s="140" t="str">
        <f>'G II.8.1'!A1</f>
        <v>Gráfico II.8.1</v>
      </c>
      <c r="B7" s="35" t="str">
        <f>'G II.8.1'!A2</f>
        <v>Deuda Bruta del Gobierno Central Total</v>
      </c>
    </row>
    <row r="8" spans="1:2" x14ac:dyDescent="0.25">
      <c r="A8" s="140" t="str">
        <f>'G II.8.2'!A1</f>
        <v>Gráfico II.8.2</v>
      </c>
      <c r="B8" s="35" t="str">
        <f>'G II.8.2'!A2</f>
        <v>Gráfico gasto por concepto de intereses 2024-2034</v>
      </c>
    </row>
    <row r="9" spans="1:2" x14ac:dyDescent="0.25">
      <c r="A9" s="140" t="str">
        <f>'G II.10.1'!A1</f>
        <v>Gráfico II.10.1</v>
      </c>
      <c r="B9" s="35" t="str">
        <f>'G II.10.1'!A2</f>
        <v>PIB No Minero real</v>
      </c>
    </row>
    <row r="10" spans="1:2" x14ac:dyDescent="0.25">
      <c r="A10" s="140" t="str">
        <f>'G II.10.2'!A1</f>
        <v>Gráfico II.10.2</v>
      </c>
      <c r="B10" s="35" t="str">
        <f>'G II.10.2'!A2</f>
        <v xml:space="preserve">Diferencia de ingresos totales por año con respecto al escenario base </v>
      </c>
    </row>
    <row r="11" spans="1:2" x14ac:dyDescent="0.25">
      <c r="A11" s="140" t="str">
        <f>'G II.10.3'!A1</f>
        <v>Gráfico II.10.3</v>
      </c>
      <c r="B11" s="35" t="str">
        <f>'G II.10.3'!A2</f>
        <v xml:space="preserve">Diferencia de ingresos estructurales por año con respecto al escenario base </v>
      </c>
    </row>
    <row r="12" spans="1:2" x14ac:dyDescent="0.25">
      <c r="A12" s="140" t="str">
        <f>'G II.10.4'!A1</f>
        <v>Gráfico II.10.4</v>
      </c>
      <c r="B12" s="35" t="str">
        <f>'G II.10.4'!A2</f>
        <v>Balance efectivo por año en cada escenario</v>
      </c>
    </row>
    <row r="13" spans="1:2" x14ac:dyDescent="0.25">
      <c r="A13" s="140" t="str">
        <f>'G II.10.5'!A1</f>
        <v>Gráfico II.10.5</v>
      </c>
      <c r="B13" s="35" t="str">
        <f>'G II.10.5'!A2</f>
        <v>Balance estructural por año en cada escenario</v>
      </c>
    </row>
    <row r="14" spans="1:2" x14ac:dyDescent="0.25">
      <c r="A14" s="140" t="str">
        <f>'G II.10.6'!A1</f>
        <v>Gráfico II.10.6</v>
      </c>
      <c r="B14" s="35" t="str">
        <f>'G II.10.6'!A2</f>
        <v xml:space="preserve">Diferencia en holguras con respecto al escenario base </v>
      </c>
    </row>
    <row r="15" spans="1:2" x14ac:dyDescent="0.25">
      <c r="A15" s="140" t="str">
        <f>'G II.10.7'!A1</f>
        <v>Gráfico II.10.7</v>
      </c>
      <c r="B15" s="35" t="str">
        <f>'G II.10.7'!A2</f>
        <v>Deuda  Bruta del Gobierno Central 1991-2028p</v>
      </c>
    </row>
    <row r="16" spans="1:2" x14ac:dyDescent="0.25">
      <c r="A16" s="140"/>
    </row>
    <row r="17" spans="1:2" x14ac:dyDescent="0.25">
      <c r="A17" s="139" t="s">
        <v>92</v>
      </c>
    </row>
    <row r="18" spans="1:2" x14ac:dyDescent="0.25">
      <c r="A18" s="140" t="str">
        <f>'G III.1.1'!A1</f>
        <v>Gráfico III.1.1</v>
      </c>
      <c r="B18" s="35" t="str">
        <f>'G III.1.1'!A2</f>
        <v>Evolución de programas sociales y no sociales monitoreados según año (2012 – 2023)</v>
      </c>
    </row>
    <row r="19" spans="1:2" x14ac:dyDescent="0.25">
      <c r="A19" s="140" t="str">
        <f>'G III.1.2'!A1</f>
        <v>Gráfico III.1.2</v>
      </c>
      <c r="B19" s="35" t="str">
        <f>'G III.1.2'!A2</f>
        <v>Distribución de programas según gasto ejecutado 2023</v>
      </c>
    </row>
    <row r="20" spans="1:2" x14ac:dyDescent="0.25">
      <c r="A20" s="140" t="str">
        <f>'G III.1.3'!A1</f>
        <v>Gráfico III.1.3</v>
      </c>
      <c r="B20" s="35" t="str">
        <f>'G III.1.3'!A2</f>
        <v>Número de programas según tipo de medida implementada</v>
      </c>
    </row>
    <row r="21" spans="1:2" x14ac:dyDescent="0.25">
      <c r="A21" s="140" t="str">
        <f>'G III.2.1'!A1</f>
        <v>Gráfico III.2.1</v>
      </c>
      <c r="B21" s="35" t="str">
        <f>'G III.2.1'!A2</f>
        <v>Porcentajes de Instituciones que logran el 100% Bono por Desempeño y el % que cumple todas sus Metas en un 100%</v>
      </c>
    </row>
    <row r="22" spans="1:2" x14ac:dyDescent="0.25">
      <c r="A22" s="140" t="str">
        <f>'G III.2.2'!A1</f>
        <v>Gráfico III.2.2</v>
      </c>
      <c r="B22" s="35" t="str">
        <f>'G III.2.2'!A2</f>
        <v>Comparación años 2021 – 2023 de resultados finales y previo a aplicación de causas externas acreditadas para compromisos incumplidos</v>
      </c>
    </row>
  </sheetData>
  <hyperlinks>
    <hyperlink ref="A4" location="'G I.4.1'!A1" display="'G I.4.1'!A1" xr:uid="{06F30F94-3906-491B-B9DD-581D9E602611}"/>
    <hyperlink ref="A7" location="'G II.8.1'!A1" display="'G II.8.1'!A1" xr:uid="{5DF61FD1-8EDA-4CAA-9AF0-AD7ADB86EA8E}"/>
    <hyperlink ref="A8" location="'G II.8.2'!A1" display="'G II.8.2'!A1" xr:uid="{40AD06CF-8668-4E5D-9A94-38997C89D4AF}"/>
    <hyperlink ref="A9" location="'G II.10.1'!A1" display="'G II.10.1'!A1" xr:uid="{47192ED7-FF83-4A44-9BC3-1A6E107AB3B7}"/>
    <hyperlink ref="A10" location="'G II.10.2'!A1" display="'G II.10.2'!A1" xr:uid="{ABD585DD-9F7C-4616-A163-A51A000651CC}"/>
    <hyperlink ref="A11" location="'G II.10.3'!A1" display="'G II.10.3'!A1" xr:uid="{22282525-9B57-4E1B-BA1A-90375B901D3E}"/>
    <hyperlink ref="A12" location="'G II.10.4'!A1" display="'G II.10.4'!A1" xr:uid="{2FAFD18D-C861-4C8F-86DF-B50DFA89FABC}"/>
    <hyperlink ref="A13" location="'G II.10.5'!A1" display="'G II.10.5'!A1" xr:uid="{ECF16312-F562-4348-83B9-09BBDCAA9B56}"/>
    <hyperlink ref="A14" location="'G II.10.6'!A1" display="'G II.10.6'!A1" xr:uid="{D55DCE53-1C9C-4629-95E1-71305BD0A4F1}"/>
    <hyperlink ref="A15" location="'G II.10.7'!A1" display="'G II.10.7'!A1" xr:uid="{276A6293-E5D3-44BB-9355-F2BBC704966A}"/>
    <hyperlink ref="A18" location="'G III.1.1'!A1" display="'G III.1.1'!A1" xr:uid="{F4E3DF86-3F96-4C8C-827F-EE3DAB58EF45}"/>
    <hyperlink ref="A19" location="'G III.1.2'!A1" display="'G III.1.2'!A1" xr:uid="{D03799AA-20AC-44C3-8A62-5453E07EF004}"/>
    <hyperlink ref="A20" location="'G III.1.3'!A1" display="'G III.1.3'!A1" xr:uid="{85E96E0E-28D7-485C-AD2F-C8F8F4AB00A5}"/>
    <hyperlink ref="A21" location="'G III.2.1'!A1" display="'G III.2.1'!A1" xr:uid="{B7FA8DEB-4A65-4F5A-A920-EF28EA375A1F}"/>
    <hyperlink ref="A22" location="'G III.2.2'!A1" display="'G III.2.2'!A1" xr:uid="{0BB59B44-6E2D-44F5-9167-2AB4CCFF1F3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548-6E34-490C-8C0D-141FCA811D39}">
  <dimension ref="A1:V116"/>
  <sheetViews>
    <sheetView zoomScaleNormal="100" workbookViewId="0">
      <selection activeCell="F24" sqref="F24"/>
    </sheetView>
  </sheetViews>
  <sheetFormatPr baseColWidth="10" defaultColWidth="11.42578125" defaultRowHeight="12.75" x14ac:dyDescent="0.2"/>
  <cols>
    <col min="1" max="1" width="17.140625" style="2" customWidth="1"/>
    <col min="2" max="6" width="13.140625" style="2" customWidth="1"/>
    <col min="7" max="7" width="12" style="2" bestFit="1" customWidth="1"/>
    <col min="8" max="16384" width="11.42578125" style="2"/>
  </cols>
  <sheetData>
    <row r="1" spans="1:10" x14ac:dyDescent="0.2">
      <c r="A1" s="10" t="s">
        <v>20</v>
      </c>
    </row>
    <row r="2" spans="1:10" x14ac:dyDescent="0.2">
      <c r="A2" s="10" t="s">
        <v>16</v>
      </c>
    </row>
    <row r="3" spans="1:10" x14ac:dyDescent="0.2">
      <c r="A3" s="11" t="s">
        <v>9</v>
      </c>
    </row>
    <row r="5" spans="1:10" x14ac:dyDescent="0.2">
      <c r="A5" s="6"/>
      <c r="B5" s="21">
        <v>2025</v>
      </c>
      <c r="C5" s="7">
        <v>2026</v>
      </c>
      <c r="D5" s="7">
        <v>2027</v>
      </c>
      <c r="E5" s="7">
        <v>2028</v>
      </c>
    </row>
    <row r="6" spans="1:10" x14ac:dyDescent="0.2">
      <c r="A6" s="3" t="s">
        <v>10</v>
      </c>
      <c r="B6" s="192">
        <v>-539.87897480564607</v>
      </c>
      <c r="C6" s="197">
        <v>-563.33422082581728</v>
      </c>
      <c r="D6" s="192">
        <v>-495.83485613283278</v>
      </c>
      <c r="E6" s="193">
        <v>-493.92151566840539</v>
      </c>
    </row>
    <row r="7" spans="1:10" x14ac:dyDescent="0.2">
      <c r="A7" s="4" t="s">
        <v>11</v>
      </c>
      <c r="B7" s="194">
        <v>642.85437909427947</v>
      </c>
      <c r="C7" s="195">
        <v>124.6574674496602</v>
      </c>
      <c r="D7" s="194">
        <v>217.04095164871524</v>
      </c>
      <c r="E7" s="196">
        <v>225.52155078138094</v>
      </c>
    </row>
    <row r="8" spans="1:10" x14ac:dyDescent="0.2">
      <c r="A8" s="2" t="s">
        <v>39</v>
      </c>
    </row>
    <row r="9" spans="1:10" x14ac:dyDescent="0.2">
      <c r="A9" s="2" t="s">
        <v>4</v>
      </c>
    </row>
    <row r="10" spans="1:10" x14ac:dyDescent="0.2">
      <c r="J10" s="13"/>
    </row>
    <row r="11" spans="1:10" x14ac:dyDescent="0.2">
      <c r="J11" s="13"/>
    </row>
    <row r="12" spans="1:10" x14ac:dyDescent="0.2">
      <c r="J12" s="14"/>
    </row>
    <row r="18" spans="1:7" x14ac:dyDescent="0.2">
      <c r="G18" s="15"/>
    </row>
    <row r="19" spans="1:7" x14ac:dyDescent="0.2">
      <c r="G19" s="15"/>
    </row>
    <row r="20" spans="1:7" x14ac:dyDescent="0.2">
      <c r="B20" s="15"/>
      <c r="C20" s="15"/>
      <c r="D20" s="15"/>
      <c r="E20" s="15"/>
    </row>
    <row r="21" spans="1:7" x14ac:dyDescent="0.2">
      <c r="B21" s="15"/>
      <c r="C21" s="15"/>
      <c r="D21" s="15"/>
      <c r="E21" s="15"/>
      <c r="F21" s="15"/>
    </row>
    <row r="22" spans="1:7" x14ac:dyDescent="0.2">
      <c r="F22" s="15"/>
    </row>
    <row r="23" spans="1:7" x14ac:dyDescent="0.2">
      <c r="C23" s="15"/>
      <c r="D23" s="15"/>
      <c r="E23" s="15"/>
    </row>
    <row r="24" spans="1:7" x14ac:dyDescent="0.2">
      <c r="C24" s="15"/>
      <c r="D24" s="15"/>
      <c r="E24" s="15"/>
      <c r="F24" s="15"/>
    </row>
    <row r="25" spans="1:7" x14ac:dyDescent="0.2">
      <c r="F25" s="15"/>
    </row>
    <row r="26" spans="1:7" x14ac:dyDescent="0.2">
      <c r="C26" s="15"/>
      <c r="D26" s="15"/>
      <c r="E26" s="15"/>
    </row>
    <row r="27" spans="1:7" x14ac:dyDescent="0.2">
      <c r="C27" s="15"/>
      <c r="D27" s="15"/>
      <c r="E27" s="15"/>
      <c r="F27" s="15"/>
    </row>
    <row r="28" spans="1:7" x14ac:dyDescent="0.2">
      <c r="B28" s="15"/>
      <c r="C28" s="15"/>
      <c r="D28" s="15"/>
      <c r="E28" s="15"/>
      <c r="F28" s="15"/>
    </row>
    <row r="29" spans="1:7" x14ac:dyDescent="0.2">
      <c r="C29" s="15"/>
      <c r="D29" s="15"/>
      <c r="E29" s="15"/>
      <c r="F29" s="15"/>
    </row>
    <row r="30" spans="1:7" x14ac:dyDescent="0.2">
      <c r="A30" s="1"/>
      <c r="F30" s="15"/>
    </row>
    <row r="33" spans="2:22" x14ac:dyDescent="0.2">
      <c r="B33" s="12"/>
      <c r="C33" s="12"/>
      <c r="D33" s="12"/>
      <c r="E33" s="12"/>
    </row>
    <row r="34" spans="2:22" x14ac:dyDescent="0.2">
      <c r="B34" s="12"/>
      <c r="C34" s="12"/>
      <c r="D34" s="12"/>
      <c r="E34" s="12"/>
      <c r="F34" s="12"/>
      <c r="V34" s="13"/>
    </row>
    <row r="35" spans="2:22" x14ac:dyDescent="0.2">
      <c r="B35" s="12"/>
      <c r="C35" s="12"/>
      <c r="D35" s="12"/>
      <c r="E35" s="12"/>
      <c r="F35" s="12"/>
      <c r="V35" s="13"/>
    </row>
    <row r="36" spans="2:22" x14ac:dyDescent="0.2">
      <c r="B36" s="12"/>
      <c r="C36" s="12"/>
      <c r="D36" s="12"/>
      <c r="E36" s="12"/>
      <c r="F36" s="12"/>
      <c r="G36" s="15"/>
      <c r="H36" s="15"/>
      <c r="I36" s="15"/>
      <c r="J36" s="15"/>
      <c r="K36" s="15"/>
      <c r="V36" s="14"/>
    </row>
    <row r="37" spans="2:22" x14ac:dyDescent="0.2">
      <c r="F37" s="12"/>
      <c r="G37" s="15"/>
      <c r="H37" s="15"/>
      <c r="I37" s="15"/>
      <c r="J37" s="15"/>
      <c r="K37" s="15"/>
    </row>
    <row r="39" spans="2:22" x14ac:dyDescent="0.2">
      <c r="B39" s="12"/>
      <c r="C39" s="12"/>
      <c r="D39" s="12"/>
      <c r="E39" s="12"/>
    </row>
    <row r="40" spans="2:22" x14ac:dyDescent="0.2">
      <c r="F40" s="12"/>
    </row>
    <row r="42" spans="2:22" x14ac:dyDescent="0.2">
      <c r="B42" s="15"/>
      <c r="C42" s="15"/>
      <c r="D42" s="15"/>
      <c r="E42" s="15"/>
      <c r="H42" s="15"/>
      <c r="I42" s="15"/>
      <c r="J42" s="15"/>
      <c r="K42" s="15"/>
    </row>
    <row r="43" spans="2:22" x14ac:dyDescent="0.2">
      <c r="F43" s="15"/>
      <c r="G43" s="15"/>
      <c r="H43" s="15"/>
      <c r="I43" s="15"/>
      <c r="J43" s="15"/>
      <c r="K43" s="15"/>
    </row>
    <row r="46" spans="2:22" x14ac:dyDescent="0.2">
      <c r="B46" s="15"/>
      <c r="C46" s="15"/>
      <c r="D46" s="15"/>
      <c r="E46" s="15"/>
    </row>
    <row r="47" spans="2:22" x14ac:dyDescent="0.2">
      <c r="B47" s="15"/>
      <c r="C47" s="15"/>
      <c r="D47" s="15"/>
      <c r="E47" s="15"/>
      <c r="F47" s="15"/>
    </row>
    <row r="48" spans="2:22" x14ac:dyDescent="0.2">
      <c r="F48" s="15"/>
    </row>
    <row r="49" spans="1:18" x14ac:dyDescent="0.2">
      <c r="B49" s="15"/>
      <c r="C49" s="15"/>
      <c r="D49" s="15"/>
      <c r="E49" s="15"/>
    </row>
    <row r="50" spans="1:18" x14ac:dyDescent="0.2">
      <c r="B50" s="15"/>
      <c r="C50" s="15"/>
      <c r="D50" s="15"/>
      <c r="E50" s="15"/>
      <c r="F50" s="15"/>
    </row>
    <row r="51" spans="1:18" x14ac:dyDescent="0.2">
      <c r="F51" s="15"/>
    </row>
    <row r="53" spans="1:18" x14ac:dyDescent="0.2">
      <c r="A53" s="1"/>
      <c r="R53" s="13"/>
    </row>
    <row r="54" spans="1:18" x14ac:dyDescent="0.2">
      <c r="R54" s="13"/>
    </row>
    <row r="55" spans="1:18" x14ac:dyDescent="0.2">
      <c r="R55" s="14"/>
    </row>
    <row r="58" spans="1:18" x14ac:dyDescent="0.2">
      <c r="B58" s="16"/>
      <c r="C58" s="16"/>
      <c r="D58" s="16"/>
      <c r="E58" s="16"/>
    </row>
    <row r="59" spans="1:18" x14ac:dyDescent="0.2">
      <c r="B59" s="16"/>
      <c r="C59" s="16"/>
      <c r="D59" s="16"/>
      <c r="E59" s="16"/>
      <c r="F59" s="16"/>
    </row>
    <row r="60" spans="1:18" x14ac:dyDescent="0.2">
      <c r="F60" s="16"/>
    </row>
    <row r="62" spans="1:18" x14ac:dyDescent="0.2">
      <c r="B62" s="17"/>
      <c r="C62" s="17"/>
      <c r="D62" s="17"/>
      <c r="E62" s="17"/>
    </row>
    <row r="63" spans="1:18" x14ac:dyDescent="0.2">
      <c r="B63" s="17"/>
      <c r="C63" s="17"/>
      <c r="D63" s="17"/>
      <c r="E63" s="17"/>
      <c r="F63" s="17"/>
    </row>
    <row r="64" spans="1:18" x14ac:dyDescent="0.2">
      <c r="F64" s="17"/>
    </row>
    <row r="74" spans="1:18" x14ac:dyDescent="0.2">
      <c r="R74" s="13"/>
    </row>
    <row r="75" spans="1:18" x14ac:dyDescent="0.2">
      <c r="A75" s="1"/>
      <c r="R75" s="13"/>
    </row>
    <row r="76" spans="1:18" x14ac:dyDescent="0.2">
      <c r="R76" s="14"/>
    </row>
    <row r="78" spans="1:18" x14ac:dyDescent="0.2">
      <c r="B78" s="16"/>
      <c r="C78" s="16"/>
      <c r="D78" s="16"/>
      <c r="E78" s="16"/>
    </row>
    <row r="79" spans="1:18" x14ac:dyDescent="0.2">
      <c r="B79" s="16"/>
      <c r="C79" s="16"/>
      <c r="D79" s="16"/>
      <c r="E79" s="16"/>
      <c r="F79" s="16"/>
    </row>
    <row r="80" spans="1:18" x14ac:dyDescent="0.2">
      <c r="B80" s="16"/>
      <c r="C80" s="16"/>
      <c r="D80" s="16"/>
      <c r="E80" s="16"/>
      <c r="F80" s="16"/>
    </row>
    <row r="81" spans="1:6" x14ac:dyDescent="0.2">
      <c r="B81" s="16"/>
      <c r="C81" s="16"/>
      <c r="D81" s="16"/>
      <c r="E81" s="16"/>
      <c r="F81" s="16"/>
    </row>
    <row r="82" spans="1:6" x14ac:dyDescent="0.2">
      <c r="F82" s="16"/>
    </row>
    <row r="84" spans="1:6" x14ac:dyDescent="0.2">
      <c r="B84" s="17"/>
      <c r="C84" s="17"/>
      <c r="D84" s="17"/>
      <c r="E84" s="17"/>
    </row>
    <row r="85" spans="1:6" x14ac:dyDescent="0.2">
      <c r="B85" s="18"/>
      <c r="C85" s="18"/>
      <c r="D85" s="18"/>
      <c r="E85" s="18"/>
      <c r="F85" s="17"/>
    </row>
    <row r="86" spans="1:6" x14ac:dyDescent="0.2">
      <c r="F86" s="18"/>
    </row>
    <row r="94" spans="1:6" x14ac:dyDescent="0.2">
      <c r="A94" s="1"/>
    </row>
    <row r="96" spans="1:6" x14ac:dyDescent="0.2">
      <c r="C96" s="12"/>
      <c r="D96" s="12"/>
      <c r="E96" s="12"/>
    </row>
    <row r="97" spans="2:7" x14ac:dyDescent="0.2">
      <c r="B97" s="12"/>
      <c r="C97" s="12"/>
      <c r="D97" s="12"/>
      <c r="E97" s="12"/>
      <c r="F97" s="12"/>
      <c r="G97" s="15"/>
    </row>
    <row r="98" spans="2:7" x14ac:dyDescent="0.2">
      <c r="B98" s="12"/>
      <c r="C98" s="12"/>
      <c r="D98" s="12"/>
      <c r="E98" s="12"/>
      <c r="F98" s="12"/>
      <c r="G98" s="15"/>
    </row>
    <row r="99" spans="2:7" x14ac:dyDescent="0.2">
      <c r="B99" s="12"/>
      <c r="C99" s="12"/>
      <c r="D99" s="12"/>
      <c r="E99" s="12"/>
      <c r="F99" s="12"/>
      <c r="G99" s="15"/>
    </row>
    <row r="100" spans="2:7" x14ac:dyDescent="0.2">
      <c r="F100" s="12"/>
      <c r="G100" s="15"/>
    </row>
    <row r="106" spans="2:7" x14ac:dyDescent="0.2">
      <c r="G106" s="15"/>
    </row>
    <row r="107" spans="2:7" x14ac:dyDescent="0.2">
      <c r="G107" s="15"/>
    </row>
    <row r="109" spans="2:7" x14ac:dyDescent="0.2">
      <c r="B109" s="12"/>
      <c r="C109" s="12"/>
      <c r="D109" s="12"/>
      <c r="E109" s="12"/>
    </row>
    <row r="110" spans="2:7" x14ac:dyDescent="0.2">
      <c r="B110" s="12"/>
      <c r="C110" s="12"/>
      <c r="D110" s="12"/>
      <c r="E110" s="12"/>
      <c r="F110" s="12"/>
    </row>
    <row r="111" spans="2:7" x14ac:dyDescent="0.2">
      <c r="B111" s="12"/>
      <c r="C111" s="12"/>
      <c r="D111" s="12"/>
      <c r="E111" s="12"/>
      <c r="F111" s="12"/>
    </row>
    <row r="112" spans="2:7" x14ac:dyDescent="0.2">
      <c r="F112" s="12"/>
    </row>
    <row r="114" spans="2:6" x14ac:dyDescent="0.2">
      <c r="B114" s="12"/>
      <c r="C114" s="12"/>
      <c r="D114" s="12"/>
      <c r="E114" s="12"/>
    </row>
    <row r="115" spans="2:6" x14ac:dyDescent="0.2">
      <c r="B115" s="12"/>
      <c r="C115" s="12"/>
      <c r="D115" s="12"/>
      <c r="E115" s="12"/>
      <c r="F115" s="12"/>
    </row>
    <row r="116" spans="2:6" x14ac:dyDescent="0.2">
      <c r="F116" s="1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DAC8-8BEE-48AD-82F3-C7A24DE6D265}">
  <sheetPr>
    <pageSetUpPr autoPageBreaks="0"/>
  </sheetPr>
  <dimension ref="A1:AQ38"/>
  <sheetViews>
    <sheetView zoomScaleNormal="100" workbookViewId="0">
      <selection activeCell="A9" sqref="A9"/>
    </sheetView>
  </sheetViews>
  <sheetFormatPr baseColWidth="10" defaultColWidth="10.85546875" defaultRowHeight="12.75" x14ac:dyDescent="0.2"/>
  <cols>
    <col min="1" max="1" width="23" style="2" customWidth="1"/>
    <col min="2" max="32" width="10" style="2" customWidth="1"/>
    <col min="33" max="37" width="12" style="2" bestFit="1" customWidth="1"/>
    <col min="38" max="16384" width="10.85546875" style="2"/>
  </cols>
  <sheetData>
    <row r="1" spans="1:43" x14ac:dyDescent="0.2">
      <c r="A1" s="1" t="s">
        <v>55</v>
      </c>
    </row>
    <row r="2" spans="1:43" x14ac:dyDescent="0.2">
      <c r="A2" s="1" t="s">
        <v>60</v>
      </c>
    </row>
    <row r="3" spans="1:43" x14ac:dyDescent="0.2">
      <c r="A3" s="40" t="s">
        <v>14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4" spans="1:43" x14ac:dyDescent="0.2">
      <c r="A4" s="40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43" x14ac:dyDescent="0.2">
      <c r="A5" s="78"/>
      <c r="B5" s="79">
        <v>1991</v>
      </c>
      <c r="C5" s="79">
        <v>1992</v>
      </c>
      <c r="D5" s="79">
        <v>1993</v>
      </c>
      <c r="E5" s="79">
        <v>1994</v>
      </c>
      <c r="F5" s="79">
        <v>1995</v>
      </c>
      <c r="G5" s="79">
        <v>1996</v>
      </c>
      <c r="H5" s="79">
        <v>1997</v>
      </c>
      <c r="I5" s="79">
        <v>1998</v>
      </c>
      <c r="J5" s="79">
        <v>1999</v>
      </c>
      <c r="K5" s="79">
        <v>2000</v>
      </c>
      <c r="L5" s="79">
        <v>2001</v>
      </c>
      <c r="M5" s="79">
        <v>2002</v>
      </c>
      <c r="N5" s="79">
        <v>2003</v>
      </c>
      <c r="O5" s="79">
        <v>2004</v>
      </c>
      <c r="P5" s="79">
        <v>2005</v>
      </c>
      <c r="Q5" s="79">
        <v>2006</v>
      </c>
      <c r="R5" s="79">
        <v>2007</v>
      </c>
      <c r="S5" s="79">
        <v>2008</v>
      </c>
      <c r="T5" s="79">
        <v>2009</v>
      </c>
      <c r="U5" s="79">
        <v>2010</v>
      </c>
      <c r="V5" s="79">
        <v>2011</v>
      </c>
      <c r="W5" s="79">
        <v>2012</v>
      </c>
      <c r="X5" s="79">
        <v>2013</v>
      </c>
      <c r="Y5" s="79">
        <v>2014</v>
      </c>
      <c r="Z5" s="79">
        <v>2015</v>
      </c>
      <c r="AA5" s="79">
        <v>2016</v>
      </c>
      <c r="AB5" s="79">
        <v>2017</v>
      </c>
      <c r="AC5" s="79">
        <v>2018</v>
      </c>
      <c r="AD5" s="80" t="s">
        <v>42</v>
      </c>
      <c r="AE5" s="80" t="s">
        <v>43</v>
      </c>
      <c r="AF5" s="80" t="s">
        <v>44</v>
      </c>
      <c r="AG5" s="80" t="s">
        <v>45</v>
      </c>
      <c r="AH5" s="80" t="s">
        <v>61</v>
      </c>
      <c r="AI5" s="80" t="s">
        <v>51</v>
      </c>
      <c r="AJ5" s="80" t="s">
        <v>52</v>
      </c>
      <c r="AK5" s="80" t="s">
        <v>53</v>
      </c>
      <c r="AL5" s="80" t="s">
        <v>54</v>
      </c>
      <c r="AM5" s="81" t="s">
        <v>57</v>
      </c>
      <c r="AN5" s="82"/>
      <c r="AO5" s="82"/>
      <c r="AP5" s="82"/>
      <c r="AQ5" s="82"/>
    </row>
    <row r="6" spans="1:43" x14ac:dyDescent="0.2">
      <c r="A6" s="83" t="s">
        <v>1</v>
      </c>
      <c r="B6" s="171">
        <v>0.36988762289393867</v>
      </c>
      <c r="C6" s="171">
        <v>0.3031862990374472</v>
      </c>
      <c r="D6" s="171">
        <v>0.27918408470328737</v>
      </c>
      <c r="E6" s="171">
        <v>0.2259550519732865</v>
      </c>
      <c r="F6" s="171">
        <v>0.17283926438698119</v>
      </c>
      <c r="G6" s="171">
        <v>0.14584476137957295</v>
      </c>
      <c r="H6" s="171">
        <v>0.12779823184741171</v>
      </c>
      <c r="I6" s="171">
        <v>0.12115296403975021</v>
      </c>
      <c r="J6" s="171">
        <v>0.13277007010345171</v>
      </c>
      <c r="K6" s="171">
        <v>0.13145640004628362</v>
      </c>
      <c r="L6" s="171">
        <v>0.14348084213623391</v>
      </c>
      <c r="M6" s="171">
        <v>0.15045329670259899</v>
      </c>
      <c r="N6" s="171">
        <v>0.12573017825986491</v>
      </c>
      <c r="O6" s="171">
        <v>0.10314064891946301</v>
      </c>
      <c r="P6" s="171">
        <v>7.0396204944817978E-2</v>
      </c>
      <c r="Q6" s="171">
        <v>5.022397638467279E-2</v>
      </c>
      <c r="R6" s="171">
        <v>3.9012602846153613E-2</v>
      </c>
      <c r="S6" s="171">
        <v>4.9159890936545637E-2</v>
      </c>
      <c r="T6" s="171">
        <v>5.8449264307269051E-2</v>
      </c>
      <c r="U6" s="171">
        <v>8.6073277639456172E-2</v>
      </c>
      <c r="V6" s="171">
        <v>0.11126889523248124</v>
      </c>
      <c r="W6" s="171">
        <v>0.11939073022487251</v>
      </c>
      <c r="X6" s="171">
        <v>0.12784063924130129</v>
      </c>
      <c r="Y6" s="171">
        <v>0.15019748276696354</v>
      </c>
      <c r="Z6" s="171">
        <v>0.17374659705870457</v>
      </c>
      <c r="AA6" s="171">
        <v>0.21100504838966444</v>
      </c>
      <c r="AB6" s="171">
        <v>0.23651638853943724</v>
      </c>
      <c r="AC6" s="171">
        <v>0.25798027700541282</v>
      </c>
      <c r="AD6" s="171">
        <v>0.28329505049034726</v>
      </c>
      <c r="AE6" s="171">
        <v>0.32380101196927286</v>
      </c>
      <c r="AF6" s="171">
        <v>0.36425970419788084</v>
      </c>
      <c r="AG6" s="171">
        <v>0.37795664601114465</v>
      </c>
      <c r="AH6" s="172">
        <v>0.39413395906211435</v>
      </c>
      <c r="AI6" s="172">
        <v>0.40141839041165511</v>
      </c>
      <c r="AJ6" s="172">
        <v>0.41033619896755685</v>
      </c>
      <c r="AK6" s="172">
        <v>0.41027444870299251</v>
      </c>
      <c r="AL6" s="172">
        <v>0.40836487300041219</v>
      </c>
      <c r="AM6" s="173">
        <v>0.40777581363183213</v>
      </c>
      <c r="AN6" s="40"/>
      <c r="AO6" s="40"/>
      <c r="AP6" s="40"/>
      <c r="AQ6" s="40"/>
    </row>
    <row r="7" spans="1:43" x14ac:dyDescent="0.2">
      <c r="A7" s="83" t="s">
        <v>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2">
        <v>0.39413395906211435</v>
      </c>
      <c r="AI7" s="172">
        <v>0.40759920938276223</v>
      </c>
      <c r="AJ7" s="172">
        <v>0.41380649161147182</v>
      </c>
      <c r="AK7" s="172">
        <v>0.41429136467187544</v>
      </c>
      <c r="AL7" s="172">
        <v>0.41084331115164902</v>
      </c>
      <c r="AM7" s="173">
        <v>0.41122130306089683</v>
      </c>
      <c r="AN7" s="40"/>
      <c r="AO7" s="40"/>
      <c r="AP7" s="40"/>
      <c r="AQ7" s="40"/>
    </row>
    <row r="8" spans="1:43" x14ac:dyDescent="0.2">
      <c r="A8" s="39" t="s">
        <v>3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9">
        <v>0.39413395906211435</v>
      </c>
      <c r="AI8" s="169">
        <v>0.39924998290833336</v>
      </c>
      <c r="AJ8" s="169">
        <v>0.40529652280067263</v>
      </c>
      <c r="AK8" s="169">
        <v>0.40453727063492523</v>
      </c>
      <c r="AL8" s="169">
        <v>0.40282903063275888</v>
      </c>
      <c r="AM8" s="170">
        <v>0.40260418737038117</v>
      </c>
      <c r="AN8" s="40"/>
      <c r="AO8" s="40"/>
      <c r="AP8" s="40"/>
      <c r="AQ8" s="40"/>
    </row>
    <row r="9" spans="1:43" x14ac:dyDescent="0.2">
      <c r="A9" s="75" t="s">
        <v>4</v>
      </c>
      <c r="B9" s="84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85"/>
      <c r="AG9" s="85"/>
      <c r="AH9" s="85"/>
      <c r="AI9" s="85"/>
      <c r="AJ9" s="40"/>
      <c r="AK9" s="86"/>
      <c r="AL9" s="40"/>
      <c r="AM9" s="40"/>
      <c r="AN9" s="40"/>
      <c r="AO9" s="40"/>
      <c r="AP9" s="40"/>
      <c r="AQ9" s="40"/>
    </row>
    <row r="10" spans="1:43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77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86"/>
      <c r="AL10" s="40"/>
      <c r="AM10" s="40"/>
      <c r="AN10" s="40"/>
      <c r="AO10" s="40"/>
      <c r="AP10" s="40"/>
      <c r="AQ10" s="40"/>
    </row>
    <row r="11" spans="1:43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77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84"/>
      <c r="AG12" s="84"/>
      <c r="AH12" s="84"/>
      <c r="AI12" s="84"/>
      <c r="AJ12" s="40"/>
      <c r="AK12" s="40"/>
      <c r="AL12" s="40"/>
      <c r="AM12" s="40"/>
      <c r="AN12" s="40"/>
      <c r="AO12" s="40"/>
      <c r="AP12" s="40"/>
      <c r="AQ12" s="40"/>
    </row>
    <row r="13" spans="1:43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pans="1:43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1:43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pans="1:43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pans="1:43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</row>
    <row r="23" spans="1:43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</row>
    <row r="25" spans="1:43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x14ac:dyDescent="0.2">
      <c r="A27" s="40"/>
      <c r="B27" s="40"/>
      <c r="C27" s="40"/>
      <c r="D27" s="40"/>
      <c r="E27" s="40"/>
      <c r="F27" s="8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</row>
    <row r="29" spans="1:43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</row>
    <row r="30" spans="1:43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x14ac:dyDescent="0.2">
      <c r="A31" s="8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x14ac:dyDescent="0.2">
      <c r="A32" s="88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1:43" x14ac:dyDescent="0.2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1:43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93"/>
      <c r="U34" s="93"/>
      <c r="V34" s="93"/>
      <c r="W34" s="93"/>
      <c r="X34" s="93"/>
      <c r="Y34" s="93"/>
      <c r="Z34" s="93"/>
      <c r="AA34" s="93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</row>
    <row r="35" spans="1:43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94"/>
      <c r="U35" s="88"/>
      <c r="V35" s="88"/>
      <c r="W35" s="88"/>
      <c r="X35" s="94"/>
      <c r="Y35" s="94"/>
      <c r="Z35" s="94"/>
      <c r="AA35" s="94"/>
      <c r="AB35" s="40"/>
      <c r="AC35" s="88"/>
      <c r="AD35" s="88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</row>
    <row r="36" spans="1:43" x14ac:dyDescent="0.2">
      <c r="A36" s="91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40"/>
      <c r="AC36" s="88"/>
      <c r="AD36" s="88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</row>
    <row r="37" spans="1:43" x14ac:dyDescent="0.2">
      <c r="A37" s="91"/>
      <c r="B37" s="96"/>
      <c r="C37" s="96"/>
      <c r="D37" s="96"/>
      <c r="E37" s="96"/>
      <c r="F37" s="96"/>
      <c r="G37" s="96"/>
      <c r="H37" s="88"/>
      <c r="I37" s="88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40"/>
      <c r="AC37" s="98"/>
      <c r="AD37" s="99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</row>
    <row r="38" spans="1:43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202"/>
      <c r="S38" s="202"/>
      <c r="T38" s="203"/>
      <c r="U38" s="202"/>
      <c r="V38" s="88"/>
      <c r="W38" s="88"/>
      <c r="X38" s="88"/>
      <c r="Y38" s="88"/>
      <c r="Z38" s="88"/>
      <c r="AA38" s="88"/>
      <c r="AB38" s="40"/>
      <c r="AC38" s="100"/>
      <c r="AD38" s="101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</sheetData>
  <mergeCells count="2">
    <mergeCell ref="R38:S38"/>
    <mergeCell ref="T38:U3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135B-2D02-4C09-8AA7-EE7284F559AB}">
  <dimension ref="A1:L1001"/>
  <sheetViews>
    <sheetView workbookViewId="0">
      <selection activeCell="F29" sqref="F29"/>
    </sheetView>
  </sheetViews>
  <sheetFormatPr baseColWidth="10" defaultColWidth="14.42578125" defaultRowHeight="15" customHeight="1" x14ac:dyDescent="0.2"/>
  <cols>
    <col min="1" max="1" width="8.85546875" style="23" customWidth="1"/>
    <col min="2" max="4" width="11.5703125" style="23" customWidth="1"/>
    <col min="5" max="26" width="11.42578125" style="23" customWidth="1"/>
    <col min="27" max="16384" width="14.42578125" style="23"/>
  </cols>
  <sheetData>
    <row r="1" spans="1:12" ht="12.75" x14ac:dyDescent="0.2">
      <c r="A1" s="1" t="s">
        <v>26</v>
      </c>
    </row>
    <row r="2" spans="1:12" ht="12.75" x14ac:dyDescent="0.2">
      <c r="A2" s="1" t="s">
        <v>63</v>
      </c>
    </row>
    <row r="4" spans="1:12" ht="12.75" x14ac:dyDescent="0.2">
      <c r="A4" s="29" t="s">
        <v>38</v>
      </c>
      <c r="B4" s="31" t="s">
        <v>32</v>
      </c>
      <c r="C4" s="30" t="s">
        <v>33</v>
      </c>
      <c r="D4" s="25" t="s">
        <v>41</v>
      </c>
    </row>
    <row r="5" spans="1:12" ht="12.75" x14ac:dyDescent="0.2">
      <c r="A5" s="113">
        <v>2012</v>
      </c>
      <c r="B5" s="114">
        <v>411</v>
      </c>
      <c r="C5" s="115">
        <v>67</v>
      </c>
      <c r="D5" s="116">
        <v>478</v>
      </c>
      <c r="L5" s="34"/>
    </row>
    <row r="6" spans="1:12" ht="12.75" x14ac:dyDescent="0.2">
      <c r="A6" s="113">
        <v>2013</v>
      </c>
      <c r="B6" s="114">
        <v>403</v>
      </c>
      <c r="C6" s="115">
        <v>121</v>
      </c>
      <c r="D6" s="117">
        <v>524</v>
      </c>
    </row>
    <row r="7" spans="1:12" ht="12.75" x14ac:dyDescent="0.2">
      <c r="A7" s="113">
        <v>2014</v>
      </c>
      <c r="B7" s="114">
        <v>372</v>
      </c>
      <c r="C7" s="115">
        <v>106</v>
      </c>
      <c r="D7" s="117">
        <v>478</v>
      </c>
    </row>
    <row r="8" spans="1:12" ht="12.75" x14ac:dyDescent="0.2">
      <c r="A8" s="113">
        <v>2015</v>
      </c>
      <c r="B8" s="114">
        <v>427</v>
      </c>
      <c r="C8" s="115">
        <v>163</v>
      </c>
      <c r="D8" s="117">
        <v>590</v>
      </c>
    </row>
    <row r="9" spans="1:12" ht="12.75" x14ac:dyDescent="0.2">
      <c r="A9" s="113">
        <v>2016</v>
      </c>
      <c r="B9" s="114">
        <v>444</v>
      </c>
      <c r="C9" s="115">
        <v>188</v>
      </c>
      <c r="D9" s="117">
        <v>632</v>
      </c>
    </row>
    <row r="10" spans="1:12" ht="12.75" x14ac:dyDescent="0.2">
      <c r="A10" s="113">
        <v>2017</v>
      </c>
      <c r="B10" s="114">
        <v>459</v>
      </c>
      <c r="C10" s="115">
        <v>203</v>
      </c>
      <c r="D10" s="117">
        <v>662</v>
      </c>
    </row>
    <row r="11" spans="1:12" ht="12.75" x14ac:dyDescent="0.2">
      <c r="A11" s="113">
        <v>2018</v>
      </c>
      <c r="B11" s="114">
        <v>448</v>
      </c>
      <c r="C11" s="115">
        <v>204</v>
      </c>
      <c r="D11" s="117">
        <v>652</v>
      </c>
    </row>
    <row r="12" spans="1:12" ht="12.75" x14ac:dyDescent="0.2">
      <c r="A12" s="113">
        <v>2019</v>
      </c>
      <c r="B12" s="114">
        <v>470</v>
      </c>
      <c r="C12" s="115">
        <v>217</v>
      </c>
      <c r="D12" s="117">
        <v>687</v>
      </c>
    </row>
    <row r="13" spans="1:12" ht="12.75" x14ac:dyDescent="0.2">
      <c r="A13" s="113">
        <v>2020</v>
      </c>
      <c r="B13" s="114">
        <v>469</v>
      </c>
      <c r="C13" s="115">
        <v>215</v>
      </c>
      <c r="D13" s="117">
        <v>684</v>
      </c>
    </row>
    <row r="14" spans="1:12" ht="12.75" x14ac:dyDescent="0.2">
      <c r="A14" s="113">
        <v>2021</v>
      </c>
      <c r="B14" s="114">
        <v>489</v>
      </c>
      <c r="C14" s="115">
        <v>210</v>
      </c>
      <c r="D14" s="117">
        <v>699</v>
      </c>
    </row>
    <row r="15" spans="1:12" ht="15" customHeight="1" x14ac:dyDescent="0.2">
      <c r="A15" s="113">
        <v>2022</v>
      </c>
      <c r="B15" s="114">
        <v>484</v>
      </c>
      <c r="C15" s="115">
        <v>216</v>
      </c>
      <c r="D15" s="117">
        <v>700</v>
      </c>
    </row>
    <row r="16" spans="1:12" ht="15" customHeight="1" x14ac:dyDescent="0.2">
      <c r="A16" s="118">
        <v>2023</v>
      </c>
      <c r="B16" s="119">
        <v>480</v>
      </c>
      <c r="C16" s="120">
        <v>209</v>
      </c>
      <c r="D16" s="121">
        <v>689</v>
      </c>
    </row>
    <row r="17" spans="1:1" ht="15" customHeight="1" x14ac:dyDescent="0.2">
      <c r="A17" s="23" t="s">
        <v>62</v>
      </c>
    </row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B031-4AC6-425C-A357-562B30F05D4D}">
  <dimension ref="A1:B1000"/>
  <sheetViews>
    <sheetView workbookViewId="0">
      <selection activeCell="L35" sqref="L35"/>
    </sheetView>
  </sheetViews>
  <sheetFormatPr baseColWidth="10" defaultColWidth="14.42578125" defaultRowHeight="15" customHeight="1" x14ac:dyDescent="0.2"/>
  <cols>
    <col min="1" max="1" width="24.5703125" style="23" customWidth="1"/>
    <col min="2" max="25" width="11.42578125" style="23" customWidth="1"/>
    <col min="26" max="16384" width="14.42578125" style="23"/>
  </cols>
  <sheetData>
    <row r="1" spans="1:2" ht="12.75" x14ac:dyDescent="0.2">
      <c r="A1" s="24" t="s">
        <v>27</v>
      </c>
    </row>
    <row r="2" spans="1:2" ht="12.75" x14ac:dyDescent="0.2">
      <c r="A2" s="24" t="s">
        <v>75</v>
      </c>
    </row>
    <row r="4" spans="1:2" ht="25.5" x14ac:dyDescent="0.2">
      <c r="A4" s="32"/>
      <c r="B4" s="33" t="s">
        <v>34</v>
      </c>
    </row>
    <row r="5" spans="1:2" ht="12.75" x14ac:dyDescent="0.2">
      <c r="A5" s="122" t="s">
        <v>64</v>
      </c>
      <c r="B5" s="131">
        <v>0.27300000000000002</v>
      </c>
    </row>
    <row r="6" spans="1:2" ht="12.75" x14ac:dyDescent="0.2">
      <c r="A6" s="122" t="s">
        <v>65</v>
      </c>
      <c r="B6" s="131">
        <v>0.154</v>
      </c>
    </row>
    <row r="7" spans="1:2" ht="12.75" x14ac:dyDescent="0.2">
      <c r="A7" s="122" t="s">
        <v>66</v>
      </c>
      <c r="B7" s="131">
        <v>7.6999999999999999E-2</v>
      </c>
    </row>
    <row r="8" spans="1:2" ht="12.75" x14ac:dyDescent="0.2">
      <c r="A8" s="122" t="s">
        <v>67</v>
      </c>
      <c r="B8" s="131">
        <v>5.6000000000000001E-2</v>
      </c>
    </row>
    <row r="9" spans="1:2" ht="12.75" x14ac:dyDescent="0.2">
      <c r="A9" s="122" t="s">
        <v>68</v>
      </c>
      <c r="B9" s="131">
        <v>0.05</v>
      </c>
    </row>
    <row r="10" spans="1:2" ht="12.75" x14ac:dyDescent="0.2">
      <c r="A10" s="122" t="s">
        <v>69</v>
      </c>
      <c r="B10" s="131">
        <v>0.03</v>
      </c>
    </row>
    <row r="11" spans="1:2" ht="12.75" x14ac:dyDescent="0.2">
      <c r="A11" s="122" t="s">
        <v>70</v>
      </c>
      <c r="B11" s="131">
        <v>1.7999999999999999E-2</v>
      </c>
    </row>
    <row r="12" spans="1:2" ht="12.75" x14ac:dyDescent="0.2">
      <c r="A12" s="122" t="s">
        <v>71</v>
      </c>
      <c r="B12" s="131">
        <v>1.9E-2</v>
      </c>
    </row>
    <row r="13" spans="1:2" ht="12.75" x14ac:dyDescent="0.2">
      <c r="A13" s="122" t="s">
        <v>72</v>
      </c>
      <c r="B13" s="131">
        <v>1.9E-2</v>
      </c>
    </row>
    <row r="14" spans="1:2" ht="12.75" x14ac:dyDescent="0.2">
      <c r="A14" s="122" t="s">
        <v>73</v>
      </c>
      <c r="B14" s="131">
        <v>2.5999999999999999E-2</v>
      </c>
    </row>
    <row r="15" spans="1:2" ht="12.75" x14ac:dyDescent="0.2">
      <c r="A15" s="123" t="s">
        <v>74</v>
      </c>
      <c r="B15" s="132">
        <v>0.27800000000000002</v>
      </c>
    </row>
    <row r="16" spans="1:2" ht="15" customHeight="1" x14ac:dyDescent="0.2">
      <c r="A16" s="23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E554-99BB-405F-BDF3-F0BB6BD210A5}">
  <dimension ref="A1:B7"/>
  <sheetViews>
    <sheetView workbookViewId="0">
      <selection activeCell="F26" sqref="F26"/>
    </sheetView>
  </sheetViews>
  <sheetFormatPr baseColWidth="10" defaultColWidth="11.42578125" defaultRowHeight="15" x14ac:dyDescent="0.25"/>
  <cols>
    <col min="1" max="1" width="22.140625" style="35" customWidth="1"/>
    <col min="2" max="2" width="13" style="35" customWidth="1"/>
    <col min="3" max="16384" width="11.42578125" style="35"/>
  </cols>
  <sheetData>
    <row r="1" spans="1:2" x14ac:dyDescent="0.25">
      <c r="A1" s="1" t="s">
        <v>28</v>
      </c>
    </row>
    <row r="2" spans="1:2" x14ac:dyDescent="0.25">
      <c r="A2" s="1" t="s">
        <v>80</v>
      </c>
    </row>
    <row r="4" spans="1:2" x14ac:dyDescent="0.25">
      <c r="A4" s="124" t="s">
        <v>76</v>
      </c>
      <c r="B4" s="128">
        <v>0.76</v>
      </c>
    </row>
    <row r="5" spans="1:2" x14ac:dyDescent="0.25">
      <c r="A5" s="125" t="s">
        <v>77</v>
      </c>
      <c r="B5" s="129">
        <v>0.127</v>
      </c>
    </row>
    <row r="6" spans="1:2" x14ac:dyDescent="0.25">
      <c r="A6" s="126" t="s">
        <v>78</v>
      </c>
      <c r="B6" s="130">
        <v>0.113</v>
      </c>
    </row>
    <row r="7" spans="1:2" x14ac:dyDescent="0.25">
      <c r="A7" s="127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373-FAFE-419E-85BF-72715A6DB286}">
  <dimension ref="A1:C1002"/>
  <sheetViews>
    <sheetView workbookViewId="0">
      <selection activeCell="D23" sqref="D23"/>
    </sheetView>
  </sheetViews>
  <sheetFormatPr baseColWidth="10" defaultColWidth="14.42578125" defaultRowHeight="15" customHeight="1" x14ac:dyDescent="0.2"/>
  <cols>
    <col min="1" max="1" width="8.5703125" style="23" customWidth="1"/>
    <col min="2" max="2" width="14" style="23" customWidth="1"/>
    <col min="3" max="3" width="15.5703125" style="23" customWidth="1"/>
    <col min="4" max="26" width="8.5703125" style="23" customWidth="1"/>
    <col min="27" max="16384" width="14.42578125" style="23"/>
  </cols>
  <sheetData>
    <row r="1" spans="1:3" ht="12.75" x14ac:dyDescent="0.2">
      <c r="A1" s="24" t="s">
        <v>81</v>
      </c>
    </row>
    <row r="2" spans="1:3" ht="12.75" x14ac:dyDescent="0.2">
      <c r="A2" s="24" t="s">
        <v>82</v>
      </c>
    </row>
    <row r="3" spans="1:3" ht="12.75" x14ac:dyDescent="0.2">
      <c r="A3" s="24" t="s">
        <v>83</v>
      </c>
    </row>
    <row r="5" spans="1:3" ht="38.25" x14ac:dyDescent="0.2">
      <c r="A5" s="26" t="s">
        <v>35</v>
      </c>
      <c r="B5" s="27" t="s">
        <v>36</v>
      </c>
      <c r="C5" s="28" t="s">
        <v>37</v>
      </c>
    </row>
    <row r="6" spans="1:3" ht="12.75" x14ac:dyDescent="0.2">
      <c r="A6" s="133">
        <v>2015</v>
      </c>
      <c r="B6" s="135">
        <v>0.95302013422818788</v>
      </c>
      <c r="C6" s="136">
        <v>0.51006711409395977</v>
      </c>
    </row>
    <row r="7" spans="1:3" ht="12.75" x14ac:dyDescent="0.2">
      <c r="A7" s="133">
        <v>2016</v>
      </c>
      <c r="B7" s="135">
        <v>0.98666666666666669</v>
      </c>
      <c r="C7" s="136">
        <v>0.34</v>
      </c>
    </row>
    <row r="8" spans="1:3" ht="12.75" x14ac:dyDescent="0.2">
      <c r="A8" s="133">
        <v>2017</v>
      </c>
      <c r="B8" s="135">
        <v>0.98684210526315785</v>
      </c>
      <c r="C8" s="136">
        <v>0.45394736842105265</v>
      </c>
    </row>
    <row r="9" spans="1:3" ht="12.75" x14ac:dyDescent="0.2">
      <c r="A9" s="133">
        <v>2018</v>
      </c>
      <c r="B9" s="135">
        <v>0.95625000000000004</v>
      </c>
      <c r="C9" s="136">
        <v>0.4375</v>
      </c>
    </row>
    <row r="10" spans="1:3" ht="12.75" x14ac:dyDescent="0.2">
      <c r="A10" s="133">
        <v>2019</v>
      </c>
      <c r="B10" s="135">
        <v>0.97023809523809523</v>
      </c>
      <c r="C10" s="136">
        <v>0.44642857142857145</v>
      </c>
    </row>
    <row r="11" spans="1:3" ht="12.75" x14ac:dyDescent="0.2">
      <c r="A11" s="133">
        <v>2020</v>
      </c>
      <c r="B11" s="135">
        <v>0.9942196531791907</v>
      </c>
      <c r="C11" s="136">
        <v>0.55491329479768781</v>
      </c>
    </row>
    <row r="12" spans="1:3" ht="12.75" x14ac:dyDescent="0.2">
      <c r="A12" s="133">
        <v>2021</v>
      </c>
      <c r="B12" s="135">
        <v>1</v>
      </c>
      <c r="C12" s="136">
        <v>0.63218390804597702</v>
      </c>
    </row>
    <row r="13" spans="1:3" ht="15" customHeight="1" x14ac:dyDescent="0.2">
      <c r="A13" s="133">
        <v>2022</v>
      </c>
      <c r="B13" s="135">
        <v>0.96111111111111114</v>
      </c>
      <c r="C13" s="136">
        <v>0.64444444444444449</v>
      </c>
    </row>
    <row r="14" spans="1:3" ht="15" customHeight="1" x14ac:dyDescent="0.2">
      <c r="A14" s="134">
        <v>2023</v>
      </c>
      <c r="B14" s="137">
        <v>0.984375</v>
      </c>
      <c r="C14" s="138">
        <v>0.66666666666666663</v>
      </c>
    </row>
    <row r="15" spans="1:3" ht="15" customHeight="1" x14ac:dyDescent="0.2">
      <c r="A15" s="23" t="s">
        <v>4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A465-C6AF-4ABE-BC94-7F3CDDB0938D}">
  <dimension ref="A1:G980"/>
  <sheetViews>
    <sheetView workbookViewId="0">
      <selection activeCell="G8" sqref="G8"/>
    </sheetView>
  </sheetViews>
  <sheetFormatPr baseColWidth="10" defaultColWidth="14.42578125" defaultRowHeight="15" customHeight="1" x14ac:dyDescent="0.2"/>
  <cols>
    <col min="1" max="1" width="8.5703125" style="23" customWidth="1"/>
    <col min="2" max="3" width="15.42578125" style="23" customWidth="1"/>
    <col min="4" max="4" width="10.85546875" style="23" customWidth="1"/>
    <col min="5" max="5" width="8.5703125" style="23" customWidth="1"/>
    <col min="6" max="7" width="15.42578125" style="23" customWidth="1"/>
    <col min="8" max="26" width="8.5703125" style="23" customWidth="1"/>
    <col min="27" max="16384" width="14.42578125" style="23"/>
  </cols>
  <sheetData>
    <row r="1" spans="1:7" ht="12.75" x14ac:dyDescent="0.2">
      <c r="A1" s="24" t="s">
        <v>91</v>
      </c>
    </row>
    <row r="2" spans="1:7" ht="12.75" x14ac:dyDescent="0.2">
      <c r="A2" s="24" t="s">
        <v>84</v>
      </c>
    </row>
    <row r="4" spans="1:7" ht="38.25" x14ac:dyDescent="0.2">
      <c r="A4" s="143"/>
      <c r="B4" s="150" t="s">
        <v>87</v>
      </c>
      <c r="C4" s="144" t="s">
        <v>88</v>
      </c>
      <c r="D4" s="142"/>
      <c r="E4" s="145" t="s">
        <v>35</v>
      </c>
      <c r="F4" s="150" t="s">
        <v>87</v>
      </c>
      <c r="G4" s="144" t="s">
        <v>88</v>
      </c>
    </row>
    <row r="5" spans="1:7" ht="15" customHeight="1" x14ac:dyDescent="0.2">
      <c r="A5" s="146">
        <v>2021</v>
      </c>
      <c r="B5" s="151">
        <v>1</v>
      </c>
      <c r="C5" s="147">
        <v>0.94</v>
      </c>
      <c r="D5" s="141"/>
      <c r="E5" s="146">
        <v>2021</v>
      </c>
      <c r="F5" s="151">
        <v>0.63</v>
      </c>
      <c r="G5" s="147">
        <v>0.45</v>
      </c>
    </row>
    <row r="6" spans="1:7" ht="15" customHeight="1" x14ac:dyDescent="0.2">
      <c r="A6" s="146">
        <v>2022</v>
      </c>
      <c r="B6" s="151">
        <v>0.96</v>
      </c>
      <c r="C6" s="147">
        <v>0.94</v>
      </c>
      <c r="D6" s="141"/>
      <c r="E6" s="146">
        <v>2022</v>
      </c>
      <c r="F6" s="151">
        <v>0.64</v>
      </c>
      <c r="G6" s="147">
        <v>0.54</v>
      </c>
    </row>
    <row r="7" spans="1:7" ht="15" customHeight="1" x14ac:dyDescent="0.2">
      <c r="A7" s="148">
        <v>2023</v>
      </c>
      <c r="B7" s="152">
        <v>0.98</v>
      </c>
      <c r="C7" s="149">
        <v>0.94</v>
      </c>
      <c r="D7" s="141"/>
      <c r="E7" s="148">
        <v>2023</v>
      </c>
      <c r="F7" s="152">
        <v>0.67</v>
      </c>
      <c r="G7" s="149">
        <v>0.57999999999999996</v>
      </c>
    </row>
    <row r="8" spans="1:7" ht="15.75" customHeight="1" x14ac:dyDescent="0.2">
      <c r="A8" s="23" t="s">
        <v>4</v>
      </c>
    </row>
    <row r="9" spans="1:7" ht="15.75" customHeight="1" x14ac:dyDescent="0.2"/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0FB9-19A7-48B2-A7AC-9029C7CE8E34}">
  <dimension ref="A1:AJ7"/>
  <sheetViews>
    <sheetView zoomScaleNormal="100" workbookViewId="0">
      <selection activeCell="A31" sqref="A31"/>
    </sheetView>
  </sheetViews>
  <sheetFormatPr baseColWidth="10" defaultColWidth="11.42578125" defaultRowHeight="12.75" x14ac:dyDescent="0.2"/>
  <cols>
    <col min="1" max="1" width="19.85546875" style="2" customWidth="1"/>
    <col min="2" max="16384" width="11.42578125" style="2"/>
  </cols>
  <sheetData>
    <row r="1" spans="1:36" x14ac:dyDescent="0.2">
      <c r="A1" s="1" t="s">
        <v>25</v>
      </c>
    </row>
    <row r="2" spans="1:36" x14ac:dyDescent="0.2">
      <c r="A2" s="1" t="s">
        <v>17</v>
      </c>
    </row>
    <row r="3" spans="1:36" x14ac:dyDescent="0.2">
      <c r="A3" s="2" t="s">
        <v>14</v>
      </c>
    </row>
    <row r="5" spans="1:36" x14ac:dyDescent="0.2">
      <c r="A5" s="19"/>
      <c r="B5" s="8">
        <v>1990</v>
      </c>
      <c r="C5" s="8">
        <v>1991</v>
      </c>
      <c r="D5" s="8">
        <v>1992</v>
      </c>
      <c r="E5" s="8">
        <v>1993</v>
      </c>
      <c r="F5" s="8">
        <v>1994</v>
      </c>
      <c r="G5" s="8">
        <v>1995</v>
      </c>
      <c r="H5" s="8">
        <v>1996</v>
      </c>
      <c r="I5" s="8">
        <v>1997</v>
      </c>
      <c r="J5" s="8">
        <v>1998</v>
      </c>
      <c r="K5" s="8">
        <v>1999</v>
      </c>
      <c r="L5" s="8">
        <v>2000</v>
      </c>
      <c r="M5" s="8">
        <v>2001</v>
      </c>
      <c r="N5" s="8">
        <v>2002</v>
      </c>
      <c r="O5" s="8">
        <v>2003</v>
      </c>
      <c r="P5" s="8">
        <v>2004</v>
      </c>
      <c r="Q5" s="8">
        <v>2005</v>
      </c>
      <c r="R5" s="8">
        <v>2006</v>
      </c>
      <c r="S5" s="8">
        <v>2007</v>
      </c>
      <c r="T5" s="8">
        <v>2008</v>
      </c>
      <c r="U5" s="8">
        <v>2009</v>
      </c>
      <c r="V5" s="8">
        <v>2010</v>
      </c>
      <c r="W5" s="8">
        <v>2011</v>
      </c>
      <c r="X5" s="8">
        <v>2012</v>
      </c>
      <c r="Y5" s="8">
        <v>2013</v>
      </c>
      <c r="Z5" s="8">
        <v>2014</v>
      </c>
      <c r="AA5" s="8">
        <v>2015</v>
      </c>
      <c r="AB5" s="8">
        <v>2016</v>
      </c>
      <c r="AC5" s="8">
        <v>2017</v>
      </c>
      <c r="AD5" s="8">
        <v>2018</v>
      </c>
      <c r="AE5" s="8">
        <v>2019</v>
      </c>
      <c r="AF5" s="8">
        <v>2020</v>
      </c>
      <c r="AG5" s="8">
        <v>2021</v>
      </c>
      <c r="AH5" s="8">
        <v>2022</v>
      </c>
      <c r="AI5" s="8">
        <v>2023</v>
      </c>
      <c r="AJ5" s="9" t="s">
        <v>51</v>
      </c>
    </row>
    <row r="6" spans="1:36" x14ac:dyDescent="0.2">
      <c r="A6" s="20" t="s">
        <v>18</v>
      </c>
      <c r="B6" s="163">
        <v>2.3029330289117045</v>
      </c>
      <c r="C6" s="163">
        <v>1.5135447173655556</v>
      </c>
      <c r="D6" s="163">
        <v>2.03771703616379</v>
      </c>
      <c r="E6" s="163">
        <v>1.3570480781473067</v>
      </c>
      <c r="F6" s="163">
        <v>1.4422931806620427</v>
      </c>
      <c r="G6" s="163">
        <v>3.0039582345765128</v>
      </c>
      <c r="H6" s="163">
        <v>2.1151383658310658</v>
      </c>
      <c r="I6" s="163">
        <v>1.9732837099206093</v>
      </c>
      <c r="J6" s="163">
        <v>0.39992985263093045</v>
      </c>
      <c r="K6" s="163">
        <v>-2.0552634041180364</v>
      </c>
      <c r="L6" s="163">
        <v>-0.63267040323438173</v>
      </c>
      <c r="M6" s="163">
        <v>-0.51255636352694234</v>
      </c>
      <c r="N6" s="163">
        <v>-1.1869446760208886</v>
      </c>
      <c r="O6" s="163">
        <v>-0.4356892138480456</v>
      </c>
      <c r="P6" s="163">
        <v>2.0606584984018181</v>
      </c>
      <c r="Q6" s="163">
        <v>4.4133707058752121</v>
      </c>
      <c r="R6" s="163">
        <v>7.3527793912821942</v>
      </c>
      <c r="S6" s="163">
        <v>7.8207829256669719</v>
      </c>
      <c r="T6" s="163">
        <v>3.8853040796310045</v>
      </c>
      <c r="U6" s="163">
        <v>-4.3654416114469861</v>
      </c>
      <c r="V6" s="163">
        <v>-0.45446664349412597</v>
      </c>
      <c r="W6" s="163">
        <v>1.283378586717979</v>
      </c>
      <c r="X6" s="163">
        <v>0.55985854824868686</v>
      </c>
      <c r="Y6" s="163">
        <v>-0.59991589563448644</v>
      </c>
      <c r="Z6" s="163">
        <v>-1.6295540427890589</v>
      </c>
      <c r="AA6" s="163">
        <v>-2.1501172237911725</v>
      </c>
      <c r="AB6" s="163">
        <v>-2.7238332092914859</v>
      </c>
      <c r="AC6" s="163">
        <v>-2.7590448189183023</v>
      </c>
      <c r="AD6" s="163">
        <v>-1.6646025048070043</v>
      </c>
      <c r="AE6" s="163">
        <v>-2.8747781870280407</v>
      </c>
      <c r="AF6" s="163">
        <v>-7.2757058332114788</v>
      </c>
      <c r="AG6" s="163">
        <v>-7.7214531777340802</v>
      </c>
      <c r="AH6" s="163">
        <v>1.1213223406821635</v>
      </c>
      <c r="AI6" s="163">
        <v>-2.3836168722452351</v>
      </c>
      <c r="AJ6" s="164">
        <v>-1.8531457190309983</v>
      </c>
    </row>
    <row r="7" spans="1:36" x14ac:dyDescent="0.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FD11-FB3D-4861-9790-79D0944F9B2D}">
  <dimension ref="A1:AM61"/>
  <sheetViews>
    <sheetView showGridLine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12" style="37" customWidth="1"/>
    <col min="2" max="20" width="10.85546875" style="37" customWidth="1"/>
    <col min="21" max="29" width="11.7109375" style="37" customWidth="1"/>
    <col min="30" max="30" width="12" style="37" bestFit="1" customWidth="1"/>
    <col min="31" max="32" width="11.28515625" style="37" bestFit="1" customWidth="1"/>
    <col min="33" max="33" width="12.28515625" style="37" customWidth="1"/>
    <col min="34" max="37" width="12.28515625" style="37" bestFit="1" customWidth="1"/>
    <col min="38" max="16384" width="11.42578125" style="37"/>
  </cols>
  <sheetData>
    <row r="1" spans="1:39" x14ac:dyDescent="0.2">
      <c r="A1" s="36" t="s">
        <v>48</v>
      </c>
    </row>
    <row r="2" spans="1:39" x14ac:dyDescent="0.2">
      <c r="A2" s="36" t="s">
        <v>49</v>
      </c>
    </row>
    <row r="3" spans="1:39" x14ac:dyDescent="0.2">
      <c r="A3" s="37" t="s">
        <v>50</v>
      </c>
    </row>
    <row r="5" spans="1:39" s="38" customFormat="1" x14ac:dyDescent="0.25">
      <c r="A5" s="165"/>
      <c r="B5" s="166">
        <v>1991</v>
      </c>
      <c r="C5" s="166">
        <v>1992</v>
      </c>
      <c r="D5" s="166">
        <v>1993</v>
      </c>
      <c r="E5" s="166">
        <v>1994</v>
      </c>
      <c r="F5" s="166">
        <v>1995</v>
      </c>
      <c r="G5" s="166">
        <v>1996</v>
      </c>
      <c r="H5" s="166">
        <v>1997</v>
      </c>
      <c r="I5" s="166">
        <v>1998</v>
      </c>
      <c r="J5" s="166">
        <v>1999</v>
      </c>
      <c r="K5" s="166">
        <v>2000</v>
      </c>
      <c r="L5" s="166">
        <v>2001</v>
      </c>
      <c r="M5" s="166">
        <v>2002</v>
      </c>
      <c r="N5" s="167">
        <v>2003</v>
      </c>
      <c r="O5" s="167">
        <v>2004</v>
      </c>
      <c r="P5" s="167">
        <v>2005</v>
      </c>
      <c r="Q5" s="167">
        <v>2006</v>
      </c>
      <c r="R5" s="167">
        <v>2007</v>
      </c>
      <c r="S5" s="167">
        <v>2008</v>
      </c>
      <c r="T5" s="167">
        <v>2009</v>
      </c>
      <c r="U5" s="167">
        <v>2010</v>
      </c>
      <c r="V5" s="167">
        <v>2011</v>
      </c>
      <c r="W5" s="167">
        <v>2012</v>
      </c>
      <c r="X5" s="167">
        <v>2013</v>
      </c>
      <c r="Y5" s="167">
        <v>2014</v>
      </c>
      <c r="Z5" s="167">
        <v>2015</v>
      </c>
      <c r="AA5" s="167">
        <v>2016</v>
      </c>
      <c r="AB5" s="167">
        <v>2017</v>
      </c>
      <c r="AC5" s="167">
        <v>2018</v>
      </c>
      <c r="AD5" s="167">
        <v>2019</v>
      </c>
      <c r="AE5" s="167">
        <v>2020</v>
      </c>
      <c r="AF5" s="167">
        <v>2021</v>
      </c>
      <c r="AG5" s="80">
        <v>2022</v>
      </c>
      <c r="AH5" s="80">
        <v>2023</v>
      </c>
      <c r="AI5" s="80" t="s">
        <v>51</v>
      </c>
      <c r="AJ5" s="80" t="s">
        <v>52</v>
      </c>
      <c r="AK5" s="80" t="s">
        <v>53</v>
      </c>
      <c r="AL5" s="80" t="s">
        <v>54</v>
      </c>
      <c r="AM5" s="81" t="s">
        <v>57</v>
      </c>
    </row>
    <row r="6" spans="1:39" s="40" customFormat="1" x14ac:dyDescent="0.2">
      <c r="A6" s="39" t="s">
        <v>56</v>
      </c>
      <c r="B6" s="168">
        <v>0.36988762289393867</v>
      </c>
      <c r="C6" s="168">
        <v>0.3031862990374472</v>
      </c>
      <c r="D6" s="168">
        <v>0.27918408470328737</v>
      </c>
      <c r="E6" s="168">
        <v>0.2259550519732865</v>
      </c>
      <c r="F6" s="168">
        <v>0.17283926438698119</v>
      </c>
      <c r="G6" s="168">
        <v>0.14584476137957295</v>
      </c>
      <c r="H6" s="168">
        <v>0.12779823184741171</v>
      </c>
      <c r="I6" s="168">
        <v>0.12115296403975021</v>
      </c>
      <c r="J6" s="168">
        <v>0.13277007010345171</v>
      </c>
      <c r="K6" s="168">
        <v>0.13145640004628362</v>
      </c>
      <c r="L6" s="168">
        <v>0.14348084213623391</v>
      </c>
      <c r="M6" s="168">
        <v>0.15045329670259899</v>
      </c>
      <c r="N6" s="168">
        <v>0.12573017825986491</v>
      </c>
      <c r="O6" s="168">
        <v>0.10314064891946301</v>
      </c>
      <c r="P6" s="168">
        <v>7.0396204944817978E-2</v>
      </c>
      <c r="Q6" s="168">
        <v>5.022397638467279E-2</v>
      </c>
      <c r="R6" s="168">
        <v>3.9012602846153613E-2</v>
      </c>
      <c r="S6" s="168">
        <v>4.9159890936545637E-2</v>
      </c>
      <c r="T6" s="168">
        <v>5.8449264307269051E-2</v>
      </c>
      <c r="U6" s="168">
        <v>8.6073277639456172E-2</v>
      </c>
      <c r="V6" s="168">
        <v>0.11126889523248124</v>
      </c>
      <c r="W6" s="168">
        <v>0.11939073022487251</v>
      </c>
      <c r="X6" s="168">
        <v>0.12784063924130129</v>
      </c>
      <c r="Y6" s="168">
        <v>0.15019748276696354</v>
      </c>
      <c r="Z6" s="168">
        <v>0.17374659705870457</v>
      </c>
      <c r="AA6" s="168">
        <v>0.21100504838966444</v>
      </c>
      <c r="AB6" s="168">
        <v>0.23651638853943724</v>
      </c>
      <c r="AC6" s="168">
        <v>0.25798027700541282</v>
      </c>
      <c r="AD6" s="168">
        <v>0.28329505049034726</v>
      </c>
      <c r="AE6" s="168">
        <v>0.32380101196927286</v>
      </c>
      <c r="AF6" s="168">
        <v>0.36425970419788084</v>
      </c>
      <c r="AG6" s="169">
        <v>0.37795664601114465</v>
      </c>
      <c r="AH6" s="169">
        <v>0.39413395906211435</v>
      </c>
      <c r="AI6" s="169">
        <v>0.40141839041165511</v>
      </c>
      <c r="AJ6" s="169">
        <v>0.41033619896755685</v>
      </c>
      <c r="AK6" s="169">
        <v>0.41027444870299251</v>
      </c>
      <c r="AL6" s="169">
        <v>0.40836487300041219</v>
      </c>
      <c r="AM6" s="170">
        <v>0.40777581363183213</v>
      </c>
    </row>
    <row r="7" spans="1:39" x14ac:dyDescent="0.2">
      <c r="A7" s="75" t="s">
        <v>4</v>
      </c>
      <c r="H7" s="41"/>
      <c r="I7" s="41"/>
      <c r="J7" s="41"/>
      <c r="K7" s="41"/>
    </row>
    <row r="11" spans="1:39" x14ac:dyDescent="0.2">
      <c r="M11" s="42"/>
    </row>
    <row r="25" spans="1:6" x14ac:dyDescent="0.2">
      <c r="A25" s="43"/>
      <c r="B25" s="43"/>
      <c r="C25" s="43"/>
    </row>
    <row r="26" spans="1:6" x14ac:dyDescent="0.2">
      <c r="A26" s="44"/>
      <c r="B26" s="44"/>
      <c r="C26" s="44"/>
    </row>
    <row r="27" spans="1:6" x14ac:dyDescent="0.2">
      <c r="A27" s="44"/>
      <c r="B27" s="44"/>
      <c r="C27" s="44"/>
    </row>
    <row r="28" spans="1:6" x14ac:dyDescent="0.2">
      <c r="A28" s="45"/>
      <c r="B28" s="45"/>
      <c r="C28" s="45"/>
    </row>
    <row r="29" spans="1:6" x14ac:dyDescent="0.2">
      <c r="A29" s="46"/>
      <c r="B29" s="46"/>
      <c r="C29" s="46"/>
    </row>
    <row r="30" spans="1:6" x14ac:dyDescent="0.2">
      <c r="A30" s="47"/>
      <c r="B30" s="47"/>
      <c r="C30" s="47"/>
      <c r="E30" s="48"/>
      <c r="F30" s="48"/>
    </row>
    <row r="31" spans="1:6" x14ac:dyDescent="0.2">
      <c r="A31" s="49"/>
      <c r="B31" s="49"/>
      <c r="C31" s="49"/>
      <c r="E31" s="48"/>
      <c r="F31" s="48"/>
    </row>
    <row r="32" spans="1:6" x14ac:dyDescent="0.2">
      <c r="A32" s="50"/>
      <c r="B32" s="50"/>
      <c r="C32" s="50"/>
      <c r="E32" s="51"/>
      <c r="F32" s="52"/>
    </row>
    <row r="33" spans="1:30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200"/>
      <c r="S33" s="200"/>
      <c r="T33" s="201"/>
      <c r="U33" s="200"/>
      <c r="V33" s="48"/>
      <c r="W33" s="48"/>
      <c r="X33" s="48"/>
      <c r="Y33" s="48"/>
      <c r="Z33" s="48"/>
      <c r="AA33" s="48"/>
      <c r="AC33" s="53"/>
      <c r="AD33" s="54"/>
    </row>
    <row r="34" spans="1:30" x14ac:dyDescent="0.2">
      <c r="A34" s="4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C34" s="53"/>
      <c r="AD34" s="54"/>
    </row>
    <row r="35" spans="1:30" x14ac:dyDescent="0.2">
      <c r="A35" s="4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C35" s="53"/>
      <c r="AD35" s="54"/>
    </row>
    <row r="36" spans="1:30" x14ac:dyDescent="0.2">
      <c r="A36" s="48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C36" s="53"/>
      <c r="AD36" s="54"/>
    </row>
    <row r="37" spans="1:30" x14ac:dyDescent="0.2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C37" s="53"/>
      <c r="AD37" s="54"/>
    </row>
    <row r="38" spans="1:30" x14ac:dyDescent="0.2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C38" s="53"/>
      <c r="AD38" s="54"/>
    </row>
    <row r="39" spans="1:30" x14ac:dyDescent="0.2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C39" s="53"/>
      <c r="AD39" s="54"/>
    </row>
    <row r="40" spans="1:30" x14ac:dyDescent="0.2">
      <c r="U40" s="59"/>
      <c r="V40" s="60"/>
      <c r="W40" s="61"/>
      <c r="X40" s="62"/>
      <c r="Y40" s="62"/>
      <c r="Z40" s="62"/>
      <c r="AA40" s="59"/>
      <c r="AC40" s="53"/>
      <c r="AD40" s="54"/>
    </row>
    <row r="41" spans="1:30" x14ac:dyDescent="0.2">
      <c r="U41" s="59"/>
      <c r="V41" s="63"/>
      <c r="W41" s="64"/>
      <c r="X41" s="65"/>
      <c r="Y41" s="65"/>
      <c r="Z41" s="65"/>
      <c r="AA41" s="59"/>
      <c r="AC41" s="53"/>
      <c r="AD41" s="54"/>
    </row>
    <row r="42" spans="1:30" x14ac:dyDescent="0.2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59"/>
      <c r="AC42" s="53"/>
      <c r="AD42" s="54"/>
    </row>
    <row r="43" spans="1:30" x14ac:dyDescent="0.2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59"/>
      <c r="AC43" s="53"/>
      <c r="AD43" s="54"/>
    </row>
    <row r="44" spans="1:30" x14ac:dyDescent="0.2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59"/>
      <c r="AC44" s="53"/>
      <c r="AD44" s="54"/>
    </row>
    <row r="45" spans="1:30" x14ac:dyDescent="0.2">
      <c r="U45" s="59"/>
      <c r="V45" s="60"/>
      <c r="W45" s="61"/>
      <c r="X45" s="62"/>
      <c r="Y45" s="62"/>
      <c r="Z45" s="62"/>
      <c r="AA45" s="59"/>
      <c r="AC45" s="53"/>
      <c r="AD45" s="54"/>
    </row>
    <row r="46" spans="1:30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59"/>
      <c r="AC46" s="53"/>
      <c r="AD46" s="54"/>
    </row>
    <row r="47" spans="1:30" x14ac:dyDescent="0.2">
      <c r="U47" s="59"/>
      <c r="V47" s="63"/>
      <c r="W47" s="64"/>
      <c r="X47" s="65"/>
      <c r="Y47" s="65"/>
      <c r="Z47" s="65"/>
      <c r="AA47" s="59"/>
      <c r="AC47" s="53"/>
      <c r="AD47" s="54"/>
    </row>
    <row r="48" spans="1:30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59"/>
      <c r="AC48" s="53"/>
      <c r="AD48" s="54"/>
    </row>
    <row r="49" spans="2:30" x14ac:dyDescent="0.2">
      <c r="U49" s="59"/>
      <c r="V49" s="59"/>
      <c r="W49" s="59"/>
      <c r="X49" s="59"/>
      <c r="Y49" s="59"/>
      <c r="Z49" s="59"/>
      <c r="AA49" s="59"/>
      <c r="AC49" s="53"/>
      <c r="AD49" s="54"/>
    </row>
    <row r="50" spans="2:30" x14ac:dyDescent="0.2">
      <c r="U50" s="59"/>
      <c r="V50" s="59"/>
      <c r="W50" s="59"/>
      <c r="X50" s="59"/>
      <c r="Y50" s="59"/>
      <c r="Z50" s="59"/>
      <c r="AA50" s="59"/>
      <c r="AC50" s="53"/>
      <c r="AD50" s="54"/>
    </row>
    <row r="51" spans="2:30" x14ac:dyDescent="0.2">
      <c r="AC51" s="53"/>
      <c r="AD51" s="54"/>
    </row>
    <row r="52" spans="2:30" x14ac:dyDescent="0.2">
      <c r="S52" s="41"/>
      <c r="T52" s="41"/>
      <c r="U52" s="41"/>
      <c r="V52" s="41"/>
      <c r="W52" s="41"/>
      <c r="X52" s="41"/>
      <c r="Y52" s="41"/>
      <c r="Z52" s="41"/>
      <c r="AC52" s="53"/>
      <c r="AD52" s="54"/>
    </row>
    <row r="53" spans="2:30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C53" s="53"/>
      <c r="AD53" s="54"/>
    </row>
    <row r="54" spans="2:30" x14ac:dyDescent="0.2">
      <c r="AC54" s="53"/>
      <c r="AD54" s="54"/>
    </row>
    <row r="55" spans="2:30" x14ac:dyDescent="0.2">
      <c r="AC55" s="53"/>
      <c r="AD55" s="54"/>
    </row>
    <row r="56" spans="2:30" x14ac:dyDescent="0.2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53"/>
      <c r="AD56" s="54"/>
    </row>
    <row r="57" spans="2:30" x14ac:dyDescent="0.2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53"/>
      <c r="AD57" s="54"/>
    </row>
    <row r="58" spans="2:30" x14ac:dyDescent="0.2">
      <c r="AC58" s="53"/>
      <c r="AD58" s="54"/>
    </row>
    <row r="59" spans="2:30" x14ac:dyDescent="0.2">
      <c r="AC59" s="53"/>
      <c r="AD59" s="54"/>
    </row>
    <row r="60" spans="2:30" x14ac:dyDescent="0.2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53"/>
      <c r="AD60" s="54"/>
    </row>
    <row r="61" spans="2:30" x14ac:dyDescent="0.2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</sheetData>
  <mergeCells count="2">
    <mergeCell ref="R33:S33"/>
    <mergeCell ref="T33:U33"/>
  </mergeCells>
  <pageMargins left="0.62992125984251968" right="0.19685039370078741" top="0.51181102362204722" bottom="0.51181102362204722" header="0" footer="0"/>
  <pageSetup paperSize="143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D90A-14E6-4FF5-99A6-3203A9F157B5}">
  <dimension ref="A1:L11"/>
  <sheetViews>
    <sheetView showGridLine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43.85546875" style="71" bestFit="1" customWidth="1"/>
    <col min="2" max="16384" width="11.42578125" style="71"/>
  </cols>
  <sheetData>
    <row r="1" spans="1:12" x14ac:dyDescent="0.2">
      <c r="A1" s="70" t="s">
        <v>19</v>
      </c>
    </row>
    <row r="2" spans="1:12" x14ac:dyDescent="0.2">
      <c r="A2" s="72" t="s">
        <v>58</v>
      </c>
    </row>
    <row r="3" spans="1:12" x14ac:dyDescent="0.2">
      <c r="A3" s="71" t="s">
        <v>59</v>
      </c>
    </row>
    <row r="5" spans="1:12" x14ac:dyDescent="0.2">
      <c r="A5" s="73"/>
      <c r="B5" s="8">
        <v>2024</v>
      </c>
      <c r="C5" s="8">
        <v>2025</v>
      </c>
      <c r="D5" s="8">
        <v>2026</v>
      </c>
      <c r="E5" s="8">
        <v>2027</v>
      </c>
      <c r="F5" s="8">
        <v>2028</v>
      </c>
      <c r="G5" s="8">
        <v>2029</v>
      </c>
      <c r="H5" s="8">
        <v>2030</v>
      </c>
      <c r="I5" s="8">
        <v>2031</v>
      </c>
      <c r="J5" s="8">
        <v>2032</v>
      </c>
      <c r="K5" s="8">
        <v>2033</v>
      </c>
      <c r="L5" s="9">
        <v>2034</v>
      </c>
    </row>
    <row r="6" spans="1:12" x14ac:dyDescent="0.2">
      <c r="A6" s="74" t="s">
        <v>0</v>
      </c>
      <c r="B6" s="198">
        <v>3636141.5270653525</v>
      </c>
      <c r="C6" s="198">
        <v>3584591.7706748438</v>
      </c>
      <c r="D6" s="198">
        <v>3667356.3390693595</v>
      </c>
      <c r="E6" s="198">
        <v>3688266.4525729367</v>
      </c>
      <c r="F6" s="198">
        <v>3783272.2897112174</v>
      </c>
      <c r="G6" s="198">
        <v>3599737.7210579324</v>
      </c>
      <c r="H6" s="198">
        <v>3313349.2859450895</v>
      </c>
      <c r="I6" s="198">
        <v>2983078.206186058</v>
      </c>
      <c r="J6" s="198">
        <v>2901825.2738589072</v>
      </c>
      <c r="K6" s="198">
        <v>2756128.2096222718</v>
      </c>
      <c r="L6" s="199">
        <v>2547077.6936991806</v>
      </c>
    </row>
    <row r="7" spans="1:12" x14ac:dyDescent="0.2">
      <c r="A7" s="75" t="s">
        <v>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x14ac:dyDescent="0.2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x14ac:dyDescent="0.2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x14ac:dyDescent="0.2">
      <c r="B10" s="75"/>
      <c r="C10" s="75"/>
      <c r="D10" s="75"/>
      <c r="E10" s="75"/>
      <c r="F10" s="75"/>
    </row>
    <row r="11" spans="1:12" x14ac:dyDescent="0.2">
      <c r="B11" s="75"/>
      <c r="C11" s="75"/>
      <c r="D11" s="75"/>
      <c r="E11" s="75"/>
      <c r="F11" s="7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599B-2EF8-D34D-8BEA-A5B303BDBA1B}">
  <dimension ref="A1:F34"/>
  <sheetViews>
    <sheetView zoomScaleNormal="100" workbookViewId="0">
      <selection activeCell="J31" sqref="J31"/>
    </sheetView>
  </sheetViews>
  <sheetFormatPr baseColWidth="10" defaultColWidth="11.42578125" defaultRowHeight="12.75" x14ac:dyDescent="0.2"/>
  <cols>
    <col min="1" max="1" width="10" style="2" customWidth="1"/>
    <col min="2" max="16384" width="11.42578125" style="2"/>
  </cols>
  <sheetData>
    <row r="1" spans="1:6" x14ac:dyDescent="0.2">
      <c r="A1" s="1" t="s">
        <v>90</v>
      </c>
    </row>
    <row r="2" spans="1:6" x14ac:dyDescent="0.2">
      <c r="A2" s="1" t="s">
        <v>46</v>
      </c>
    </row>
    <row r="3" spans="1:6" x14ac:dyDescent="0.2">
      <c r="A3" s="2" t="s">
        <v>47</v>
      </c>
    </row>
    <row r="5" spans="1:6" x14ac:dyDescent="0.2">
      <c r="A5" s="102" t="s">
        <v>38</v>
      </c>
      <c r="B5" s="103" t="s">
        <v>5</v>
      </c>
      <c r="C5" s="102" t="s">
        <v>29</v>
      </c>
      <c r="D5" s="102" t="s">
        <v>30</v>
      </c>
      <c r="E5" s="104"/>
    </row>
    <row r="6" spans="1:6" x14ac:dyDescent="0.2">
      <c r="A6" s="161">
        <v>2021</v>
      </c>
      <c r="B6" s="153">
        <v>184603.47234494291</v>
      </c>
      <c r="C6" s="154">
        <v>184603.47234494291</v>
      </c>
      <c r="D6" s="155">
        <v>184603.47234494291</v>
      </c>
      <c r="F6" s="1"/>
    </row>
    <row r="7" spans="1:6" x14ac:dyDescent="0.2">
      <c r="A7" s="161">
        <v>2022</v>
      </c>
      <c r="B7" s="155">
        <v>190961.95610850281</v>
      </c>
      <c r="C7" s="156">
        <v>190961.95610850281</v>
      </c>
      <c r="D7" s="155">
        <v>190961.95610850281</v>
      </c>
      <c r="F7" s="1"/>
    </row>
    <row r="8" spans="1:6" x14ac:dyDescent="0.2">
      <c r="A8" s="161">
        <v>2023</v>
      </c>
      <c r="B8" s="155">
        <v>191532.25351392489</v>
      </c>
      <c r="C8" s="157">
        <v>191532.25351392489</v>
      </c>
      <c r="D8" s="158">
        <v>191532.25351392489</v>
      </c>
    </row>
    <row r="9" spans="1:6" x14ac:dyDescent="0.2">
      <c r="A9" s="161">
        <v>2024</v>
      </c>
      <c r="B9" s="155">
        <v>195537.81097975446</v>
      </c>
      <c r="C9" s="156">
        <v>196157.63947235979</v>
      </c>
      <c r="D9" s="155">
        <v>194841.45601185181</v>
      </c>
    </row>
    <row r="10" spans="1:6" x14ac:dyDescent="0.2">
      <c r="A10" s="161">
        <v>2025</v>
      </c>
      <c r="B10" s="155">
        <v>200392.9522501186</v>
      </c>
      <c r="C10" s="157">
        <v>201783.75123596165</v>
      </c>
      <c r="D10" s="158">
        <v>198588.41370604135</v>
      </c>
    </row>
    <row r="11" spans="1:6" x14ac:dyDescent="0.2">
      <c r="A11" s="161">
        <v>2026</v>
      </c>
      <c r="B11" s="155">
        <v>204668.43705811928</v>
      </c>
      <c r="C11" s="156">
        <v>205421.49636553798</v>
      </c>
      <c r="D11" s="155">
        <v>204463.76862106114</v>
      </c>
    </row>
    <row r="12" spans="1:6" x14ac:dyDescent="0.2">
      <c r="A12" s="161">
        <v>2027</v>
      </c>
      <c r="B12" s="155">
        <v>208762.49219514686</v>
      </c>
      <c r="C12" s="156">
        <v>209128.74375211835</v>
      </c>
      <c r="D12" s="155">
        <v>208553.72970295171</v>
      </c>
    </row>
    <row r="13" spans="1:6" x14ac:dyDescent="0.2">
      <c r="A13" s="162">
        <v>2028</v>
      </c>
      <c r="B13" s="159">
        <v>213003.5578499267</v>
      </c>
      <c r="C13" s="160">
        <v>213207.24433650909</v>
      </c>
      <c r="D13" s="159">
        <v>212790.55429207679</v>
      </c>
    </row>
    <row r="14" spans="1:6" x14ac:dyDescent="0.2">
      <c r="A14" s="110" t="s">
        <v>31</v>
      </c>
      <c r="B14" s="106"/>
      <c r="C14" s="105"/>
      <c r="D14" s="105"/>
      <c r="E14" s="107"/>
    </row>
    <row r="15" spans="1:6" x14ac:dyDescent="0.2">
      <c r="A15" s="105"/>
      <c r="B15" s="106"/>
      <c r="C15" s="105"/>
      <c r="D15" s="105"/>
      <c r="E15" s="107"/>
    </row>
    <row r="16" spans="1:6" x14ac:dyDescent="0.2">
      <c r="A16" s="108"/>
      <c r="B16" s="106"/>
      <c r="C16" s="109"/>
      <c r="D16" s="109"/>
      <c r="E16" s="107"/>
    </row>
    <row r="17" spans="1:5" x14ac:dyDescent="0.2">
      <c r="A17" s="108"/>
      <c r="B17" s="106"/>
      <c r="C17" s="109"/>
      <c r="D17" s="109"/>
      <c r="E17" s="107"/>
    </row>
    <row r="18" spans="1:5" x14ac:dyDescent="0.2">
      <c r="A18" s="108"/>
      <c r="B18" s="106"/>
      <c r="C18" s="109"/>
      <c r="D18" s="109"/>
      <c r="E18" s="107"/>
    </row>
    <row r="19" spans="1:5" x14ac:dyDescent="0.2">
      <c r="A19" s="108"/>
      <c r="B19" s="106"/>
      <c r="C19" s="109"/>
      <c r="D19" s="109"/>
      <c r="E19" s="107"/>
    </row>
    <row r="20" spans="1:5" x14ac:dyDescent="0.2">
      <c r="A20" s="108"/>
      <c r="B20" s="106"/>
      <c r="C20" s="109"/>
      <c r="D20" s="109"/>
      <c r="E20" s="107"/>
    </row>
    <row r="21" spans="1:5" x14ac:dyDescent="0.2">
      <c r="A21" s="108"/>
      <c r="B21" s="106"/>
      <c r="C21" s="109"/>
      <c r="D21" s="109"/>
      <c r="E21" s="107"/>
    </row>
    <row r="22" spans="1:5" x14ac:dyDescent="0.2">
      <c r="A22" s="108"/>
      <c r="B22" s="106"/>
      <c r="C22" s="109"/>
      <c r="D22" s="109"/>
      <c r="E22" s="107"/>
    </row>
    <row r="23" spans="1:5" x14ac:dyDescent="0.2">
      <c r="A23" s="108"/>
      <c r="B23" s="106"/>
      <c r="C23" s="109"/>
      <c r="D23" s="109"/>
      <c r="E23" s="107"/>
    </row>
    <row r="24" spans="1:5" x14ac:dyDescent="0.2">
      <c r="A24" s="108"/>
      <c r="B24" s="106"/>
      <c r="C24" s="109"/>
      <c r="D24" s="109"/>
      <c r="E24" s="107"/>
    </row>
    <row r="25" spans="1:5" x14ac:dyDescent="0.2">
      <c r="A25" s="108"/>
      <c r="B25" s="111"/>
      <c r="C25" s="71"/>
      <c r="D25" s="71"/>
      <c r="E25" s="112"/>
    </row>
    <row r="26" spans="1:5" x14ac:dyDescent="0.2">
      <c r="A26" s="108"/>
      <c r="B26" s="106"/>
      <c r="C26" s="109"/>
      <c r="D26" s="109"/>
      <c r="E26" s="107"/>
    </row>
    <row r="27" spans="1:5" x14ac:dyDescent="0.2">
      <c r="A27" s="108"/>
      <c r="B27" s="106"/>
      <c r="C27" s="109"/>
      <c r="D27" s="109"/>
      <c r="E27" s="107"/>
    </row>
    <row r="28" spans="1:5" x14ac:dyDescent="0.2">
      <c r="A28" s="108"/>
      <c r="B28" s="106"/>
      <c r="C28" s="109"/>
      <c r="D28" s="109"/>
      <c r="E28" s="107"/>
    </row>
    <row r="29" spans="1:5" x14ac:dyDescent="0.2">
      <c r="A29" s="108"/>
      <c r="B29" s="106"/>
      <c r="C29" s="109"/>
      <c r="D29" s="109"/>
      <c r="E29" s="107"/>
    </row>
    <row r="30" spans="1:5" x14ac:dyDescent="0.2">
      <c r="A30" s="108"/>
      <c r="B30" s="106"/>
      <c r="C30" s="109"/>
      <c r="D30" s="109"/>
      <c r="E30" s="107"/>
    </row>
    <row r="31" spans="1:5" x14ac:dyDescent="0.2">
      <c r="A31" s="108"/>
      <c r="B31" s="106"/>
      <c r="C31" s="109"/>
      <c r="D31" s="109"/>
      <c r="E31" s="107"/>
    </row>
    <row r="32" spans="1:5" x14ac:dyDescent="0.2">
      <c r="A32" s="108"/>
      <c r="B32" s="106"/>
      <c r="C32" s="109"/>
      <c r="D32" s="109"/>
      <c r="E32" s="107"/>
    </row>
    <row r="33" spans="1:5" x14ac:dyDescent="0.2">
      <c r="A33" s="108"/>
      <c r="B33" s="106"/>
      <c r="C33" s="109"/>
      <c r="D33" s="109"/>
      <c r="E33" s="107"/>
    </row>
    <row r="34" spans="1:5" x14ac:dyDescent="0.2">
      <c r="A34" s="108"/>
      <c r="B34" s="106"/>
      <c r="C34" s="109"/>
      <c r="D34" s="109"/>
      <c r="E34" s="10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9233-EBA4-4AE5-A9E1-768FDEB1084F}">
  <dimension ref="A1:H29"/>
  <sheetViews>
    <sheetView zoomScaleNormal="100" workbookViewId="0">
      <selection activeCell="F33" sqref="F33"/>
    </sheetView>
  </sheetViews>
  <sheetFormatPr baseColWidth="10" defaultColWidth="11.42578125" defaultRowHeight="12.75" x14ac:dyDescent="0.2"/>
  <cols>
    <col min="1" max="1" width="16.42578125" style="2" customWidth="1"/>
    <col min="2" max="5" width="13.5703125" style="2" customWidth="1"/>
    <col min="6" max="7" width="13.140625" style="2" customWidth="1"/>
    <col min="8" max="8" width="12" style="2" bestFit="1" customWidth="1"/>
    <col min="9" max="16384" width="11.42578125" style="2"/>
  </cols>
  <sheetData>
    <row r="1" spans="1:8" x14ac:dyDescent="0.2">
      <c r="A1" s="10" t="s">
        <v>24</v>
      </c>
    </row>
    <row r="2" spans="1:8" x14ac:dyDescent="0.2">
      <c r="A2" s="10" t="s">
        <v>8</v>
      </c>
      <c r="B2" s="1"/>
    </row>
    <row r="3" spans="1:8" x14ac:dyDescent="0.2">
      <c r="A3" s="11" t="s">
        <v>9</v>
      </c>
    </row>
    <row r="5" spans="1:8" x14ac:dyDescent="0.2">
      <c r="A5" s="6"/>
      <c r="B5" s="21">
        <v>2025</v>
      </c>
      <c r="C5" s="7">
        <v>2026</v>
      </c>
      <c r="D5" s="7">
        <v>2027</v>
      </c>
      <c r="E5" s="7">
        <v>2028</v>
      </c>
      <c r="F5" s="12"/>
      <c r="G5" s="12"/>
      <c r="H5" s="15"/>
    </row>
    <row r="6" spans="1:8" x14ac:dyDescent="0.2">
      <c r="A6" s="3" t="s">
        <v>10</v>
      </c>
      <c r="B6" s="174">
        <v>2008.822723238336</v>
      </c>
      <c r="C6" s="175">
        <v>1160.8940637808701</v>
      </c>
      <c r="D6" s="174">
        <v>1270.647834369418</v>
      </c>
      <c r="E6" s="176">
        <v>1273.3023173718975</v>
      </c>
      <c r="F6" s="12"/>
      <c r="G6" s="12"/>
      <c r="H6" s="15"/>
    </row>
    <row r="7" spans="1:8" x14ac:dyDescent="0.2">
      <c r="A7" s="4" t="s">
        <v>11</v>
      </c>
      <c r="B7" s="177">
        <v>-1876.4115975449968</v>
      </c>
      <c r="C7" s="178">
        <v>-786.80871780293819</v>
      </c>
      <c r="D7" s="177">
        <v>-807.68165435631818</v>
      </c>
      <c r="E7" s="179">
        <v>-840.61496520783112</v>
      </c>
      <c r="F7" s="12"/>
      <c r="G7" s="12"/>
      <c r="H7" s="15"/>
    </row>
    <row r="8" spans="1:8" x14ac:dyDescent="0.2">
      <c r="A8" s="71" t="s">
        <v>93</v>
      </c>
      <c r="B8" s="71"/>
      <c r="C8" s="76"/>
      <c r="D8" s="76"/>
      <c r="E8" s="76"/>
      <c r="F8" s="12"/>
      <c r="G8" s="12"/>
      <c r="H8" s="15"/>
    </row>
    <row r="9" spans="1:8" x14ac:dyDescent="0.2">
      <c r="A9" s="2" t="s">
        <v>4</v>
      </c>
    </row>
    <row r="10" spans="1:8" x14ac:dyDescent="0.2">
      <c r="B10" s="12"/>
      <c r="C10" s="12"/>
      <c r="D10" s="12"/>
      <c r="E10" s="12"/>
    </row>
    <row r="11" spans="1:8" x14ac:dyDescent="0.2">
      <c r="A11" s="12"/>
      <c r="B11" s="12"/>
      <c r="C11" s="12"/>
      <c r="D11" s="12"/>
      <c r="E11" s="12"/>
      <c r="F11" s="12"/>
      <c r="G11" s="12"/>
      <c r="H11" s="15"/>
    </row>
    <row r="12" spans="1:8" x14ac:dyDescent="0.2">
      <c r="A12" s="12"/>
      <c r="C12" s="15"/>
      <c r="D12" s="15"/>
      <c r="E12" s="15"/>
      <c r="F12" s="15"/>
      <c r="G12" s="15"/>
      <c r="H12" s="15"/>
    </row>
    <row r="13" spans="1:8" x14ac:dyDescent="0.2">
      <c r="A13" s="12"/>
      <c r="C13" s="15"/>
      <c r="D13" s="15"/>
      <c r="E13" s="15"/>
      <c r="F13" s="15"/>
      <c r="G13" s="15"/>
      <c r="H13" s="15"/>
    </row>
    <row r="14" spans="1:8" x14ac:dyDescent="0.2">
      <c r="A14" s="12"/>
      <c r="C14" s="15"/>
      <c r="D14" s="15"/>
      <c r="E14" s="15"/>
      <c r="F14" s="15"/>
      <c r="G14" s="15"/>
      <c r="H14" s="15"/>
    </row>
    <row r="18" spans="3:7" x14ac:dyDescent="0.2">
      <c r="C18" s="15"/>
    </row>
    <row r="19" spans="3:7" x14ac:dyDescent="0.2">
      <c r="C19" s="15"/>
    </row>
    <row r="23" spans="3:7" x14ac:dyDescent="0.2">
      <c r="C23" s="12"/>
      <c r="D23" s="12"/>
      <c r="E23" s="12"/>
      <c r="F23" s="12"/>
      <c r="G23" s="12"/>
    </row>
    <row r="24" spans="3:7" x14ac:dyDescent="0.2">
      <c r="C24" s="12"/>
      <c r="D24" s="12"/>
      <c r="E24" s="12"/>
      <c r="F24" s="12"/>
      <c r="G24" s="12"/>
    </row>
    <row r="25" spans="3:7" x14ac:dyDescent="0.2">
      <c r="C25" s="12"/>
      <c r="D25" s="12"/>
      <c r="E25" s="12"/>
      <c r="F25" s="12"/>
      <c r="G25" s="12"/>
    </row>
    <row r="28" spans="3:7" x14ac:dyDescent="0.2">
      <c r="C28" s="12"/>
      <c r="D28" s="12"/>
      <c r="E28" s="12"/>
      <c r="F28" s="12"/>
      <c r="G28" s="12"/>
    </row>
    <row r="29" spans="3:7" x14ac:dyDescent="0.2">
      <c r="C29" s="12"/>
      <c r="D29" s="12"/>
      <c r="E29" s="12"/>
      <c r="F29" s="12"/>
      <c r="G29" s="1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1932-3502-488A-8300-957B04CE5AEF}">
  <dimension ref="A1:K22"/>
  <sheetViews>
    <sheetView zoomScaleNormal="100" workbookViewId="0">
      <selection activeCell="Q26" sqref="Q26"/>
    </sheetView>
  </sheetViews>
  <sheetFormatPr baseColWidth="10" defaultColWidth="11.42578125" defaultRowHeight="12.75" x14ac:dyDescent="0.2"/>
  <cols>
    <col min="1" max="1" width="16.42578125" style="2" customWidth="1"/>
    <col min="2" max="6" width="13.140625" style="2" customWidth="1"/>
    <col min="7" max="7" width="12" style="2" bestFit="1" customWidth="1"/>
    <col min="8" max="16384" width="11.42578125" style="2"/>
  </cols>
  <sheetData>
    <row r="1" spans="1:11" x14ac:dyDescent="0.2">
      <c r="A1" s="10" t="s">
        <v>23</v>
      </c>
      <c r="C1" s="15"/>
      <c r="D1" s="15"/>
      <c r="E1" s="15"/>
      <c r="F1" s="15"/>
    </row>
    <row r="2" spans="1:11" x14ac:dyDescent="0.2">
      <c r="A2" s="10" t="s">
        <v>12</v>
      </c>
    </row>
    <row r="3" spans="1:11" x14ac:dyDescent="0.2">
      <c r="A3" s="11" t="s">
        <v>9</v>
      </c>
    </row>
    <row r="5" spans="1:11" x14ac:dyDescent="0.2">
      <c r="A5" s="5"/>
      <c r="B5" s="21">
        <v>2025</v>
      </c>
      <c r="C5" s="7">
        <v>2026</v>
      </c>
      <c r="D5" s="7">
        <v>2027</v>
      </c>
      <c r="E5" s="7">
        <v>2028</v>
      </c>
    </row>
    <row r="6" spans="1:11" x14ac:dyDescent="0.2">
      <c r="A6" s="3" t="s">
        <v>10</v>
      </c>
      <c r="B6" s="174">
        <v>797.30229594327102</v>
      </c>
      <c r="C6" s="175">
        <v>109.06308512383839</v>
      </c>
      <c r="D6" s="174">
        <v>426.33984218175465</v>
      </c>
      <c r="E6" s="176">
        <v>462.51709203275095</v>
      </c>
    </row>
    <row r="7" spans="1:11" x14ac:dyDescent="0.2">
      <c r="A7" s="4" t="s">
        <v>11</v>
      </c>
      <c r="B7" s="177">
        <v>-264.40022947240504</v>
      </c>
      <c r="C7" s="178">
        <v>-100.56508865411161</v>
      </c>
      <c r="D7" s="177">
        <v>-23.689382773271063</v>
      </c>
      <c r="E7" s="179">
        <v>-24.614958967242274</v>
      </c>
      <c r="F7" s="12"/>
      <c r="G7" s="15"/>
      <c r="H7" s="15"/>
      <c r="I7" s="15"/>
      <c r="J7" s="15"/>
      <c r="K7" s="15"/>
    </row>
    <row r="8" spans="1:11" x14ac:dyDescent="0.2">
      <c r="A8" s="2" t="s">
        <v>93</v>
      </c>
      <c r="B8" s="12"/>
      <c r="C8" s="12"/>
      <c r="D8" s="12"/>
      <c r="E8" s="12"/>
      <c r="F8" s="12"/>
      <c r="G8" s="15"/>
      <c r="H8" s="15"/>
      <c r="I8" s="15"/>
      <c r="J8" s="15"/>
      <c r="K8" s="15"/>
    </row>
    <row r="9" spans="1:11" x14ac:dyDescent="0.2">
      <c r="A9" s="2" t="s">
        <v>4</v>
      </c>
    </row>
    <row r="10" spans="1:11" x14ac:dyDescent="0.2">
      <c r="B10" s="12"/>
      <c r="C10" s="12"/>
      <c r="D10" s="12"/>
      <c r="E10" s="12"/>
    </row>
    <row r="11" spans="1:11" x14ac:dyDescent="0.2">
      <c r="A11" s="12"/>
      <c r="B11" s="12"/>
      <c r="C11" s="12"/>
      <c r="D11" s="12"/>
      <c r="E11" s="12"/>
      <c r="F11" s="12"/>
    </row>
    <row r="12" spans="1:11" x14ac:dyDescent="0.2">
      <c r="A12" s="12"/>
      <c r="B12" s="15"/>
      <c r="C12" s="15"/>
      <c r="D12" s="15"/>
      <c r="E12" s="15"/>
      <c r="F12" s="15"/>
    </row>
    <row r="13" spans="1:11" x14ac:dyDescent="0.2">
      <c r="A13" s="12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21" spans="2:6" x14ac:dyDescent="0.2">
      <c r="B21" s="15"/>
      <c r="C21" s="15"/>
      <c r="D21" s="15"/>
      <c r="E21" s="15"/>
      <c r="F21" s="15"/>
    </row>
    <row r="22" spans="2:6" x14ac:dyDescent="0.2">
      <c r="B22" s="15"/>
      <c r="C22" s="15"/>
      <c r="D22" s="15"/>
      <c r="E22" s="15"/>
      <c r="F22" s="15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42C5-F331-4370-AE38-653727848337}">
  <dimension ref="A1:W116"/>
  <sheetViews>
    <sheetView zoomScaleNormal="100" workbookViewId="0">
      <selection activeCell="M33" sqref="M33"/>
    </sheetView>
  </sheetViews>
  <sheetFormatPr baseColWidth="10" defaultColWidth="11.42578125" defaultRowHeight="12.75" x14ac:dyDescent="0.2"/>
  <cols>
    <col min="1" max="1" width="11.42578125" style="2"/>
    <col min="2" max="7" width="13.140625" style="2" customWidth="1"/>
    <col min="8" max="8" width="12" style="2" bestFit="1" customWidth="1"/>
    <col min="9" max="16384" width="11.42578125" style="2"/>
  </cols>
  <sheetData>
    <row r="1" spans="1:18" x14ac:dyDescent="0.2">
      <c r="A1" s="10" t="s">
        <v>22</v>
      </c>
    </row>
    <row r="2" spans="1:18" x14ac:dyDescent="0.2">
      <c r="A2" s="10" t="s">
        <v>13</v>
      </c>
      <c r="B2" s="1"/>
    </row>
    <row r="3" spans="1:18" x14ac:dyDescent="0.2">
      <c r="A3" s="11" t="s">
        <v>14</v>
      </c>
    </row>
    <row r="5" spans="1:18" x14ac:dyDescent="0.2">
      <c r="A5" s="5"/>
      <c r="B5" s="21">
        <v>2025</v>
      </c>
      <c r="C5" s="7">
        <v>2026</v>
      </c>
      <c r="D5" s="7">
        <v>2027</v>
      </c>
      <c r="E5" s="7">
        <v>2028</v>
      </c>
      <c r="F5" s="12"/>
      <c r="G5" s="15"/>
    </row>
    <row r="6" spans="1:18" x14ac:dyDescent="0.2">
      <c r="A6" s="3" t="s">
        <v>5</v>
      </c>
      <c r="B6" s="180">
        <v>-0.19126349023368469</v>
      </c>
      <c r="C6" s="181">
        <v>-5.6263655941426668E-2</v>
      </c>
      <c r="D6" s="180">
        <v>0.46891775058753016</v>
      </c>
      <c r="E6" s="182">
        <v>0.99568123836314104</v>
      </c>
      <c r="F6" s="12"/>
      <c r="G6" s="15"/>
    </row>
    <row r="7" spans="1:18" x14ac:dyDescent="0.2">
      <c r="A7" s="3" t="s">
        <v>6</v>
      </c>
      <c r="B7" s="180">
        <v>-3.9343407624265657E-2</v>
      </c>
      <c r="C7" s="181">
        <v>5.6891773568358596E-2</v>
      </c>
      <c r="D7" s="180">
        <v>0.53441402772710189</v>
      </c>
      <c r="E7" s="182">
        <v>1.0427057290193986</v>
      </c>
      <c r="F7" s="12"/>
      <c r="G7" s="15"/>
    </row>
    <row r="8" spans="1:18" x14ac:dyDescent="0.2">
      <c r="A8" s="4" t="s">
        <v>7</v>
      </c>
      <c r="B8" s="183">
        <v>-0.42583213065424663</v>
      </c>
      <c r="C8" s="184">
        <v>-0.19399572476599841</v>
      </c>
      <c r="D8" s="183">
        <v>0.33946209163406632</v>
      </c>
      <c r="E8" s="185">
        <v>0.86952218923545022</v>
      </c>
      <c r="F8" s="12"/>
      <c r="G8" s="15"/>
    </row>
    <row r="9" spans="1:18" x14ac:dyDescent="0.2">
      <c r="A9" s="2" t="s">
        <v>40</v>
      </c>
    </row>
    <row r="10" spans="1:18" x14ac:dyDescent="0.2">
      <c r="A10" s="2" t="s">
        <v>4</v>
      </c>
      <c r="R10" s="13"/>
    </row>
    <row r="11" spans="1:18" x14ac:dyDescent="0.2">
      <c r="A11" s="12"/>
      <c r="C11" s="12"/>
      <c r="D11" s="12"/>
      <c r="E11" s="12"/>
      <c r="F11" s="12"/>
      <c r="G11" s="12"/>
      <c r="H11" s="15"/>
      <c r="R11" s="13"/>
    </row>
    <row r="12" spans="1:18" x14ac:dyDescent="0.2">
      <c r="A12" s="12"/>
      <c r="C12" s="15"/>
      <c r="D12" s="15"/>
      <c r="E12" s="15"/>
      <c r="F12" s="15"/>
      <c r="G12" s="15"/>
      <c r="H12" s="15"/>
      <c r="R12" s="14"/>
    </row>
    <row r="13" spans="1:18" x14ac:dyDescent="0.2">
      <c r="A13" s="12"/>
      <c r="C13" s="15"/>
      <c r="D13" s="15"/>
      <c r="E13" s="15"/>
      <c r="F13" s="15"/>
      <c r="G13" s="15"/>
      <c r="H13" s="15"/>
    </row>
    <row r="14" spans="1:18" x14ac:dyDescent="0.2">
      <c r="A14" s="12"/>
      <c r="C14" s="15"/>
      <c r="D14" s="15"/>
      <c r="E14" s="15"/>
      <c r="F14" s="15"/>
      <c r="G14" s="15"/>
      <c r="H14" s="15"/>
    </row>
    <row r="18" spans="2:7" x14ac:dyDescent="0.2">
      <c r="C18" s="15"/>
      <c r="D18" s="15"/>
      <c r="E18" s="15"/>
      <c r="F18" s="15"/>
      <c r="G18" s="15"/>
    </row>
    <row r="19" spans="2:7" x14ac:dyDescent="0.2">
      <c r="C19" s="15"/>
      <c r="D19" s="15"/>
      <c r="E19" s="15"/>
      <c r="F19" s="15"/>
      <c r="G19" s="15"/>
    </row>
    <row r="21" spans="2:7" x14ac:dyDescent="0.2">
      <c r="C21" s="15"/>
      <c r="D21" s="15"/>
      <c r="E21" s="15"/>
      <c r="F21" s="15"/>
      <c r="G21" s="15"/>
    </row>
    <row r="22" spans="2:7" x14ac:dyDescent="0.2">
      <c r="C22" s="15"/>
      <c r="D22" s="15"/>
      <c r="E22" s="15"/>
      <c r="F22" s="15"/>
      <c r="G22" s="15"/>
    </row>
    <row r="24" spans="2:7" x14ac:dyDescent="0.2">
      <c r="D24" s="15"/>
      <c r="E24" s="15"/>
      <c r="F24" s="15"/>
      <c r="G24" s="15"/>
    </row>
    <row r="25" spans="2:7" x14ac:dyDescent="0.2">
      <c r="D25" s="15"/>
      <c r="E25" s="15"/>
      <c r="F25" s="15"/>
      <c r="G25" s="15"/>
    </row>
    <row r="27" spans="2:7" x14ac:dyDescent="0.2">
      <c r="D27" s="15"/>
      <c r="E27" s="15"/>
      <c r="F27" s="15"/>
      <c r="G27" s="15"/>
    </row>
    <row r="28" spans="2:7" x14ac:dyDescent="0.2">
      <c r="D28" s="15"/>
      <c r="E28" s="15"/>
      <c r="F28" s="15"/>
      <c r="G28" s="15"/>
    </row>
    <row r="29" spans="2:7" x14ac:dyDescent="0.2">
      <c r="C29" s="15"/>
      <c r="D29" s="15"/>
      <c r="E29" s="15"/>
      <c r="F29" s="15"/>
      <c r="G29" s="15"/>
    </row>
    <row r="30" spans="2:7" x14ac:dyDescent="0.2">
      <c r="D30" s="15"/>
      <c r="E30" s="15"/>
      <c r="F30" s="15"/>
      <c r="G30" s="15"/>
    </row>
    <row r="31" spans="2:7" x14ac:dyDescent="0.2">
      <c r="B31" s="1"/>
    </row>
    <row r="34" spans="3:23" x14ac:dyDescent="0.2">
      <c r="C34" s="12"/>
      <c r="D34" s="12"/>
      <c r="E34" s="12"/>
      <c r="F34" s="12"/>
      <c r="G34" s="12"/>
      <c r="W34" s="13"/>
    </row>
    <row r="35" spans="3:23" x14ac:dyDescent="0.2">
      <c r="C35" s="12"/>
      <c r="D35" s="12"/>
      <c r="E35" s="12"/>
      <c r="F35" s="12"/>
      <c r="G35" s="12"/>
      <c r="W35" s="13"/>
    </row>
    <row r="36" spans="3:23" x14ac:dyDescent="0.2">
      <c r="C36" s="12"/>
      <c r="D36" s="12"/>
      <c r="E36" s="12"/>
      <c r="F36" s="12"/>
      <c r="G36" s="12"/>
      <c r="H36" s="15"/>
      <c r="I36" s="15"/>
      <c r="J36" s="15"/>
      <c r="K36" s="15"/>
      <c r="L36" s="15"/>
      <c r="W36" s="14"/>
    </row>
    <row r="37" spans="3:23" x14ac:dyDescent="0.2">
      <c r="C37" s="12"/>
      <c r="D37" s="12"/>
      <c r="E37" s="12"/>
      <c r="F37" s="12"/>
      <c r="G37" s="12"/>
      <c r="H37" s="15"/>
      <c r="I37" s="15"/>
      <c r="J37" s="15"/>
      <c r="K37" s="15"/>
      <c r="L37" s="15"/>
    </row>
    <row r="40" spans="3:23" x14ac:dyDescent="0.2">
      <c r="C40" s="12"/>
      <c r="D40" s="12"/>
      <c r="E40" s="12"/>
      <c r="F40" s="12"/>
      <c r="G40" s="12"/>
    </row>
    <row r="41" spans="3:23" x14ac:dyDescent="0.2">
      <c r="C41" s="15"/>
      <c r="D41" s="15"/>
      <c r="E41" s="15"/>
      <c r="F41" s="15"/>
      <c r="G41" s="15"/>
    </row>
    <row r="42" spans="3:23" x14ac:dyDescent="0.2"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3:23" x14ac:dyDescent="0.2"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7" spans="3:23" x14ac:dyDescent="0.2">
      <c r="C47" s="15"/>
      <c r="D47" s="15"/>
      <c r="E47" s="15"/>
      <c r="F47" s="15"/>
      <c r="G47" s="15"/>
    </row>
    <row r="48" spans="3:23" x14ac:dyDescent="0.2">
      <c r="C48" s="15"/>
      <c r="D48" s="15"/>
      <c r="E48" s="15"/>
      <c r="F48" s="15"/>
      <c r="G48" s="15"/>
    </row>
    <row r="50" spans="2:7" x14ac:dyDescent="0.2">
      <c r="C50" s="15"/>
      <c r="D50" s="15"/>
      <c r="E50" s="15"/>
      <c r="F50" s="15"/>
      <c r="G50" s="15"/>
    </row>
    <row r="51" spans="2:7" x14ac:dyDescent="0.2">
      <c r="C51" s="15"/>
      <c r="D51" s="15"/>
      <c r="E51" s="15"/>
      <c r="F51" s="15"/>
      <c r="G51" s="15"/>
    </row>
    <row r="54" spans="2:7" x14ac:dyDescent="0.2">
      <c r="B54" s="1"/>
    </row>
    <row r="63" spans="2:7" x14ac:dyDescent="0.2">
      <c r="C63" s="17"/>
      <c r="D63" s="17"/>
      <c r="E63" s="17"/>
      <c r="F63" s="17"/>
      <c r="G63" s="17"/>
    </row>
    <row r="64" spans="2:7" x14ac:dyDescent="0.2">
      <c r="C64" s="17"/>
      <c r="D64" s="17"/>
      <c r="E64" s="17"/>
      <c r="F64" s="17"/>
      <c r="G64" s="17"/>
    </row>
    <row r="74" spans="2:19" x14ac:dyDescent="0.2">
      <c r="S74" s="13"/>
    </row>
    <row r="75" spans="2:19" x14ac:dyDescent="0.2">
      <c r="S75" s="13"/>
    </row>
    <row r="76" spans="2:19" x14ac:dyDescent="0.2">
      <c r="B76" s="1"/>
      <c r="S76" s="14"/>
    </row>
    <row r="79" spans="2:19" x14ac:dyDescent="0.2">
      <c r="C79" s="16"/>
      <c r="D79" s="16"/>
      <c r="E79" s="16"/>
      <c r="F79" s="16"/>
      <c r="G79" s="16"/>
    </row>
    <row r="80" spans="2:19" x14ac:dyDescent="0.2">
      <c r="C80" s="16"/>
      <c r="D80" s="16"/>
      <c r="E80" s="16"/>
      <c r="F80" s="16"/>
      <c r="G80" s="16"/>
    </row>
    <row r="81" spans="2:13" x14ac:dyDescent="0.2">
      <c r="C81" s="16"/>
      <c r="D81" s="16"/>
      <c r="E81" s="16"/>
      <c r="F81" s="16"/>
      <c r="G81" s="16"/>
    </row>
    <row r="82" spans="2:13" x14ac:dyDescent="0.2">
      <c r="C82" s="16"/>
      <c r="D82" s="16"/>
      <c r="E82" s="16"/>
      <c r="F82" s="16"/>
      <c r="G82" s="16"/>
    </row>
    <row r="85" spans="2:13" x14ac:dyDescent="0.2">
      <c r="C85" s="17"/>
      <c r="D85" s="17"/>
      <c r="E85" s="17"/>
      <c r="F85" s="17"/>
      <c r="G85" s="17"/>
    </row>
    <row r="86" spans="2:13" x14ac:dyDescent="0.2">
      <c r="C86" s="18"/>
      <c r="D86" s="18"/>
      <c r="E86" s="18"/>
      <c r="F86" s="18"/>
      <c r="G86" s="18"/>
    </row>
    <row r="94" spans="2:13" x14ac:dyDescent="0.2">
      <c r="M94" s="13"/>
    </row>
    <row r="95" spans="2:13" x14ac:dyDescent="0.2">
      <c r="B95" s="1"/>
      <c r="M95" s="13"/>
    </row>
    <row r="96" spans="2:13" x14ac:dyDescent="0.2">
      <c r="M96" s="14"/>
    </row>
    <row r="97" spans="3:8" x14ac:dyDescent="0.2">
      <c r="D97" s="12"/>
      <c r="E97" s="12"/>
      <c r="F97" s="12"/>
      <c r="G97" s="12"/>
      <c r="H97" s="15"/>
    </row>
    <row r="98" spans="3:8" x14ac:dyDescent="0.2">
      <c r="C98" s="12"/>
      <c r="D98" s="12"/>
      <c r="E98" s="12"/>
      <c r="F98" s="12"/>
      <c r="G98" s="12"/>
      <c r="H98" s="15"/>
    </row>
    <row r="99" spans="3:8" x14ac:dyDescent="0.2">
      <c r="C99" s="12"/>
      <c r="D99" s="12"/>
      <c r="E99" s="12"/>
      <c r="F99" s="12"/>
      <c r="G99" s="12"/>
      <c r="H99" s="15"/>
    </row>
    <row r="100" spans="3:8" x14ac:dyDescent="0.2">
      <c r="C100" s="12"/>
      <c r="D100" s="12"/>
      <c r="E100" s="12"/>
      <c r="F100" s="12"/>
      <c r="G100" s="12"/>
      <c r="H100" s="15"/>
    </row>
    <row r="103" spans="3:8" x14ac:dyDescent="0.2">
      <c r="C103" s="12"/>
      <c r="D103" s="12"/>
      <c r="E103" s="12"/>
      <c r="F103" s="12"/>
      <c r="G103" s="12"/>
      <c r="H103" s="15"/>
    </row>
    <row r="104" spans="3:8" x14ac:dyDescent="0.2">
      <c r="C104" s="12"/>
      <c r="D104" s="12"/>
      <c r="E104" s="12"/>
      <c r="F104" s="12"/>
      <c r="G104" s="12"/>
      <c r="H104" s="15"/>
    </row>
    <row r="106" spans="3:8" x14ac:dyDescent="0.2">
      <c r="H106" s="15"/>
    </row>
    <row r="107" spans="3:8" x14ac:dyDescent="0.2">
      <c r="H107" s="15"/>
    </row>
    <row r="110" spans="3:8" x14ac:dyDescent="0.2">
      <c r="C110" s="12"/>
      <c r="D110" s="12"/>
      <c r="E110" s="12"/>
      <c r="F110" s="12"/>
      <c r="G110" s="12"/>
    </row>
    <row r="111" spans="3:8" x14ac:dyDescent="0.2">
      <c r="C111" s="12"/>
      <c r="D111" s="12"/>
      <c r="E111" s="12"/>
      <c r="F111" s="12"/>
      <c r="G111" s="12"/>
    </row>
    <row r="112" spans="3:8" x14ac:dyDescent="0.2">
      <c r="C112" s="12"/>
      <c r="D112" s="12"/>
      <c r="E112" s="12"/>
      <c r="F112" s="12"/>
      <c r="G112" s="12"/>
    </row>
    <row r="115" spans="3:7" x14ac:dyDescent="0.2">
      <c r="C115" s="12"/>
      <c r="D115" s="12"/>
      <c r="E115" s="12"/>
      <c r="F115" s="12"/>
      <c r="G115" s="12"/>
    </row>
    <row r="116" spans="3:7" x14ac:dyDescent="0.2">
      <c r="C116" s="12"/>
      <c r="D116" s="12"/>
      <c r="E116" s="12"/>
      <c r="F116" s="12"/>
      <c r="G116" s="1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FB5F-0531-4E95-9D55-F2055773EF81}">
  <dimension ref="A1:W116"/>
  <sheetViews>
    <sheetView zoomScaleNormal="100" workbookViewId="0">
      <selection activeCell="C36" sqref="C36"/>
    </sheetView>
  </sheetViews>
  <sheetFormatPr baseColWidth="10" defaultColWidth="11.42578125" defaultRowHeight="12.75" x14ac:dyDescent="0.2"/>
  <cols>
    <col min="1" max="1" width="11.42578125" style="2"/>
    <col min="2" max="7" width="13.140625" style="2" customWidth="1"/>
    <col min="8" max="8" width="12" style="2" bestFit="1" customWidth="1"/>
    <col min="9" max="16384" width="11.42578125" style="2"/>
  </cols>
  <sheetData>
    <row r="1" spans="1:18" x14ac:dyDescent="0.2">
      <c r="A1" s="10" t="s">
        <v>21</v>
      </c>
      <c r="B1" s="11"/>
    </row>
    <row r="2" spans="1:18" x14ac:dyDescent="0.2">
      <c r="A2" s="10" t="s">
        <v>15</v>
      </c>
      <c r="B2" s="11"/>
    </row>
    <row r="3" spans="1:18" x14ac:dyDescent="0.2">
      <c r="A3" s="11" t="s">
        <v>14</v>
      </c>
      <c r="B3" s="11"/>
    </row>
    <row r="5" spans="1:18" x14ac:dyDescent="0.2">
      <c r="A5" s="6"/>
      <c r="B5" s="21">
        <v>2025</v>
      </c>
      <c r="C5" s="7">
        <v>2026</v>
      </c>
      <c r="D5" s="7">
        <v>2027</v>
      </c>
      <c r="E5" s="7">
        <v>2028</v>
      </c>
      <c r="F5" s="12"/>
      <c r="G5" s="12"/>
      <c r="H5" s="15"/>
    </row>
    <row r="6" spans="1:18" x14ac:dyDescent="0.2">
      <c r="A6" s="3" t="s">
        <v>5</v>
      </c>
      <c r="B6" s="186">
        <v>-1.1233783621781328</v>
      </c>
      <c r="C6" s="187">
        <v>-0.77446762735276586</v>
      </c>
      <c r="D6" s="186">
        <v>-0.16517930659769819</v>
      </c>
      <c r="E6" s="188">
        <v>0.33938569048307177</v>
      </c>
      <c r="F6" s="12"/>
      <c r="G6" s="12"/>
      <c r="H6" s="15"/>
    </row>
    <row r="7" spans="1:18" x14ac:dyDescent="0.2">
      <c r="A7" s="3" t="s">
        <v>6</v>
      </c>
      <c r="B7" s="186">
        <v>-1.2649322732523185</v>
      </c>
      <c r="C7" s="187">
        <v>-0.90867281919458109</v>
      </c>
      <c r="D7" s="186">
        <v>-0.28557497005331134</v>
      </c>
      <c r="E7" s="188">
        <v>0.2172209006227569</v>
      </c>
      <c r="F7" s="12"/>
      <c r="G7" s="12"/>
      <c r="H7" s="15"/>
    </row>
    <row r="8" spans="1:18" x14ac:dyDescent="0.2">
      <c r="A8" s="4" t="s">
        <v>7</v>
      </c>
      <c r="B8" s="189">
        <v>-0.9440847806183823</v>
      </c>
      <c r="C8" s="190">
        <v>-0.74536553652141646</v>
      </c>
      <c r="D8" s="189">
        <v>-0.11202727641196572</v>
      </c>
      <c r="E8" s="191">
        <v>0.39426298094485634</v>
      </c>
      <c r="F8" s="12"/>
      <c r="G8" s="12"/>
      <c r="H8" s="15"/>
    </row>
    <row r="9" spans="1:18" x14ac:dyDescent="0.2">
      <c r="A9" s="2" t="s">
        <v>40</v>
      </c>
    </row>
    <row r="10" spans="1:18" x14ac:dyDescent="0.2">
      <c r="A10" s="2" t="s">
        <v>4</v>
      </c>
      <c r="C10" s="12"/>
      <c r="D10" s="12"/>
      <c r="E10" s="12"/>
      <c r="R10" s="13"/>
    </row>
    <row r="11" spans="1:18" x14ac:dyDescent="0.2">
      <c r="A11" s="12"/>
      <c r="C11" s="15"/>
      <c r="D11" s="15"/>
      <c r="E11" s="15"/>
      <c r="F11" s="12"/>
      <c r="G11" s="12"/>
      <c r="H11" s="15"/>
      <c r="R11" s="13"/>
    </row>
    <row r="12" spans="1:18" x14ac:dyDescent="0.2">
      <c r="A12" s="12"/>
      <c r="C12" s="15"/>
      <c r="D12" s="15"/>
      <c r="E12" s="15"/>
      <c r="F12" s="15"/>
      <c r="G12" s="15"/>
      <c r="H12" s="15"/>
      <c r="R12" s="14"/>
    </row>
    <row r="13" spans="1:18" x14ac:dyDescent="0.2">
      <c r="A13" s="12"/>
      <c r="C13" s="15"/>
      <c r="D13" s="15"/>
      <c r="E13" s="15"/>
      <c r="F13" s="15"/>
      <c r="G13" s="15"/>
      <c r="H13" s="15"/>
    </row>
    <row r="14" spans="1:18" x14ac:dyDescent="0.2">
      <c r="F14" s="15"/>
      <c r="G14" s="15"/>
      <c r="H14" s="15"/>
    </row>
    <row r="17" spans="2:7" x14ac:dyDescent="0.2">
      <c r="C17" s="15"/>
      <c r="D17" s="15"/>
      <c r="E17" s="15"/>
    </row>
    <row r="18" spans="2:7" x14ac:dyDescent="0.2">
      <c r="C18" s="15"/>
      <c r="D18" s="15"/>
      <c r="E18" s="15"/>
      <c r="F18" s="15"/>
      <c r="G18" s="15"/>
    </row>
    <row r="19" spans="2:7" x14ac:dyDescent="0.2">
      <c r="F19" s="15"/>
      <c r="G19" s="15"/>
    </row>
    <row r="20" spans="2:7" x14ac:dyDescent="0.2">
      <c r="C20" s="15"/>
      <c r="D20" s="15"/>
      <c r="E20" s="15"/>
    </row>
    <row r="21" spans="2:7" x14ac:dyDescent="0.2">
      <c r="C21" s="15"/>
      <c r="D21" s="15"/>
      <c r="E21" s="15"/>
      <c r="F21" s="15"/>
      <c r="G21" s="15"/>
    </row>
    <row r="22" spans="2:7" x14ac:dyDescent="0.2">
      <c r="F22" s="15"/>
      <c r="G22" s="15"/>
    </row>
    <row r="23" spans="2:7" x14ac:dyDescent="0.2">
      <c r="D23" s="15"/>
      <c r="E23" s="15"/>
    </row>
    <row r="24" spans="2:7" x14ac:dyDescent="0.2">
      <c r="D24" s="15"/>
      <c r="E24" s="15"/>
      <c r="F24" s="15"/>
      <c r="G24" s="15"/>
    </row>
    <row r="25" spans="2:7" x14ac:dyDescent="0.2">
      <c r="F25" s="15"/>
      <c r="G25" s="15"/>
    </row>
    <row r="26" spans="2:7" x14ac:dyDescent="0.2">
      <c r="D26" s="15"/>
      <c r="E26" s="15"/>
    </row>
    <row r="27" spans="2:7" x14ac:dyDescent="0.2">
      <c r="D27" s="15"/>
      <c r="E27" s="15"/>
      <c r="F27" s="15"/>
      <c r="G27" s="15"/>
    </row>
    <row r="28" spans="2:7" x14ac:dyDescent="0.2">
      <c r="C28" s="15"/>
      <c r="D28" s="15"/>
      <c r="E28" s="15"/>
      <c r="F28" s="15"/>
      <c r="G28" s="15"/>
    </row>
    <row r="29" spans="2:7" x14ac:dyDescent="0.2">
      <c r="D29" s="15"/>
      <c r="E29" s="15"/>
      <c r="F29" s="15"/>
      <c r="G29" s="15"/>
    </row>
    <row r="30" spans="2:7" x14ac:dyDescent="0.2">
      <c r="B30" s="1"/>
      <c r="F30" s="15"/>
      <c r="G30" s="15"/>
    </row>
    <row r="33" spans="3:23" x14ac:dyDescent="0.2">
      <c r="C33" s="12"/>
      <c r="D33" s="12"/>
      <c r="E33" s="12"/>
    </row>
    <row r="34" spans="3:23" x14ac:dyDescent="0.2">
      <c r="C34" s="12"/>
      <c r="D34" s="12"/>
      <c r="E34" s="12"/>
      <c r="F34" s="12"/>
      <c r="G34" s="12"/>
      <c r="W34" s="13"/>
    </row>
    <row r="35" spans="3:23" x14ac:dyDescent="0.2">
      <c r="C35" s="12"/>
      <c r="D35" s="12"/>
      <c r="E35" s="12"/>
      <c r="F35" s="12"/>
      <c r="G35" s="12"/>
      <c r="W35" s="13"/>
    </row>
    <row r="36" spans="3:23" x14ac:dyDescent="0.2">
      <c r="C36" s="12"/>
      <c r="D36" s="12"/>
      <c r="E36" s="12"/>
      <c r="F36" s="12"/>
      <c r="G36" s="12"/>
      <c r="H36" s="15"/>
      <c r="I36" s="15"/>
      <c r="J36" s="15"/>
      <c r="K36" s="15"/>
      <c r="L36" s="15"/>
      <c r="W36" s="14"/>
    </row>
    <row r="37" spans="3:23" x14ac:dyDescent="0.2">
      <c r="F37" s="12"/>
      <c r="G37" s="12"/>
      <c r="H37" s="15"/>
      <c r="I37" s="15"/>
      <c r="J37" s="15"/>
      <c r="K37" s="15"/>
      <c r="L37" s="15"/>
    </row>
    <row r="39" spans="3:23" x14ac:dyDescent="0.2">
      <c r="C39" s="12"/>
      <c r="D39" s="12"/>
      <c r="E39" s="12"/>
    </row>
    <row r="40" spans="3:23" x14ac:dyDescent="0.2">
      <c r="C40" s="15"/>
      <c r="D40" s="15"/>
      <c r="E40" s="15"/>
      <c r="F40" s="12"/>
      <c r="G40" s="12"/>
    </row>
    <row r="41" spans="3:23" x14ac:dyDescent="0.2">
      <c r="C41" s="15"/>
      <c r="D41" s="15"/>
      <c r="E41" s="15"/>
      <c r="F41" s="15"/>
      <c r="G41" s="15"/>
    </row>
    <row r="42" spans="3:23" x14ac:dyDescent="0.2"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3:23" x14ac:dyDescent="0.2">
      <c r="F43" s="15"/>
      <c r="G43" s="15"/>
      <c r="H43" s="15"/>
      <c r="I43" s="15"/>
      <c r="J43" s="15"/>
      <c r="K43" s="15"/>
      <c r="L43" s="15"/>
    </row>
    <row r="46" spans="3:23" x14ac:dyDescent="0.2">
      <c r="C46" s="15"/>
      <c r="D46" s="15"/>
      <c r="E46" s="15"/>
    </row>
    <row r="47" spans="3:23" x14ac:dyDescent="0.2">
      <c r="C47" s="15"/>
      <c r="D47" s="15"/>
      <c r="E47" s="15"/>
      <c r="F47" s="15"/>
      <c r="G47" s="15"/>
    </row>
    <row r="48" spans="3:23" x14ac:dyDescent="0.2">
      <c r="F48" s="15"/>
      <c r="G48" s="15"/>
    </row>
    <row r="49" spans="2:19" x14ac:dyDescent="0.2">
      <c r="C49" s="15"/>
      <c r="D49" s="15"/>
      <c r="E49" s="15"/>
    </row>
    <row r="50" spans="2:19" x14ac:dyDescent="0.2">
      <c r="C50" s="15"/>
      <c r="D50" s="15"/>
      <c r="E50" s="15"/>
      <c r="F50" s="15"/>
      <c r="G50" s="15"/>
    </row>
    <row r="51" spans="2:19" x14ac:dyDescent="0.2">
      <c r="F51" s="15"/>
      <c r="G51" s="15"/>
    </row>
    <row r="53" spans="2:19" x14ac:dyDescent="0.2">
      <c r="B53" s="1"/>
      <c r="S53" s="13"/>
    </row>
    <row r="54" spans="2:19" x14ac:dyDescent="0.2">
      <c r="S54" s="13"/>
    </row>
    <row r="55" spans="2:19" x14ac:dyDescent="0.2">
      <c r="S55" s="14"/>
    </row>
    <row r="56" spans="2:19" x14ac:dyDescent="0.2">
      <c r="C56" s="16"/>
      <c r="D56" s="16"/>
      <c r="E56" s="16"/>
    </row>
    <row r="57" spans="2:19" x14ac:dyDescent="0.2">
      <c r="C57" s="16"/>
      <c r="D57" s="16"/>
      <c r="E57" s="16"/>
      <c r="F57" s="16"/>
      <c r="G57" s="16"/>
    </row>
    <row r="58" spans="2:19" x14ac:dyDescent="0.2">
      <c r="C58" s="16"/>
      <c r="D58" s="16"/>
      <c r="E58" s="16"/>
      <c r="F58" s="16"/>
      <c r="G58" s="16"/>
    </row>
    <row r="59" spans="2:19" x14ac:dyDescent="0.2">
      <c r="C59" s="16"/>
      <c r="D59" s="16"/>
      <c r="E59" s="16"/>
      <c r="F59" s="16"/>
      <c r="G59" s="16"/>
    </row>
    <row r="60" spans="2:19" x14ac:dyDescent="0.2">
      <c r="F60" s="16"/>
      <c r="G60" s="16"/>
    </row>
    <row r="62" spans="2:19" x14ac:dyDescent="0.2">
      <c r="C62" s="17"/>
      <c r="D62" s="17"/>
      <c r="E62" s="17"/>
    </row>
    <row r="63" spans="2:19" x14ac:dyDescent="0.2">
      <c r="C63" s="17"/>
      <c r="D63" s="17"/>
      <c r="E63" s="17"/>
      <c r="F63" s="17"/>
      <c r="G63" s="17"/>
    </row>
    <row r="64" spans="2:19" x14ac:dyDescent="0.2">
      <c r="F64" s="17"/>
      <c r="G64" s="17"/>
    </row>
    <row r="75" spans="2:2" x14ac:dyDescent="0.2">
      <c r="B75" s="1"/>
    </row>
    <row r="84" spans="2:13" x14ac:dyDescent="0.2">
      <c r="C84" s="17"/>
      <c r="D84" s="17"/>
      <c r="E84" s="17"/>
    </row>
    <row r="85" spans="2:13" x14ac:dyDescent="0.2">
      <c r="C85" s="18"/>
      <c r="D85" s="18"/>
      <c r="E85" s="18"/>
      <c r="F85" s="17"/>
      <c r="G85" s="17"/>
    </row>
    <row r="86" spans="2:13" x14ac:dyDescent="0.2">
      <c r="F86" s="18"/>
      <c r="G86" s="18"/>
    </row>
    <row r="94" spans="2:13" x14ac:dyDescent="0.2">
      <c r="B94" s="1"/>
      <c r="M94" s="13"/>
    </row>
    <row r="95" spans="2:13" x14ac:dyDescent="0.2">
      <c r="M95" s="13"/>
    </row>
    <row r="96" spans="2:13" x14ac:dyDescent="0.2">
      <c r="D96" s="12"/>
      <c r="E96" s="12"/>
      <c r="M96" s="14"/>
    </row>
    <row r="97" spans="3:8" x14ac:dyDescent="0.2">
      <c r="C97" s="12"/>
      <c r="D97" s="12"/>
      <c r="E97" s="12"/>
      <c r="F97" s="12"/>
      <c r="G97" s="12"/>
      <c r="H97" s="15"/>
    </row>
    <row r="98" spans="3:8" x14ac:dyDescent="0.2">
      <c r="C98" s="12"/>
      <c r="D98" s="12"/>
      <c r="E98" s="12"/>
      <c r="F98" s="12"/>
      <c r="G98" s="12"/>
      <c r="H98" s="15"/>
    </row>
    <row r="99" spans="3:8" x14ac:dyDescent="0.2">
      <c r="C99" s="12"/>
      <c r="D99" s="12"/>
      <c r="E99" s="12"/>
      <c r="F99" s="12"/>
      <c r="G99" s="12"/>
      <c r="H99" s="15"/>
    </row>
    <row r="100" spans="3:8" x14ac:dyDescent="0.2">
      <c r="F100" s="12"/>
      <c r="G100" s="12"/>
      <c r="H100" s="15"/>
    </row>
    <row r="102" spans="3:8" x14ac:dyDescent="0.2">
      <c r="C102" s="12"/>
      <c r="D102" s="12"/>
      <c r="E102" s="12"/>
    </row>
    <row r="103" spans="3:8" x14ac:dyDescent="0.2">
      <c r="C103" s="12"/>
      <c r="D103" s="12"/>
      <c r="E103" s="12"/>
      <c r="F103" s="12"/>
      <c r="G103" s="12"/>
      <c r="H103" s="15"/>
    </row>
    <row r="104" spans="3:8" x14ac:dyDescent="0.2">
      <c r="F104" s="12"/>
      <c r="G104" s="12"/>
      <c r="H104" s="15"/>
    </row>
    <row r="106" spans="3:8" x14ac:dyDescent="0.2">
      <c r="H106" s="15"/>
    </row>
    <row r="107" spans="3:8" x14ac:dyDescent="0.2">
      <c r="H107" s="15"/>
    </row>
    <row r="109" spans="3:8" x14ac:dyDescent="0.2">
      <c r="C109" s="12"/>
      <c r="D109" s="12"/>
      <c r="E109" s="12"/>
    </row>
    <row r="110" spans="3:8" x14ac:dyDescent="0.2">
      <c r="C110" s="12"/>
      <c r="D110" s="12"/>
      <c r="E110" s="12"/>
      <c r="F110" s="12"/>
      <c r="G110" s="12"/>
    </row>
    <row r="111" spans="3:8" x14ac:dyDescent="0.2">
      <c r="C111" s="12"/>
      <c r="D111" s="12"/>
      <c r="E111" s="12"/>
      <c r="F111" s="12"/>
      <c r="G111" s="12"/>
    </row>
    <row r="112" spans="3:8" x14ac:dyDescent="0.2">
      <c r="F112" s="12"/>
      <c r="G112" s="12"/>
    </row>
    <row r="114" spans="3:7" x14ac:dyDescent="0.2">
      <c r="C114" s="12"/>
      <c r="D114" s="12"/>
      <c r="E114" s="12"/>
    </row>
    <row r="115" spans="3:7" x14ac:dyDescent="0.2">
      <c r="C115" s="12"/>
      <c r="D115" s="12"/>
      <c r="E115" s="12"/>
      <c r="F115" s="12"/>
      <c r="G115" s="12"/>
    </row>
    <row r="116" spans="3:7" x14ac:dyDescent="0.2">
      <c r="F116" s="12"/>
      <c r="G116" s="1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8C3DB-E483-4E60-B988-C02BF877BE2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406bea5-fcf1-424a-9f5e-6e7d0d8d5dbe"/>
    <ds:schemaRef ds:uri="http://purl.org/dc/terms/"/>
    <ds:schemaRef ds:uri="a29962c2-db64-44b6-bb40-607f45c461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457AF0-FDD9-4745-B8EF-D6B4B0AD3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0A8EF-8562-48D6-BC4D-421EC4F47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G I.4.1</vt:lpstr>
      <vt:lpstr>G II.8.1</vt:lpstr>
      <vt:lpstr>G II.8.2</vt:lpstr>
      <vt:lpstr>G II.10.1</vt:lpstr>
      <vt:lpstr>G II.10.2</vt:lpstr>
      <vt:lpstr>G II.10.3</vt:lpstr>
      <vt:lpstr>G II.10.4</vt:lpstr>
      <vt:lpstr>G II.10.5</vt:lpstr>
      <vt:lpstr>G II.10.6</vt:lpstr>
      <vt:lpstr>G II.10.7</vt:lpstr>
      <vt:lpstr>G III.1.1</vt:lpstr>
      <vt:lpstr>G III.1.2</vt:lpstr>
      <vt:lpstr>G III.1.3</vt:lpstr>
      <vt:lpstr>G III.2.1</vt:lpstr>
      <vt:lpstr>G III.2.2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Valdivieso</dc:creator>
  <cp:lastModifiedBy>Javiera Valdivieso S</cp:lastModifiedBy>
  <dcterms:created xsi:type="dcterms:W3CDTF">2022-03-25T13:57:11Z</dcterms:created>
  <dcterms:modified xsi:type="dcterms:W3CDTF">2024-07-31T15:24:30Z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