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Y:\GCENTRAL\2023\Ejecuciones\Dic\Ejecución valores Enero\"/>
    </mc:Choice>
  </mc:AlternateContent>
  <xr:revisionPtr revIDLastSave="0" documentId="13_ncr:1_{7E65C063-D59E-412B-9B2A-4185F2E6A694}" xr6:coauthVersionLast="47" xr6:coauthVersionMax="47" xr10:uidLastSave="{00000000-0000-0000-0000-000000000000}"/>
  <bookViews>
    <workbookView xWindow="-120" yWindow="-120" windowWidth="29040" windowHeight="1584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'%AvancPptario'!$A$2:$V$43</definedName>
    <definedName name="_xlnm.Print_Area" localSheetId="6">'%AvancPptario(cont)'!$A$2:$V$43</definedName>
    <definedName name="_xlnm.Print_Area" localSheetId="8">Extrappt!$A$2:$X$74</definedName>
    <definedName name="_xlnm.Print_Area" localSheetId="2">Pptario!$A$2:$X$77</definedName>
    <definedName name="_xlnm.Print_Area" localSheetId="4">PptarioME!$A$2:$W$77</definedName>
    <definedName name="_xlnm.Print_Area" localSheetId="3">PptarioMN!$A$2:$W$77</definedName>
    <definedName name="_xlnm.Print_Area" localSheetId="0">Total!$A$1:$X$77</definedName>
    <definedName name="_xlnm.Print_Area" localSheetId="9">VarExtrappt!$A$2:$W$42</definedName>
    <definedName name="_xlnm.Print_Area" localSheetId="7">VarPptario!$A$2:$W$42</definedName>
    <definedName name="_xlnm.Print_Area" localSheetId="1">VarTotal!$A$2:$W$42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8" i="3" l="1"/>
  <c r="B78" i="2"/>
  <c r="A76" i="6" l="1"/>
  <c r="B76" i="6"/>
  <c r="A77" i="6"/>
  <c r="B77" i="6"/>
  <c r="B75" i="6"/>
  <c r="A75" i="6"/>
  <c r="B74" i="6"/>
  <c r="A74" i="6"/>
  <c r="A3" i="9"/>
  <c r="E7" i="4"/>
  <c r="E7" i="9" s="1"/>
  <c r="A3" i="7"/>
  <c r="A3" i="4"/>
  <c r="A3" i="10"/>
  <c r="A3" i="5"/>
  <c r="A3" i="3"/>
  <c r="A3" i="2"/>
  <c r="A3" i="1"/>
  <c r="A3" i="8"/>
</calcChain>
</file>

<file path=xl/sharedStrings.xml><?xml version="1.0" encoding="utf-8"?>
<sst xmlns="http://schemas.openxmlformats.org/spreadsheetml/2006/main" count="673" uniqueCount="126">
  <si>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</si>
  <si>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</si>
  <si>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</si>
  <si>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</si>
  <si>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</si>
  <si>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</si>
  <si>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</si>
  <si>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</si>
  <si>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</si>
  <si>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</si>
  <si>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</si>
  <si>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</si>
  <si>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</si>
  <si>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</si>
  <si>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</si>
  <si>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</si>
  <si>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</si>
  <si>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</si>
  <si>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</si>
  <si>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</si>
  <si>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</si>
  <si>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</si>
  <si>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</si>
  <si>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</si>
  <si>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</si>
  <si>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</si>
  <si>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</si>
  <si>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</si>
  <si>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</si>
  <si>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</si>
  <si>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</si>
  <si>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</si>
  <si>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</si>
  <si>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</si>
  <si>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</si>
  <si>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</si>
  <si>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</si>
  <si>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</si>
  <si>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</si>
  <si>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</si>
  <si>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</si>
  <si>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</si>
  <si>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</si>
  <si>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</si>
  <si>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</si>
  <si>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</si>
  <si>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</si>
  <si>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</si>
  <si>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</si>
  <si>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</si>
  <si>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</si>
  <si>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</si>
  <si>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</si>
  <si>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</si>
  <si>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</si>
  <si>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</si>
  <si>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</si>
  <si>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</si>
  <si>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</si>
  <si>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</si>
  <si>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</si>
  <si>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</si>
  <si>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</si>
  <si>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</si>
  <si>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</si>
  <si>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</si>
  <si>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</si>
  <si>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</si>
  <si>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</si>
  <si>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</si>
  <si>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</si>
  <si>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</si>
  <si>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</si>
  <si>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</si>
  <si>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</si>
  <si>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</si>
  <si>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</si>
  <si>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</si>
  <si>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</si>
  <si>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</si>
  <si>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</si>
  <si>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</si>
  <si>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</si>
  <si>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</si>
  <si>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</si>
  <si>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</si>
  <si>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</si>
  <si>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</si>
  <si>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</si>
  <si>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</si>
  <si>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</si>
  <si>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</si>
  <si>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</si>
  <si>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</si>
  <si>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</si>
  <si>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</si>
  <si>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</si>
  <si>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</si>
  <si>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</si>
  <si>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</si>
  <si>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</si>
  <si>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</si>
  <si>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</si>
  <si>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</si>
  <si>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</si>
  <si>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</si>
  <si>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</si>
  <si>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</si>
  <si>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</si>
  <si>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</si>
  <si>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Total Año</t>
  </si>
  <si>
    <t xml:space="preserve">Tributación minería privada </t>
  </si>
  <si>
    <t xml:space="preserve">TOTAL INGRESOS </t>
  </si>
  <si>
    <t xml:space="preserve">TOTAL GASTOS </t>
  </si>
  <si>
    <t xml:space="preserve">Prestaciones previsionales </t>
  </si>
  <si>
    <t xml:space="preserve"> */</t>
  </si>
  <si>
    <t>1°Trim.</t>
  </si>
  <si>
    <t>1°Sem.</t>
  </si>
  <si>
    <t>3°Trim.</t>
  </si>
  <si>
    <t>ESTADO DE OPERACIONES DE GOBIERNO  2023</t>
  </si>
  <si>
    <t>Año 2023</t>
  </si>
  <si>
    <t>2023 / 2022</t>
  </si>
  <si>
    <t>Año 2022</t>
  </si>
  <si>
    <t xml:space="preserve"> 5/</t>
  </si>
  <si>
    <t>GOBIERNO CENTRAL PRESUPUESTARIO 5/</t>
  </si>
  <si>
    <t>Cierre estadístico: 24 de enero de 2024.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</si>
</sst>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_);\(#,##0.0\)"/>
    <numFmt numFmtId="166" formatCode="#,##0.000_);\(#,##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40">
    <xf numFmtId="0" fontId="0" fillId="0" borderId="0" xfId="0"/>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1" xfId="0" applyFont="1" applyBorder="1" applyAlignment="1">
      <alignment horizontal="center" vertical="center" wrapText="1"/>
    </xf>
    <xf numFmtId="0" fontId="6" fillId="0" borderId="4" xfId="0" applyFont="1" applyBorder="1"/>
    <xf numFmtId="0" fontId="0" fillId="0" borderId="5" xfId="0" applyBorder="1"/>
    <xf numFmtId="0" fontId="7" fillId="0" borderId="4" xfId="0" applyFont="1" applyBorder="1"/>
    <xf numFmtId="0" fontId="0" fillId="0" borderId="4" xfId="0" applyBorder="1"/>
    <xf numFmtId="164" fontId="0" fillId="0" borderId="5" xfId="0" applyNumberForma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5" xfId="0" applyNumberFormat="1" applyFont="1" applyBorder="1"/>
    <xf numFmtId="0" fontId="2" fillId="0" borderId="6" xfId="0" applyFont="1" applyBorder="1"/>
    <xf numFmtId="0" fontId="2" fillId="0" borderId="7" xfId="0" applyFont="1" applyBorder="1"/>
    <xf numFmtId="0" fontId="2" fillId="0" borderId="8" xfId="0" applyFont="1" applyBorder="1"/>
    <xf numFmtId="0" fontId="0" fillId="0" borderId="6" xfId="0" applyBorder="1"/>
    <xf numFmtId="0" fontId="0" fillId="0" borderId="7" xfId="0" applyBorder="1"/>
    <xf numFmtId="0" fontId="0" fillId="0" borderId="8" xfId="0" applyBorder="1"/>
    <xf numFmtId="0" fontId="1" fillId="0" borderId="3" xfId="0" applyFont="1" applyBorder="1" applyAlignment="1">
      <alignment horizontal="center" vertical="center"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37" fontId="0" fillId="0" borderId="0" xfId="0" applyNumberFormat="1"/>
    <xf numFmtId="3" fontId="2" fillId="0" borderId="0" xfId="0" applyNumberFormat="1" applyFont="1" applyAlignment="1">
      <alignment horizontal="centerContinuous"/>
    </xf>
    <xf numFmtId="165" fontId="0" fillId="0" borderId="5" xfId="0" applyNumberFormat="1" applyBorder="1"/>
    <xf numFmtId="0" fontId="3" fillId="0" borderId="4" xfId="0" applyFont="1" applyBorder="1"/>
    <xf numFmtId="165" fontId="3" fillId="0" borderId="5" xfId="0" applyNumberFormat="1" applyFont="1" applyBorder="1"/>
    <xf numFmtId="165" fontId="2" fillId="0" borderId="5" xfId="0" applyNumberFormat="1" applyFont="1" applyBorder="1"/>
    <xf numFmtId="0" fontId="4" fillId="0" borderId="6" xfId="0" applyFont="1" applyBorder="1"/>
    <xf numFmtId="0" fontId="4" fillId="0" borderId="7" xfId="0" applyFont="1" applyBorder="1"/>
    <xf numFmtId="165" fontId="4" fillId="0" borderId="8" xfId="0" applyNumberFormat="1" applyFont="1" applyBorder="1"/>
    <xf numFmtId="165" fontId="4" fillId="0" borderId="0" xfId="0" applyNumberFormat="1"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0" fontId="2" fillId="0" borderId="3" xfId="0" applyFont="1" applyBorder="1" applyAlignment="1">
      <alignment horizontal="centerContinuous" vertical="center"/>
    </xf>
    <xf numFmtId="165" fontId="0" fillId="0" borderId="8" xfId="0" applyNumberFormat="1" applyBorder="1"/>
    <xf numFmtId="0" fontId="10" fillId="0" borderId="0" xfId="0" applyFont="1"/>
    <xf numFmtId="0" fontId="10" fillId="0" borderId="0" xfId="0" applyFont="1" applyAlignment="1">
      <alignment horizontal="center"/>
    </xf>
    <xf numFmtId="0" fontId="1" fillId="0" borderId="0" xfId="0" applyFont="1"/>
    <xf numFmtId="0" fontId="1" fillId="0" borderId="4" xfId="0" applyFont="1" applyBorder="1"/>
    <xf numFmtId="0" fontId="2" fillId="0" borderId="2" xfId="0" applyFont="1" applyBorder="1" applyAlignment="1">
      <alignment horizontal="centerContinuous" vertical="center"/>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xf numFmtId="165" fontId="0" fillId="0" borderId="11" xfId="0" applyNumberFormat="1" applyBorder="1"/>
    <xf numFmtId="165" fontId="3" fillId="0" borderId="4" xfId="0" applyNumberFormat="1" applyFont="1" applyBorder="1"/>
    <xf numFmtId="165" fontId="3" fillId="0" borderId="11" xfId="0" applyNumberFormat="1" applyFont="1" applyBorder="1"/>
    <xf numFmtId="165" fontId="2" fillId="0" borderId="4" xfId="0" applyNumberFormat="1" applyFont="1" applyBorder="1"/>
    <xf numFmtId="165" fontId="2" fillId="0" borderId="11" xfId="0" applyNumberFormat="1" applyFont="1" applyBorder="1"/>
    <xf numFmtId="165" fontId="4" fillId="0" borderId="6" xfId="0" applyNumberFormat="1" applyFont="1" applyBorder="1"/>
    <xf numFmtId="165" fontId="4" fillId="0" borderId="13" xfId="0" applyNumberFormat="1" applyFont="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0" fillId="0" borderId="6" xfId="0" applyNumberFormat="1" applyBorder="1"/>
    <xf numFmtId="165" fontId="0" fillId="0" borderId="13" xfId="0" applyNumberFormat="1" applyBorder="1"/>
    <xf numFmtId="37" fontId="0" fillId="0" borderId="4" xfId="0" applyNumberFormat="1" applyBorder="1"/>
    <xf numFmtId="37" fontId="0" fillId="0" borderId="11" xfId="0" applyNumberFormat="1" applyBorder="1"/>
    <xf numFmtId="37" fontId="5" fillId="0" borderId="4" xfId="0" applyNumberFormat="1" applyFont="1" applyBorder="1"/>
    <xf numFmtId="37" fontId="5" fillId="0" borderId="11" xfId="0" applyNumberFormat="1" applyFont="1" applyBorder="1"/>
    <xf numFmtId="164" fontId="0" fillId="0" borderId="4" xfId="0" applyNumberFormat="1" applyBorder="1"/>
    <xf numFmtId="164" fontId="0" fillId="0" borderId="11" xfId="0" applyNumberFormat="1" applyBorder="1"/>
    <xf numFmtId="164" fontId="2" fillId="0" borderId="4" xfId="0" applyNumberFormat="1" applyFont="1" applyBorder="1"/>
    <xf numFmtId="164" fontId="2" fillId="0" borderId="11" xfId="0" applyNumberFormat="1" applyFont="1" applyBorder="1"/>
    <xf numFmtId="37" fontId="0" fillId="0" borderId="6" xfId="0" applyNumberFormat="1" applyBorder="1"/>
    <xf numFmtId="37" fontId="0" fillId="0" borderId="13" xfId="0" applyNumberFormat="1" applyBorder="1"/>
    <xf numFmtId="37" fontId="0" fillId="0" borderId="14" xfId="0" applyNumberFormat="1" applyBorder="1"/>
    <xf numFmtId="37" fontId="0" fillId="0" borderId="15" xfId="0" applyNumberFormat="1" applyBorder="1"/>
    <xf numFmtId="165" fontId="3" fillId="0" borderId="0" xfId="0" applyNumberFormat="1" applyFont="1"/>
    <xf numFmtId="165" fontId="2" fillId="0" borderId="0" xfId="0" applyNumberFormat="1" applyFo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xf numFmtId="165" fontId="0" fillId="0" borderId="7" xfId="0" applyNumberFormat="1" applyBorder="1"/>
    <xf numFmtId="37" fontId="0" fillId="0" borderId="10" xfId="0" applyNumberFormat="1" applyBorder="1"/>
    <xf numFmtId="37" fontId="5" fillId="0" borderId="0" xfId="0" applyNumberFormat="1" applyFont="1"/>
    <xf numFmtId="164" fontId="0" fillId="0" borderId="0" xfId="0" applyNumberFormat="1"/>
    <xf numFmtId="164" fontId="2" fillId="0" borderId="0" xfId="0" applyNumberFormat="1" applyFont="1"/>
    <xf numFmtId="37" fontId="0" fillId="0" borderId="7" xfId="0" applyNumberFormat="1" applyBorder="1"/>
    <xf numFmtId="164" fontId="2" fillId="0" borderId="11" xfId="0" applyNumberFormat="1" applyFont="1" applyBorder="1" applyAlignment="1">
      <alignment horizontal="right"/>
    </xf>
    <xf numFmtId="0" fontId="9" fillId="0" borderId="0" xfId="0" applyFont="1" applyAlignment="1">
      <alignment horizontal="left"/>
    </xf>
    <xf numFmtId="164" fontId="1" fillId="0" borderId="5" xfId="0" applyNumberFormat="1" applyFont="1" applyBorder="1"/>
    <xf numFmtId="164" fontId="1" fillId="0" borderId="4" xfId="0" applyNumberFormat="1" applyFont="1" applyBorder="1"/>
    <xf numFmtId="164" fontId="1" fillId="0" borderId="0" xfId="0" applyNumberFormat="1" applyFont="1"/>
    <xf numFmtId="164" fontId="1" fillId="0" borderId="11" xfId="0" applyNumberFormat="1" applyFon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1" fillId="0" borderId="5" xfId="0" applyNumberFormat="1" applyFont="1" applyBorder="1"/>
    <xf numFmtId="0" fontId="1" fillId="0" borderId="11" xfId="0" applyFont="1" applyBorder="1"/>
    <xf numFmtId="0" fontId="2" fillId="0" borderId="13" xfId="0" applyFont="1" applyBorder="1"/>
    <xf numFmtId="0" fontId="0" fillId="0" borderId="13" xfId="0" applyBorder="1"/>
    <xf numFmtId="0" fontId="2" fillId="0" borderId="10" xfId="0" applyFont="1" applyBorder="1"/>
    <xf numFmtId="165" fontId="11" fillId="0" borderId="0" xfId="0" applyNumberFormat="1" applyFont="1"/>
    <xf numFmtId="165" fontId="12" fillId="0" borderId="4" xfId="0" applyNumberFormat="1" applyFont="1" applyBorder="1"/>
    <xf numFmtId="165" fontId="11" fillId="0" borderId="5" xfId="0" applyNumberFormat="1" applyFont="1" applyBorder="1"/>
    <xf numFmtId="0" fontId="0" fillId="0" borderId="0" xfId="0" applyAlignment="1">
      <alignment wrapText="1"/>
    </xf>
    <xf numFmtId="164" fontId="2" fillId="0" borderId="0" xfId="0" applyNumberFormat="1" applyFont="1" applyAlignment="1">
      <alignment horizontal="right"/>
    </xf>
    <xf numFmtId="37" fontId="0" fillId="0" borderId="9" xfId="0" applyNumberFormat="1" applyBorder="1"/>
    <xf numFmtId="37" fontId="5" fillId="0" borderId="5" xfId="0" applyNumberFormat="1" applyFont="1" applyBorder="1"/>
    <xf numFmtId="37" fontId="0" fillId="0" borderId="5" xfId="0" applyNumberFormat="1" applyBorder="1"/>
    <xf numFmtId="37" fontId="0" fillId="0" borderId="8" xfId="0" applyNumberFormat="1" applyBorder="1"/>
    <xf numFmtId="164" fontId="2" fillId="0" borderId="5" xfId="0" applyNumberFormat="1" applyFont="1" applyBorder="1" applyAlignment="1">
      <alignment horizontal="right"/>
    </xf>
    <xf numFmtId="165" fontId="11" fillId="0" borderId="11" xfId="0" applyNumberFormat="1" applyFont="1" applyBorder="1"/>
    <xf numFmtId="164" fontId="2" fillId="0" borderId="4" xfId="0" applyNumberFormat="1" applyFont="1" applyBorder="1" applyAlignment="1">
      <alignment horizontal="right"/>
    </xf>
    <xf numFmtId="0" fontId="13" fillId="0" borderId="0" xfId="0" applyFont="1"/>
    <xf numFmtId="165" fontId="11" fillId="0" borderId="4" xfId="0" applyNumberFormat="1" applyFont="1" applyBorder="1"/>
    <xf numFmtId="0" fontId="14" fillId="0" borderId="0" xfId="0" applyFont="1" applyAlignment="1">
      <alignment textRotation="180"/>
    </xf>
    <xf numFmtId="0" fontId="14" fillId="0" borderId="0" xfId="0" applyFont="1" applyAlignment="1">
      <alignment horizontal="right" vertical="top" textRotation="180"/>
    </xf>
    <xf numFmtId="0" fontId="0" fillId="0" borderId="0" xfId="0"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2" xfId="0" applyBorder="1" applyAlignment="1">
      <alignment horizontal="centerContinuous" vertical="center"/>
    </xf>
    <xf numFmtId="0" fontId="0" fillId="0" borderId="0" xfId="0" applyAlignment="1">
      <alignment horizontal="center"/>
    </xf>
    <xf numFmtId="0" fontId="10" fillId="0" borderId="0" xfId="0" applyFont="1" applyAlignment="1">
      <alignment horizontal="right" textRotation="180"/>
    </xf>
    <xf numFmtId="0" fontId="14" fillId="0" borderId="0" xfId="0" applyFont="1" applyAlignment="1">
      <alignment horizontal="center" textRotation="180"/>
    </xf>
    <xf numFmtId="0" fontId="0" fillId="0" borderId="0" xfId="0" applyAlignment="1">
      <alignment horizontal="center" vertical="center"/>
    </xf>
    <xf numFmtId="0" fontId="14" fillId="0" borderId="0" xfId="0" applyFont="1" applyAlignment="1">
      <alignment horizontal="right" textRotation="180"/>
    </xf>
    <xf numFmtId="0" fontId="15" fillId="0" borderId="0" xfId="0" applyFont="1" applyAlignment="1">
      <alignment horizontal="center" textRotation="180"/>
    </xf>
    <xf numFmtId="0" fontId="15" fillId="0" borderId="0" xfId="0" applyFont="1" applyAlignment="1">
      <alignment horizontal="center" vertical="top" textRotation="180"/>
    </xf>
    <xf numFmtId="166" fontId="0" fillId="0" borderId="0" xfId="0" applyNumberFormat="1"/>
    <xf numFmtId="3" fontId="0" fillId="0" borderId="0" xfId="0" applyNumberFormat="1"/>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Y78"/>
  <sheetViews>
    <sheetView tabSelected="1" workbookViewId="0">
      <selection activeCell="H22" sqref="H22"/>
    </sheetView>
  </sheetViews>
  <sheetFormatPr baseColWidth="10" defaultRowHeight="12.75" x14ac:dyDescent="0.2"/>
  <cols>
    <col min="1" max="2" width="2.7109375" customWidth="1"/>
    <col min="3" max="3" width="42.28515625" customWidth="1"/>
    <col min="4" max="4" width="11.28515625"/>
    <col min="5" max="5" width="10.42578125" bestFit="1" customWidth="1"/>
    <col min="6" max="6" width="9.7109375" bestFit="1" customWidth="1"/>
    <col min="7" max="7" width="10.42578125" bestFit="1" customWidth="1"/>
    <col min="8" max="8" width="10.7109375" bestFit="1" customWidth="1"/>
    <col min="9" max="9" width="9.7109375" bestFit="1" customWidth="1"/>
    <col min="10" max="10" width="10.42578125" bestFit="1" customWidth="1"/>
    <col min="11" max="11" width="10.140625" bestFit="1" customWidth="1"/>
    <col min="12" max="13" width="10.7109375" bestFit="1" customWidth="1"/>
    <col min="14" max="14" width="10.28515625" bestFit="1" customWidth="1"/>
    <col min="15" max="15" width="10.140625" bestFit="1" customWidth="1"/>
    <col min="16" max="16" width="10.28515625" bestFit="1" customWidth="1"/>
    <col min="17" max="17" width="10.7109375" bestFit="1" customWidth="1"/>
    <col min="18" max="19" width="10.140625" bestFit="1" customWidth="1"/>
    <col min="20" max="20" width="10.42578125" bestFit="1" customWidth="1"/>
    <col min="21" max="22" width="10.7109375" bestFit="1" customWidth="1"/>
    <col min="23" max="23" width="11.140625" bestFit="1" customWidth="1"/>
    <col min="24" max="24" width="4" customWidth="1"/>
  </cols>
  <sheetData>
    <row r="1" spans="1:23" x14ac:dyDescent="0.2">
      <c r="A1" s="120"/>
    </row>
    <row r="2" spans="1:23" x14ac:dyDescent="0.2">
      <c r="A2" s="1" t="s">
        <v>0</v>
      </c>
      <c r="B2" s="2"/>
      <c r="C2" s="2"/>
      <c r="D2" s="2"/>
      <c r="E2" s="2"/>
      <c r="F2" s="2"/>
      <c r="G2" s="2"/>
      <c r="H2" s="2"/>
      <c r="I2" s="2"/>
      <c r="J2" s="2"/>
      <c r="K2" s="2"/>
      <c r="L2" s="2"/>
      <c r="M2" s="2"/>
      <c r="N2" s="2"/>
      <c r="O2" s="2"/>
      <c r="P2" s="2"/>
      <c r="Q2" s="2"/>
      <c r="R2" s="2"/>
      <c r="S2" s="2"/>
      <c r="T2" s="2"/>
      <c r="U2" s="2"/>
      <c r="V2" s="2"/>
      <c r="W2" s="2"/>
    </row>
    <row r="3" spans="1:23" x14ac:dyDescent="0.2">
      <c r="A3" s="3" t="s">
        <v>119</v>
      </c>
      <c r="B3" s="4"/>
      <c r="C3" s="4"/>
      <c r="D3" s="4"/>
      <c r="E3" s="4"/>
      <c r="F3" s="2"/>
      <c r="G3" s="2"/>
      <c r="H3" s="2"/>
      <c r="I3" s="2"/>
      <c r="J3" s="2"/>
      <c r="K3" s="2"/>
      <c r="L3" s="2"/>
      <c r="M3" s="2"/>
      <c r="N3" s="2"/>
      <c r="O3" s="2"/>
      <c r="P3" s="2"/>
      <c r="Q3" s="2"/>
      <c r="R3" s="2"/>
      <c r="S3" s="2"/>
      <c r="T3" s="2"/>
      <c r="U3" s="2"/>
      <c r="V3" s="2"/>
      <c r="W3" s="2"/>
    </row>
    <row r="4" spans="1:23" x14ac:dyDescent="0.2">
      <c r="A4" s="1" t="s">
        <v>97</v>
      </c>
      <c r="B4" s="2"/>
      <c r="C4" s="2"/>
      <c r="D4" s="2"/>
      <c r="E4" s="2"/>
      <c r="F4" s="2"/>
      <c r="G4" s="2"/>
      <c r="H4" s="2"/>
      <c r="I4" s="2"/>
      <c r="J4" s="2"/>
      <c r="K4" s="2"/>
      <c r="L4" s="2"/>
      <c r="M4" s="2"/>
      <c r="N4" s="2"/>
      <c r="O4" s="2"/>
      <c r="P4" s="2"/>
      <c r="Q4" s="2"/>
      <c r="R4" s="2"/>
      <c r="S4" s="2"/>
      <c r="T4" s="2"/>
      <c r="U4" s="2"/>
      <c r="V4" s="2"/>
      <c r="W4" s="2"/>
    </row>
    <row r="5" spans="1:23" x14ac:dyDescent="0.2">
      <c r="A5" s="1" t="s">
        <v>2</v>
      </c>
      <c r="B5" s="2"/>
      <c r="C5" s="5"/>
      <c r="D5" s="6"/>
      <c r="E5" s="2"/>
      <c r="F5" s="2"/>
      <c r="G5" s="2"/>
      <c r="H5" s="2"/>
      <c r="I5" s="2"/>
      <c r="J5" s="2"/>
      <c r="K5" s="2"/>
      <c r="L5" s="2"/>
      <c r="M5" s="2"/>
      <c r="N5" s="2"/>
      <c r="O5" s="2"/>
      <c r="P5" s="2"/>
      <c r="Q5" s="2"/>
      <c r="R5" s="2"/>
      <c r="S5" s="2"/>
      <c r="T5" s="2"/>
      <c r="U5" s="2"/>
      <c r="V5" s="2"/>
      <c r="W5" s="2"/>
    </row>
    <row r="6" spans="1:23" x14ac:dyDescent="0.2">
      <c r="A6" s="1" t="s">
        <v>3</v>
      </c>
      <c r="B6" s="2"/>
      <c r="C6" s="5"/>
      <c r="D6" s="6"/>
      <c r="E6" s="2"/>
      <c r="F6" s="2"/>
      <c r="G6" s="2"/>
      <c r="H6" s="2"/>
      <c r="I6" s="2"/>
      <c r="J6" s="2"/>
      <c r="K6" s="2"/>
      <c r="L6" s="2"/>
      <c r="M6" s="2"/>
      <c r="N6" s="2"/>
      <c r="O6" s="2"/>
      <c r="P6" s="2"/>
      <c r="Q6" s="2"/>
      <c r="R6" s="2"/>
      <c r="S6" s="2"/>
      <c r="T6" s="2"/>
      <c r="U6" s="2"/>
      <c r="V6" s="2"/>
      <c r="W6" s="2"/>
    </row>
    <row r="7" spans="1:23" x14ac:dyDescent="0.2">
      <c r="A7" s="7"/>
      <c r="B7" s="7"/>
      <c r="C7" s="8"/>
      <c r="D7" s="9"/>
      <c r="E7" s="2"/>
      <c r="F7" s="2"/>
      <c r="G7" s="2"/>
      <c r="H7" s="2"/>
      <c r="I7" s="2"/>
      <c r="J7" s="2"/>
      <c r="K7" s="2"/>
      <c r="L7" s="2"/>
      <c r="M7" s="2"/>
      <c r="N7" s="2"/>
      <c r="O7" s="2"/>
      <c r="P7" s="2"/>
      <c r="Q7" s="2"/>
      <c r="R7" s="2"/>
      <c r="S7" s="2"/>
      <c r="T7" s="2"/>
      <c r="U7" s="2"/>
      <c r="V7" s="2"/>
      <c r="W7" s="2"/>
    </row>
    <row r="8" spans="1:23" ht="25.5" x14ac:dyDescent="0.2">
      <c r="A8" s="10"/>
      <c r="B8" s="11"/>
      <c r="C8" s="11"/>
      <c r="D8" s="85"/>
      <c r="E8" s="12" t="s">
        <v>5</v>
      </c>
      <c r="F8" s="85" t="s">
        <v>85</v>
      </c>
      <c r="G8" s="85" t="s">
        <v>86</v>
      </c>
      <c r="H8" s="29" t="s">
        <v>116</v>
      </c>
      <c r="I8" s="85" t="s">
        <v>87</v>
      </c>
      <c r="J8" s="85" t="s">
        <v>88</v>
      </c>
      <c r="K8" s="54" t="s">
        <v>93</v>
      </c>
      <c r="L8" s="29" t="s">
        <v>95</v>
      </c>
      <c r="M8" s="29" t="s">
        <v>117</v>
      </c>
      <c r="N8" s="12" t="s">
        <v>94</v>
      </c>
      <c r="O8" s="85" t="s">
        <v>96</v>
      </c>
      <c r="P8" s="54" t="s">
        <v>103</v>
      </c>
      <c r="Q8" s="29" t="s">
        <v>118</v>
      </c>
      <c r="R8" s="12" t="s">
        <v>105</v>
      </c>
      <c r="S8" s="85" t="s">
        <v>106</v>
      </c>
      <c r="T8" s="54" t="s">
        <v>107</v>
      </c>
      <c r="U8" s="29" t="s">
        <v>108</v>
      </c>
      <c r="V8" s="29" t="s">
        <v>109</v>
      </c>
      <c r="W8" s="29" t="s">
        <v>110</v>
      </c>
    </row>
    <row r="9" spans="1:23" x14ac:dyDescent="0.2">
      <c r="A9" s="13"/>
      <c r="D9" s="55"/>
      <c r="E9" s="81"/>
      <c r="F9" s="89"/>
      <c r="G9" s="89"/>
      <c r="H9" s="113"/>
      <c r="I9" s="89"/>
      <c r="J9" s="89"/>
      <c r="K9" s="82"/>
      <c r="L9" s="82"/>
      <c r="M9" s="82"/>
      <c r="N9" s="81"/>
      <c r="O9" s="89"/>
      <c r="P9" s="82"/>
      <c r="Q9" s="82"/>
      <c r="R9" s="81"/>
      <c r="S9" s="89"/>
      <c r="T9" s="82"/>
      <c r="U9" s="82"/>
      <c r="V9" s="82"/>
      <c r="W9" s="82"/>
    </row>
    <row r="10" spans="1:23" x14ac:dyDescent="0.2">
      <c r="A10" s="15" t="s">
        <v>6</v>
      </c>
      <c r="D10" s="55"/>
      <c r="E10" s="73"/>
      <c r="F10" s="90"/>
      <c r="G10" s="90"/>
      <c r="H10" s="114"/>
      <c r="I10" s="90"/>
      <c r="J10" s="90"/>
      <c r="K10" s="74"/>
      <c r="L10" s="74"/>
      <c r="M10" s="74"/>
      <c r="N10" s="73"/>
      <c r="O10" s="90"/>
      <c r="P10" s="74"/>
      <c r="Q10" s="74"/>
      <c r="R10" s="73"/>
      <c r="S10" s="90"/>
      <c r="T10" s="74"/>
      <c r="U10" s="74"/>
      <c r="V10" s="74"/>
      <c r="W10" s="74"/>
    </row>
    <row r="11" spans="1:23" x14ac:dyDescent="0.2">
      <c r="A11" s="16" t="s">
        <v>7</v>
      </c>
      <c r="D11" s="76"/>
      <c r="E11" s="75">
        <v>7107986.6874200013</v>
      </c>
      <c r="F11" s="91">
        <v>5098938.7806799999</v>
      </c>
      <c r="G11" s="91">
        <v>5034352.6235000025</v>
      </c>
      <c r="H11" s="17">
        <v>17241278.091600001</v>
      </c>
      <c r="I11" s="91">
        <v>8468778.1997999996</v>
      </c>
      <c r="J11" s="91">
        <v>3446553.9383999994</v>
      </c>
      <c r="K11" s="76">
        <v>4578041.1838599993</v>
      </c>
      <c r="L11" s="76">
        <v>16493373.322060004</v>
      </c>
      <c r="M11" s="76">
        <v>33734651.413660012</v>
      </c>
      <c r="N11" s="75">
        <v>4613627.9974000007</v>
      </c>
      <c r="O11" s="91">
        <v>5019562.2036799993</v>
      </c>
      <c r="P11" s="76">
        <v>4694966.0514000012</v>
      </c>
      <c r="Q11" s="76">
        <v>14328156.252479997</v>
      </c>
      <c r="R11" s="75">
        <v>5306098.6501499973</v>
      </c>
      <c r="S11" s="91">
        <v>4439505.9981800001</v>
      </c>
      <c r="T11" s="76">
        <v>6291034.8477800013</v>
      </c>
      <c r="U11" s="76">
        <v>16036639.496110003</v>
      </c>
      <c r="V11" s="76">
        <v>30364795.74859</v>
      </c>
      <c r="W11" s="76">
        <v>64099447.162249982</v>
      </c>
    </row>
    <row r="12" spans="1:23" x14ac:dyDescent="0.2">
      <c r="A12" s="52" t="s">
        <v>115</v>
      </c>
      <c r="B12" t="s">
        <v>8</v>
      </c>
      <c r="D12" s="76"/>
      <c r="E12" s="75">
        <v>5438420.1770000001</v>
      </c>
      <c r="F12" s="91">
        <v>4096501.6209999998</v>
      </c>
      <c r="G12" s="91">
        <v>4078980.3620000002</v>
      </c>
      <c r="H12" s="17">
        <v>13613902.16</v>
      </c>
      <c r="I12" s="91">
        <v>6904110.0810000002</v>
      </c>
      <c r="J12" s="91">
        <v>2407249.3739999998</v>
      </c>
      <c r="K12" s="76">
        <v>3264166.4479999999</v>
      </c>
      <c r="L12" s="76">
        <v>12575525.903000001</v>
      </c>
      <c r="M12" s="76">
        <v>26189428.063000001</v>
      </c>
      <c r="N12" s="75">
        <v>3928903.0329999998</v>
      </c>
      <c r="O12" s="91">
        <v>3628338.341</v>
      </c>
      <c r="P12" s="76">
        <v>3874378.5580000002</v>
      </c>
      <c r="Q12" s="76">
        <v>11431619.932</v>
      </c>
      <c r="R12" s="75">
        <v>3914611.946</v>
      </c>
      <c r="S12" s="91">
        <v>3562266.6230000001</v>
      </c>
      <c r="T12" s="76">
        <v>4642879.41</v>
      </c>
      <c r="U12" s="76">
        <v>12119757.979</v>
      </c>
      <c r="V12" s="76">
        <v>23551377.910999998</v>
      </c>
      <c r="W12" s="76">
        <v>49740805.973999999</v>
      </c>
    </row>
    <row r="13" spans="1:23" x14ac:dyDescent="0.2">
      <c r="A13" s="52"/>
      <c r="B13" s="51"/>
      <c r="C13" s="51" t="s">
        <v>69</v>
      </c>
      <c r="D13" s="99"/>
      <c r="E13" s="75">
        <v>247831.00964060696</v>
      </c>
      <c r="F13" s="98">
        <v>183530.90511300002</v>
      </c>
      <c r="G13" s="98">
        <v>282693.31070099998</v>
      </c>
      <c r="H13" s="96">
        <v>714055.22545460705</v>
      </c>
      <c r="I13" s="91">
        <v>266809.91259600001</v>
      </c>
      <c r="J13" s="98">
        <v>240530.50354400001</v>
      </c>
      <c r="K13" s="99">
        <v>160270.43086199998</v>
      </c>
      <c r="L13" s="99">
        <v>667610.84700199997</v>
      </c>
      <c r="M13" s="99">
        <v>1381666.0724566071</v>
      </c>
      <c r="N13" s="97">
        <v>133876.51137399999</v>
      </c>
      <c r="O13" s="98">
        <v>195612.456867</v>
      </c>
      <c r="P13" s="99">
        <v>177066.49527099999</v>
      </c>
      <c r="Q13" s="99">
        <v>506555.46351199993</v>
      </c>
      <c r="R13" s="97">
        <v>217663.37314099999</v>
      </c>
      <c r="S13" s="98">
        <v>79168.379304000002</v>
      </c>
      <c r="T13" s="99">
        <v>159088.07726300001</v>
      </c>
      <c r="U13" s="99">
        <v>455919.829708</v>
      </c>
      <c r="V13" s="99">
        <v>962475.29321999988</v>
      </c>
      <c r="W13" s="99">
        <v>2344141.365676607</v>
      </c>
    </row>
    <row r="14" spans="1:23" x14ac:dyDescent="0.2">
      <c r="A14" s="52"/>
      <c r="B14" s="51"/>
      <c r="C14" s="51" t="s">
        <v>59</v>
      </c>
      <c r="D14" s="99"/>
      <c r="E14" s="75">
        <v>5190589.1673593931</v>
      </c>
      <c r="F14" s="98">
        <v>3912970.7158869999</v>
      </c>
      <c r="G14" s="98">
        <v>3796287.0512990002</v>
      </c>
      <c r="H14" s="96">
        <v>12899846.934545392</v>
      </c>
      <c r="I14" s="91">
        <v>6637300.1684039999</v>
      </c>
      <c r="J14" s="98">
        <v>2166718.8704559999</v>
      </c>
      <c r="K14" s="99">
        <v>3103896.0171379996</v>
      </c>
      <c r="L14" s="99">
        <v>11907915.055998001</v>
      </c>
      <c r="M14" s="99">
        <v>24807761.990543395</v>
      </c>
      <c r="N14" s="97">
        <v>3795026.5216259998</v>
      </c>
      <c r="O14" s="98">
        <v>3432725.8841329999</v>
      </c>
      <c r="P14" s="99">
        <v>3697312.0627290001</v>
      </c>
      <c r="Q14" s="99">
        <v>10925064.468488</v>
      </c>
      <c r="R14" s="97">
        <v>3696948.5728589999</v>
      </c>
      <c r="S14" s="98">
        <v>3483098.243696</v>
      </c>
      <c r="T14" s="99">
        <v>4483791.3327369997</v>
      </c>
      <c r="U14" s="99">
        <v>11663838.149292</v>
      </c>
      <c r="V14" s="99">
        <v>22588902.61778</v>
      </c>
      <c r="W14" s="99">
        <v>47396664.608323395</v>
      </c>
    </row>
    <row r="15" spans="1:23" x14ac:dyDescent="0.2">
      <c r="A15" s="16"/>
      <c r="B15" t="s">
        <v>98</v>
      </c>
      <c r="D15" s="76"/>
      <c r="E15" s="75">
        <v>107330.82358</v>
      </c>
      <c r="F15" s="91">
        <v>98424.659739999988</v>
      </c>
      <c r="G15" s="91">
        <v>117307.883</v>
      </c>
      <c r="H15" s="17">
        <v>323063.36632000003</v>
      </c>
      <c r="I15" s="91">
        <v>88919.976960000015</v>
      </c>
      <c r="J15" s="91">
        <v>96366.298319999987</v>
      </c>
      <c r="K15" s="76">
        <v>85895.639689999996</v>
      </c>
      <c r="L15" s="76">
        <v>271181.91496999998</v>
      </c>
      <c r="M15" s="76">
        <v>594245.28129000007</v>
      </c>
      <c r="N15" s="75">
        <v>96718.953800000003</v>
      </c>
      <c r="O15" s="91">
        <v>92745.843059999999</v>
      </c>
      <c r="P15" s="76">
        <v>95270.2212</v>
      </c>
      <c r="Q15" s="76">
        <v>284735.01806000003</v>
      </c>
      <c r="R15" s="75">
        <v>99655.806650000013</v>
      </c>
      <c r="S15" s="91">
        <v>94532.131420000005</v>
      </c>
      <c r="T15" s="76">
        <v>107224.04595999999</v>
      </c>
      <c r="U15" s="76">
        <v>301411.98403000005</v>
      </c>
      <c r="V15" s="76">
        <v>586147.00209000008</v>
      </c>
      <c r="W15" s="76">
        <v>1180392.2833800002</v>
      </c>
    </row>
    <row r="16" spans="1:23" x14ac:dyDescent="0.2">
      <c r="A16" s="16"/>
      <c r="B16" t="s">
        <v>9</v>
      </c>
      <c r="D16" s="76"/>
      <c r="E16" s="75">
        <v>247973.364</v>
      </c>
      <c r="F16" s="91">
        <v>318948.85600000003</v>
      </c>
      <c r="G16" s="91">
        <v>273460.74699999997</v>
      </c>
      <c r="H16" s="17">
        <v>840382.96699999995</v>
      </c>
      <c r="I16" s="91">
        <v>247837.05</v>
      </c>
      <c r="J16" s="91">
        <v>238020.22099999999</v>
      </c>
      <c r="K16" s="76">
        <v>277402.79599999997</v>
      </c>
      <c r="L16" s="76">
        <v>763260.06699999992</v>
      </c>
      <c r="M16" s="76">
        <v>1603643.034</v>
      </c>
      <c r="N16" s="75">
        <v>262332.91399999999</v>
      </c>
      <c r="O16" s="91">
        <v>261321.04199999999</v>
      </c>
      <c r="P16" s="76">
        <v>255541.66899999999</v>
      </c>
      <c r="Q16" s="76">
        <v>779195.625</v>
      </c>
      <c r="R16" s="75">
        <v>270232.114</v>
      </c>
      <c r="S16" s="91">
        <v>297086.44500000001</v>
      </c>
      <c r="T16" s="76">
        <v>331821.28600000002</v>
      </c>
      <c r="U16" s="76">
        <v>899139.84499999997</v>
      </c>
      <c r="V16" s="76">
        <v>1678335.47</v>
      </c>
      <c r="W16" s="76">
        <v>3281978.5039999997</v>
      </c>
    </row>
    <row r="17" spans="1:23" x14ac:dyDescent="0.2">
      <c r="A17" s="16"/>
      <c r="B17" t="s">
        <v>56</v>
      </c>
      <c r="D17" s="76"/>
      <c r="E17" s="75">
        <v>2643.3040000000001</v>
      </c>
      <c r="F17" s="91">
        <v>5211.2064109999983</v>
      </c>
      <c r="G17" s="91">
        <v>12001.539000000001</v>
      </c>
      <c r="H17" s="17">
        <v>19856.049411</v>
      </c>
      <c r="I17" s="91">
        <v>24916.495589000002</v>
      </c>
      <c r="J17" s="91">
        <v>12326.901250000001</v>
      </c>
      <c r="K17" s="76">
        <v>5361.8847500000002</v>
      </c>
      <c r="L17" s="76">
        <v>42605.281588999998</v>
      </c>
      <c r="M17" s="76">
        <v>62461.330999999998</v>
      </c>
      <c r="N17" s="75">
        <v>8029.6040000000003</v>
      </c>
      <c r="O17" s="91">
        <v>3783.623</v>
      </c>
      <c r="P17" s="76">
        <v>5049.4384</v>
      </c>
      <c r="Q17" s="76">
        <v>16862.665400000002</v>
      </c>
      <c r="R17" s="75">
        <v>4115.8360000000002</v>
      </c>
      <c r="S17" s="91">
        <v>4337.7359999999999</v>
      </c>
      <c r="T17" s="76">
        <v>2067.364</v>
      </c>
      <c r="U17" s="76">
        <v>10520.936</v>
      </c>
      <c r="V17" s="76">
        <v>27383.6014</v>
      </c>
      <c r="W17" s="76">
        <v>89844.932399999991</v>
      </c>
    </row>
    <row r="18" spans="1:23" x14ac:dyDescent="0.2">
      <c r="A18" s="16"/>
      <c r="B18" s="51" t="s">
        <v>57</v>
      </c>
      <c r="D18" s="76"/>
      <c r="E18" s="75">
        <v>1042874.8409</v>
      </c>
      <c r="F18" s="91">
        <v>47898.186900000001</v>
      </c>
      <c r="G18" s="91">
        <v>81079.785999999993</v>
      </c>
      <c r="H18" s="17">
        <v>1171852.8138000001</v>
      </c>
      <c r="I18" s="91">
        <v>906290.64140000008</v>
      </c>
      <c r="J18" s="91">
        <v>135196.93904</v>
      </c>
      <c r="K18" s="76">
        <v>58922.008449999994</v>
      </c>
      <c r="L18" s="76">
        <v>1100409.58889</v>
      </c>
      <c r="M18" s="76">
        <v>2272262.4026899999</v>
      </c>
      <c r="N18" s="75">
        <v>717545.98600000003</v>
      </c>
      <c r="O18" s="91">
        <v>511740.30625999998</v>
      </c>
      <c r="P18" s="76">
        <v>179898.1672</v>
      </c>
      <c r="Q18" s="76">
        <v>1409184.45946</v>
      </c>
      <c r="R18" s="75">
        <v>752466.23215000005</v>
      </c>
      <c r="S18" s="91">
        <v>147862.14001999999</v>
      </c>
      <c r="T18" s="76">
        <v>208974.39160999999</v>
      </c>
      <c r="U18" s="76">
        <v>1109302.7637800002</v>
      </c>
      <c r="V18" s="76">
        <v>2518487.2232400002</v>
      </c>
      <c r="W18" s="76">
        <v>4790749.6259300001</v>
      </c>
    </row>
    <row r="19" spans="1:23" x14ac:dyDescent="0.2">
      <c r="A19" s="16"/>
      <c r="B19" t="s">
        <v>10</v>
      </c>
      <c r="D19" s="76"/>
      <c r="E19" s="75">
        <v>100631.28697999999</v>
      </c>
      <c r="F19" s="91">
        <v>123636.80679999999</v>
      </c>
      <c r="G19" s="91">
        <v>109385.60149999999</v>
      </c>
      <c r="H19" s="17">
        <v>333653.69527999999</v>
      </c>
      <c r="I19" s="91">
        <v>101747.1894</v>
      </c>
      <c r="J19" s="91">
        <v>106264.3392</v>
      </c>
      <c r="K19" s="76">
        <v>97829.231700000004</v>
      </c>
      <c r="L19" s="76">
        <v>305840.76030000002</v>
      </c>
      <c r="M19" s="76">
        <v>639494.45558000007</v>
      </c>
      <c r="N19" s="75">
        <v>140681.59060000003</v>
      </c>
      <c r="O19" s="91">
        <v>110009.352</v>
      </c>
      <c r="P19" s="76">
        <v>100360.712</v>
      </c>
      <c r="Q19" s="76">
        <v>351051.65460000001</v>
      </c>
      <c r="R19" s="75">
        <v>104976.12825000001</v>
      </c>
      <c r="S19" s="91">
        <v>111922.51805000001</v>
      </c>
      <c r="T19" s="76">
        <v>114767.08991</v>
      </c>
      <c r="U19" s="76">
        <v>331665.73621</v>
      </c>
      <c r="V19" s="76">
        <v>682717.39081000001</v>
      </c>
      <c r="W19" s="76">
        <v>1322211.8463900001</v>
      </c>
    </row>
    <row r="20" spans="1:23" x14ac:dyDescent="0.2">
      <c r="A20" s="16"/>
      <c r="B20" t="s">
        <v>11</v>
      </c>
      <c r="D20" s="76"/>
      <c r="E20" s="75">
        <v>168112.89095999999</v>
      </c>
      <c r="F20" s="91">
        <v>408317.443829</v>
      </c>
      <c r="G20" s="91">
        <v>362136.70500000002</v>
      </c>
      <c r="H20" s="17">
        <v>938567.03978900006</v>
      </c>
      <c r="I20" s="91">
        <v>194956.76545100001</v>
      </c>
      <c r="J20" s="91">
        <v>451129.86559</v>
      </c>
      <c r="K20" s="76">
        <v>788463.17527000001</v>
      </c>
      <c r="L20" s="76">
        <v>1434549.8063110001</v>
      </c>
      <c r="M20" s="76">
        <v>2373116.8461000002</v>
      </c>
      <c r="N20" s="75">
        <v>-540584.08400000003</v>
      </c>
      <c r="O20" s="91">
        <v>411623.69636</v>
      </c>
      <c r="P20" s="76">
        <v>184467.28559999997</v>
      </c>
      <c r="Q20" s="76">
        <v>55506.897959999944</v>
      </c>
      <c r="R20" s="75">
        <v>160040.5871</v>
      </c>
      <c r="S20" s="91">
        <v>221498.40469</v>
      </c>
      <c r="T20" s="76">
        <v>883301.26029999997</v>
      </c>
      <c r="U20" s="76">
        <v>1264840.2520900001</v>
      </c>
      <c r="V20" s="76">
        <v>1320347.1500500001</v>
      </c>
      <c r="W20" s="76">
        <v>3693463.99615</v>
      </c>
    </row>
    <row r="21" spans="1:23" x14ac:dyDescent="0.2">
      <c r="A21" s="16"/>
      <c r="D21" s="55"/>
      <c r="E21" s="71"/>
      <c r="F21" s="33"/>
      <c r="G21" s="33"/>
      <c r="H21" s="115"/>
      <c r="I21" s="33"/>
      <c r="J21" s="33"/>
      <c r="K21" s="72"/>
      <c r="L21" s="72"/>
      <c r="M21" s="72"/>
      <c r="N21" s="71"/>
      <c r="O21" s="33"/>
      <c r="P21" s="72"/>
      <c r="Q21" s="72"/>
      <c r="R21" s="71"/>
      <c r="S21" s="33"/>
      <c r="T21" s="72"/>
      <c r="U21" s="72"/>
      <c r="V21" s="72"/>
      <c r="W21" s="72"/>
    </row>
    <row r="22" spans="1:23" x14ac:dyDescent="0.2">
      <c r="A22" s="16" t="s">
        <v>12</v>
      </c>
      <c r="D22" s="76"/>
      <c r="E22" s="75">
        <v>4818491.3769328883</v>
      </c>
      <c r="F22" s="91">
        <v>4402564.6371893333</v>
      </c>
      <c r="G22" s="91">
        <v>5858220.3205457777</v>
      </c>
      <c r="H22" s="17">
        <v>15079276.334668001</v>
      </c>
      <c r="I22" s="91">
        <v>4727146.6272635562</v>
      </c>
      <c r="J22" s="91">
        <v>5136828.9269206664</v>
      </c>
      <c r="K22" s="76">
        <v>5092752.7956177779</v>
      </c>
      <c r="L22" s="76">
        <v>14956728.349801999</v>
      </c>
      <c r="M22" s="76">
        <v>30036004.684469998</v>
      </c>
      <c r="N22" s="75">
        <v>4995520.643134445</v>
      </c>
      <c r="O22" s="91">
        <v>4783659.5377613325</v>
      </c>
      <c r="P22" s="76">
        <v>5483370.702228222</v>
      </c>
      <c r="Q22" s="76">
        <v>15262550.883123999</v>
      </c>
      <c r="R22" s="75">
        <v>4648465.7498968886</v>
      </c>
      <c r="S22" s="91">
        <v>4753816.7927096672</v>
      </c>
      <c r="T22" s="76">
        <v>6359650.6961024441</v>
      </c>
      <c r="U22" s="76">
        <v>15761933.238708999</v>
      </c>
      <c r="V22" s="76">
        <v>31024484.121832997</v>
      </c>
      <c r="W22" s="76">
        <v>61060488.806302994</v>
      </c>
    </row>
    <row r="23" spans="1:23" x14ac:dyDescent="0.2">
      <c r="A23" s="16"/>
      <c r="B23" t="s">
        <v>13</v>
      </c>
      <c r="D23" s="76"/>
      <c r="E23" s="75">
        <v>1094224.54586</v>
      </c>
      <c r="F23" s="91">
        <v>1015030.0317800001</v>
      </c>
      <c r="G23" s="91">
        <v>1332227.4350000001</v>
      </c>
      <c r="H23" s="17">
        <v>3441482.0126399999</v>
      </c>
      <c r="I23" s="91">
        <v>1040187.48464</v>
      </c>
      <c r="J23" s="91">
        <v>1026984.05908</v>
      </c>
      <c r="K23" s="76">
        <v>1321049.9566899999</v>
      </c>
      <c r="L23" s="76">
        <v>3388221.5004099999</v>
      </c>
      <c r="M23" s="76">
        <v>6829703.5130499993</v>
      </c>
      <c r="N23" s="75">
        <v>1026551.9918000001</v>
      </c>
      <c r="O23" s="91">
        <v>1049596.9715400001</v>
      </c>
      <c r="P23" s="76">
        <v>1349344.6757999999</v>
      </c>
      <c r="Q23" s="76">
        <v>3425493.6391400001</v>
      </c>
      <c r="R23" s="75">
        <v>1016034.3357000001</v>
      </c>
      <c r="S23" s="91">
        <v>1100507.4763900002</v>
      </c>
      <c r="T23" s="76">
        <v>1429439.68187</v>
      </c>
      <c r="U23" s="76">
        <v>3545981.4939600001</v>
      </c>
      <c r="V23" s="76">
        <v>6971475.1331000002</v>
      </c>
      <c r="W23" s="76">
        <v>13801178.64615</v>
      </c>
    </row>
    <row r="24" spans="1:23" x14ac:dyDescent="0.2">
      <c r="A24" s="16"/>
      <c r="B24" t="s">
        <v>14</v>
      </c>
      <c r="D24" s="76"/>
      <c r="E24" s="75">
        <v>314335.39241999999</v>
      </c>
      <c r="F24" s="91">
        <v>371876.95366</v>
      </c>
      <c r="G24" s="91">
        <v>545635.57149999996</v>
      </c>
      <c r="H24" s="17">
        <v>1231847.9175800001</v>
      </c>
      <c r="I24" s="91">
        <v>412619.86943999998</v>
      </c>
      <c r="J24" s="91">
        <v>470163.90563999995</v>
      </c>
      <c r="K24" s="76">
        <v>417785.76921</v>
      </c>
      <c r="L24" s="76">
        <v>1300569.5442899999</v>
      </c>
      <c r="M24" s="76">
        <v>2532417.4618699998</v>
      </c>
      <c r="N24" s="75">
        <v>434088.7942</v>
      </c>
      <c r="O24" s="91">
        <v>457386.60402000003</v>
      </c>
      <c r="P24" s="76">
        <v>460983.62479999999</v>
      </c>
      <c r="Q24" s="76">
        <v>1352459.0230200002</v>
      </c>
      <c r="R24" s="75">
        <v>440733.73690000002</v>
      </c>
      <c r="S24" s="91">
        <v>470686.49758999998</v>
      </c>
      <c r="T24" s="76">
        <v>665183.02789000003</v>
      </c>
      <c r="U24" s="76">
        <v>1576603.26238</v>
      </c>
      <c r="V24" s="76">
        <v>2929062.2854000004</v>
      </c>
      <c r="W24" s="76">
        <v>5461479.7472700002</v>
      </c>
    </row>
    <row r="25" spans="1:23" x14ac:dyDescent="0.2">
      <c r="A25" s="16"/>
      <c r="B25" t="s">
        <v>15</v>
      </c>
      <c r="D25" s="76"/>
      <c r="E25" s="75">
        <v>540296.63547288883</v>
      </c>
      <c r="F25" s="91">
        <v>33595.162189333336</v>
      </c>
      <c r="G25" s="91">
        <v>596096.93804577773</v>
      </c>
      <c r="H25" s="17">
        <v>1169988.7357079999</v>
      </c>
      <c r="I25" s="91">
        <v>116989.90186355557</v>
      </c>
      <c r="J25" s="91">
        <v>111477.00520066667</v>
      </c>
      <c r="K25" s="76">
        <v>70735.977187777782</v>
      </c>
      <c r="L25" s="76">
        <v>299202.88425200002</v>
      </c>
      <c r="M25" s="76">
        <v>1469191.6199599998</v>
      </c>
      <c r="N25" s="75">
        <v>488061.07713444438</v>
      </c>
      <c r="O25" s="91">
        <v>42528.819081333335</v>
      </c>
      <c r="P25" s="76">
        <v>556140.26302822225</v>
      </c>
      <c r="Q25" s="76">
        <v>1086730.159244</v>
      </c>
      <c r="R25" s="75">
        <v>210863.82514688888</v>
      </c>
      <c r="S25" s="91">
        <v>139661.51770966666</v>
      </c>
      <c r="T25" s="76">
        <v>66153.28579244444</v>
      </c>
      <c r="U25" s="76">
        <v>416678.62864899996</v>
      </c>
      <c r="V25" s="76">
        <v>1503408.7878930001</v>
      </c>
      <c r="W25" s="76">
        <v>2972600.4078529999</v>
      </c>
    </row>
    <row r="26" spans="1:23" x14ac:dyDescent="0.2">
      <c r="A26" s="16"/>
      <c r="B26" t="s">
        <v>58</v>
      </c>
      <c r="D26" s="76"/>
      <c r="E26" s="75">
        <v>1846520.58818</v>
      </c>
      <c r="F26" s="91">
        <v>1882500.44074</v>
      </c>
      <c r="G26" s="91">
        <v>2007786.4245000002</v>
      </c>
      <c r="H26" s="17">
        <v>5736807.4534200002</v>
      </c>
      <c r="I26" s="91">
        <v>2101224.9613200002</v>
      </c>
      <c r="J26" s="91">
        <v>2298066.1798</v>
      </c>
      <c r="K26" s="76">
        <v>2116667.8813499999</v>
      </c>
      <c r="L26" s="76">
        <v>6515959.0224699993</v>
      </c>
      <c r="M26" s="76">
        <v>12252766.475889999</v>
      </c>
      <c r="N26" s="75">
        <v>1945331.4296000001</v>
      </c>
      <c r="O26" s="91">
        <v>2128179.2673199996</v>
      </c>
      <c r="P26" s="76">
        <v>1986483.5696</v>
      </c>
      <c r="Q26" s="76">
        <v>6059994.2665200001</v>
      </c>
      <c r="R26" s="75">
        <v>1861829.1930500001</v>
      </c>
      <c r="S26" s="91">
        <v>1877737.82302</v>
      </c>
      <c r="T26" s="76">
        <v>2974164.1438000002</v>
      </c>
      <c r="U26" s="76">
        <v>6713731.1598700006</v>
      </c>
      <c r="V26" s="76">
        <v>12773725.42639</v>
      </c>
      <c r="W26" s="76">
        <v>25026491.902279999</v>
      </c>
    </row>
    <row r="27" spans="1:23" x14ac:dyDescent="0.2">
      <c r="A27" s="16"/>
      <c r="B27" t="s">
        <v>60</v>
      </c>
      <c r="D27" s="76"/>
      <c r="E27" s="75">
        <v>998370.37</v>
      </c>
      <c r="F27" s="91">
        <v>1091524.77682</v>
      </c>
      <c r="G27" s="91">
        <v>1344481.1675</v>
      </c>
      <c r="H27" s="17">
        <v>3434376.3143199999</v>
      </c>
      <c r="I27" s="91">
        <v>1043331.858</v>
      </c>
      <c r="J27" s="91">
        <v>1207878.4150799999</v>
      </c>
      <c r="K27" s="76">
        <v>1166720.78831</v>
      </c>
      <c r="L27" s="76">
        <v>3417931.0613899995</v>
      </c>
      <c r="M27" s="76">
        <v>6852307.3757099994</v>
      </c>
      <c r="N27" s="75">
        <v>1082540.8664000002</v>
      </c>
      <c r="O27" s="91">
        <v>1089221.392</v>
      </c>
      <c r="P27" s="76">
        <v>1126866.058</v>
      </c>
      <c r="Q27" s="76">
        <v>3298628.3163999999</v>
      </c>
      <c r="R27" s="75">
        <v>1105568.7709999999</v>
      </c>
      <c r="S27" s="91">
        <v>1135579.4939999999</v>
      </c>
      <c r="T27" s="76">
        <v>1187658.7295599999</v>
      </c>
      <c r="U27" s="76">
        <v>3428806.9945599996</v>
      </c>
      <c r="V27" s="76">
        <v>6727435.3109599994</v>
      </c>
      <c r="W27" s="76">
        <v>13579742.686669998</v>
      </c>
    </row>
    <row r="28" spans="1:23" x14ac:dyDescent="0.2">
      <c r="A28" s="16"/>
      <c r="B28" t="s">
        <v>16</v>
      </c>
      <c r="D28" s="76"/>
      <c r="E28" s="75">
        <v>24743.845000000001</v>
      </c>
      <c r="F28" s="91">
        <v>8037.2719999999999</v>
      </c>
      <c r="G28" s="91">
        <v>31992.784</v>
      </c>
      <c r="H28" s="17">
        <v>64773.900999999998</v>
      </c>
      <c r="I28" s="91">
        <v>12792.552</v>
      </c>
      <c r="J28" s="91">
        <v>22259.362120000002</v>
      </c>
      <c r="K28" s="76">
        <v>-207.57713000000001</v>
      </c>
      <c r="L28" s="76">
        <v>34844.336990000003</v>
      </c>
      <c r="M28" s="76">
        <v>99618.237989999994</v>
      </c>
      <c r="N28" s="75">
        <v>18946.484</v>
      </c>
      <c r="O28" s="91">
        <v>16746.483799999998</v>
      </c>
      <c r="P28" s="76">
        <v>3552.511</v>
      </c>
      <c r="Q28" s="76">
        <v>39245.478799999997</v>
      </c>
      <c r="R28" s="75">
        <v>13435.8881</v>
      </c>
      <c r="S28" s="91">
        <v>29643.984</v>
      </c>
      <c r="T28" s="76">
        <v>37051.827190000004</v>
      </c>
      <c r="U28" s="76">
        <v>80131.699290000004</v>
      </c>
      <c r="V28" s="76">
        <v>119377.17809</v>
      </c>
      <c r="W28" s="76">
        <v>218995.41608</v>
      </c>
    </row>
    <row r="29" spans="1:23" x14ac:dyDescent="0.2">
      <c r="A29" s="16"/>
      <c r="D29" s="76"/>
      <c r="E29" s="75"/>
      <c r="F29" s="91"/>
      <c r="G29" s="91"/>
      <c r="H29" s="17"/>
      <c r="I29" s="91"/>
      <c r="J29" s="91"/>
      <c r="K29" s="76"/>
      <c r="L29" s="76"/>
      <c r="M29" s="76"/>
      <c r="N29" s="75"/>
      <c r="O29" s="91"/>
      <c r="P29" s="76"/>
      <c r="Q29" s="76"/>
      <c r="R29" s="75"/>
      <c r="S29" s="91"/>
      <c r="T29" s="76"/>
      <c r="U29" s="76"/>
      <c r="V29" s="76"/>
      <c r="W29" s="76"/>
    </row>
    <row r="30" spans="1:23" x14ac:dyDescent="0.2">
      <c r="A30" s="18" t="s">
        <v>17</v>
      </c>
      <c r="B30" s="19"/>
      <c r="C30" s="19"/>
      <c r="D30" s="76"/>
      <c r="E30" s="75">
        <v>2289495.310487113</v>
      </c>
      <c r="F30" s="91">
        <v>696374.14349066652</v>
      </c>
      <c r="G30" s="91">
        <v>-823867.69704577513</v>
      </c>
      <c r="H30" s="17">
        <v>2162001.7569319997</v>
      </c>
      <c r="I30" s="91">
        <v>3741631.5725364434</v>
      </c>
      <c r="J30" s="91">
        <v>-1690274.988520667</v>
      </c>
      <c r="K30" s="76">
        <v>-514711.61175777856</v>
      </c>
      <c r="L30" s="76">
        <v>1536644.9722580053</v>
      </c>
      <c r="M30" s="76">
        <v>3698646.7291900143</v>
      </c>
      <c r="N30" s="75">
        <v>-381892.64573444426</v>
      </c>
      <c r="O30" s="91">
        <v>235902.66591866687</v>
      </c>
      <c r="P30" s="76">
        <v>-788404.65082822088</v>
      </c>
      <c r="Q30" s="76">
        <v>-934394.63064400293</v>
      </c>
      <c r="R30" s="75">
        <v>657632.9002531087</v>
      </c>
      <c r="S30" s="91">
        <v>-314310.79452966712</v>
      </c>
      <c r="T30" s="76">
        <v>-68615.848322442733</v>
      </c>
      <c r="U30" s="76">
        <v>274706.25740100443</v>
      </c>
      <c r="V30" s="76">
        <v>-659688.37324299663</v>
      </c>
      <c r="W30" s="76">
        <v>3038958.3559469879</v>
      </c>
    </row>
    <row r="31" spans="1:23" x14ac:dyDescent="0.2">
      <c r="A31" s="16"/>
      <c r="D31" s="76"/>
      <c r="E31" s="75"/>
      <c r="F31" s="91"/>
      <c r="G31" s="91"/>
      <c r="H31" s="17"/>
      <c r="I31" s="91"/>
      <c r="J31" s="91"/>
      <c r="K31" s="76"/>
      <c r="L31" s="76"/>
      <c r="M31" s="76"/>
      <c r="N31" s="75"/>
      <c r="O31" s="91"/>
      <c r="P31" s="76"/>
      <c r="Q31" s="76"/>
      <c r="R31" s="75"/>
      <c r="S31" s="91"/>
      <c r="T31" s="76"/>
      <c r="U31" s="76"/>
      <c r="V31" s="76"/>
      <c r="W31" s="76"/>
    </row>
    <row r="32" spans="1:23" x14ac:dyDescent="0.2">
      <c r="A32" s="15" t="s">
        <v>18</v>
      </c>
      <c r="D32" s="76"/>
      <c r="E32" s="75"/>
      <c r="F32" s="91"/>
      <c r="G32" s="91"/>
      <c r="H32" s="17"/>
      <c r="I32" s="91"/>
      <c r="J32" s="91"/>
      <c r="K32" s="76"/>
      <c r="L32" s="76"/>
      <c r="M32" s="76"/>
      <c r="N32" s="75"/>
      <c r="O32" s="91"/>
      <c r="P32" s="76"/>
      <c r="Q32" s="76"/>
      <c r="R32" s="75"/>
      <c r="S32" s="91"/>
      <c r="T32" s="76"/>
      <c r="U32" s="76"/>
      <c r="V32" s="76"/>
      <c r="W32" s="76"/>
    </row>
    <row r="33" spans="1:25" x14ac:dyDescent="0.2">
      <c r="A33" s="16" t="s">
        <v>19</v>
      </c>
      <c r="D33" s="76"/>
      <c r="E33" s="75">
        <v>261083.64110000001</v>
      </c>
      <c r="F33" s="91">
        <v>370794.25457999995</v>
      </c>
      <c r="G33" s="91">
        <v>908297.26299999992</v>
      </c>
      <c r="H33" s="17">
        <v>1540175.1586799999</v>
      </c>
      <c r="I33" s="91">
        <v>798896.64943999995</v>
      </c>
      <c r="J33" s="91">
        <v>818336.60296000005</v>
      </c>
      <c r="K33" s="76">
        <v>823205.49890999997</v>
      </c>
      <c r="L33" s="76">
        <v>2440438.7513100002</v>
      </c>
      <c r="M33" s="76">
        <v>3980613.9099899996</v>
      </c>
      <c r="N33" s="75">
        <v>708978.90939999989</v>
      </c>
      <c r="O33" s="91">
        <v>764976.17498000001</v>
      </c>
      <c r="P33" s="76">
        <v>658581.76319999993</v>
      </c>
      <c r="Q33" s="76">
        <v>2132536.8475800003</v>
      </c>
      <c r="R33" s="75">
        <v>711764.22875000001</v>
      </c>
      <c r="S33" s="91">
        <v>889379.72628000006</v>
      </c>
      <c r="T33" s="76">
        <v>2043372.1636899998</v>
      </c>
      <c r="U33" s="76">
        <v>3644516.1187199997</v>
      </c>
      <c r="V33" s="76">
        <v>5777052.9663000004</v>
      </c>
      <c r="W33" s="76">
        <v>9757666.8762899991</v>
      </c>
    </row>
    <row r="34" spans="1:25" x14ac:dyDescent="0.2">
      <c r="A34" s="16"/>
      <c r="B34" t="s">
        <v>20</v>
      </c>
      <c r="D34" s="76"/>
      <c r="E34" s="75">
        <v>248.47800000000001</v>
      </c>
      <c r="F34" s="91">
        <v>3154.1170000000002</v>
      </c>
      <c r="G34" s="91">
        <v>679.70899999999995</v>
      </c>
      <c r="H34" s="17">
        <v>4082.3040000000001</v>
      </c>
      <c r="I34" s="91">
        <v>627.84400000000005</v>
      </c>
      <c r="J34" s="91">
        <v>2092.6120000000001</v>
      </c>
      <c r="K34" s="76">
        <v>1076.404</v>
      </c>
      <c r="L34" s="76">
        <v>3796.86</v>
      </c>
      <c r="M34" s="76">
        <v>7879.1640000000007</v>
      </c>
      <c r="N34" s="75">
        <v>589.33199999999999</v>
      </c>
      <c r="O34" s="91">
        <v>300.07600000000002</v>
      </c>
      <c r="P34" s="76">
        <v>501.68</v>
      </c>
      <c r="Q34" s="76">
        <v>1391.088</v>
      </c>
      <c r="R34" s="75">
        <v>381.08800000000002</v>
      </c>
      <c r="S34" s="91">
        <v>479.49700000000001</v>
      </c>
      <c r="T34" s="76">
        <v>2313.2449999999999</v>
      </c>
      <c r="U34" s="76">
        <v>3173.83</v>
      </c>
      <c r="V34" s="76">
        <v>4564.9179999999997</v>
      </c>
      <c r="W34" s="76">
        <v>12444.082</v>
      </c>
    </row>
    <row r="35" spans="1:25" x14ac:dyDescent="0.2">
      <c r="A35" s="16"/>
      <c r="B35" t="s">
        <v>21</v>
      </c>
      <c r="D35" s="76"/>
      <c r="E35" s="75">
        <v>11133.556100000002</v>
      </c>
      <c r="F35" s="91">
        <v>91339.026579999991</v>
      </c>
      <c r="G35" s="91">
        <v>308723.902</v>
      </c>
      <c r="H35" s="17">
        <v>411196.48467999999</v>
      </c>
      <c r="I35" s="91">
        <v>337349.37844</v>
      </c>
      <c r="J35" s="91">
        <v>304614.68296000001</v>
      </c>
      <c r="K35" s="76">
        <v>340625.38740999997</v>
      </c>
      <c r="L35" s="76">
        <v>982589.44880999997</v>
      </c>
      <c r="M35" s="76">
        <v>1393785.93349</v>
      </c>
      <c r="N35" s="75">
        <v>291096.42940000002</v>
      </c>
      <c r="O35" s="91">
        <v>295066.26997999998</v>
      </c>
      <c r="P35" s="76">
        <v>270063.7562</v>
      </c>
      <c r="Q35" s="76">
        <v>856226.45558000007</v>
      </c>
      <c r="R35" s="75">
        <v>303154.92874999996</v>
      </c>
      <c r="S35" s="91">
        <v>457949.49627999996</v>
      </c>
      <c r="T35" s="76">
        <v>1198427.97569</v>
      </c>
      <c r="U35" s="76">
        <v>1959532.4007199998</v>
      </c>
      <c r="V35" s="76">
        <v>2815758.8563000001</v>
      </c>
      <c r="W35" s="76">
        <v>4209544.7897899998</v>
      </c>
    </row>
    <row r="36" spans="1:25" x14ac:dyDescent="0.2">
      <c r="A36" s="16"/>
      <c r="B36" t="s">
        <v>22</v>
      </c>
      <c r="D36" s="76"/>
      <c r="E36" s="75">
        <v>250198.56299999999</v>
      </c>
      <c r="F36" s="91">
        <v>282609.34499999997</v>
      </c>
      <c r="G36" s="91">
        <v>600253.06999999995</v>
      </c>
      <c r="H36" s="17">
        <v>1133060.9779999999</v>
      </c>
      <c r="I36" s="91">
        <v>462175.11499999999</v>
      </c>
      <c r="J36" s="91">
        <v>515814.53200000001</v>
      </c>
      <c r="K36" s="76">
        <v>483656.51549999998</v>
      </c>
      <c r="L36" s="76">
        <v>1461646.1625000001</v>
      </c>
      <c r="M36" s="76">
        <v>2594707.1404999997</v>
      </c>
      <c r="N36" s="75">
        <v>418471.81199999998</v>
      </c>
      <c r="O36" s="91">
        <v>470209.98100000003</v>
      </c>
      <c r="P36" s="76">
        <v>389019.68699999998</v>
      </c>
      <c r="Q36" s="76">
        <v>1277701.48</v>
      </c>
      <c r="R36" s="75">
        <v>408990.38799999998</v>
      </c>
      <c r="S36" s="91">
        <v>431909.72700000001</v>
      </c>
      <c r="T36" s="76">
        <v>847257.43299999996</v>
      </c>
      <c r="U36" s="76">
        <v>1688157.548</v>
      </c>
      <c r="V36" s="76">
        <v>2965859.0279999999</v>
      </c>
      <c r="W36" s="76">
        <v>5560566.1684999997</v>
      </c>
    </row>
    <row r="37" spans="1:25" x14ac:dyDescent="0.2">
      <c r="A37" s="16"/>
      <c r="D37" s="76"/>
      <c r="E37" s="75"/>
      <c r="F37" s="91"/>
      <c r="G37" s="91"/>
      <c r="H37" s="17"/>
      <c r="I37" s="91"/>
      <c r="J37" s="91"/>
      <c r="K37" s="76"/>
      <c r="L37" s="76"/>
      <c r="M37" s="76"/>
      <c r="N37" s="75"/>
      <c r="O37" s="91"/>
      <c r="P37" s="76"/>
      <c r="Q37" s="76"/>
      <c r="R37" s="75"/>
      <c r="S37" s="91"/>
      <c r="T37" s="76"/>
      <c r="U37" s="76"/>
      <c r="V37" s="76"/>
      <c r="W37" s="76"/>
    </row>
    <row r="38" spans="1:25" x14ac:dyDescent="0.2">
      <c r="A38" s="20" t="s">
        <v>61</v>
      </c>
      <c r="B38" s="21"/>
      <c r="C38" s="21"/>
      <c r="D38" s="78"/>
      <c r="E38" s="77">
        <v>7108235.1654200014</v>
      </c>
      <c r="F38" s="92">
        <v>5102092.8976799995</v>
      </c>
      <c r="G38" s="92">
        <v>5035032.3325000023</v>
      </c>
      <c r="H38" s="22">
        <v>17245360.395600002</v>
      </c>
      <c r="I38" s="92">
        <v>8469406.0438000001</v>
      </c>
      <c r="J38" s="92">
        <v>3448646.5503999996</v>
      </c>
      <c r="K38" s="78">
        <v>4579117.5878599994</v>
      </c>
      <c r="L38" s="78">
        <v>16497170.182060003</v>
      </c>
      <c r="M38" s="78">
        <v>33742530.577660009</v>
      </c>
      <c r="N38" s="77">
        <v>4614217.3294000011</v>
      </c>
      <c r="O38" s="92">
        <v>5019862.2796799997</v>
      </c>
      <c r="P38" s="78">
        <v>4695467.7314000009</v>
      </c>
      <c r="Q38" s="78">
        <v>14329547.340479996</v>
      </c>
      <c r="R38" s="77">
        <v>5306479.7381499978</v>
      </c>
      <c r="S38" s="92">
        <v>4439985.4951800006</v>
      </c>
      <c r="T38" s="78">
        <v>6293348.0927800015</v>
      </c>
      <c r="U38" s="78">
        <v>16039813.326110004</v>
      </c>
      <c r="V38" s="78">
        <v>30369360.666590001</v>
      </c>
      <c r="W38" s="78">
        <v>64111891.244249985</v>
      </c>
    </row>
    <row r="39" spans="1:25" x14ac:dyDescent="0.2">
      <c r="A39" s="20" t="s">
        <v>62</v>
      </c>
      <c r="B39" s="21"/>
      <c r="C39" s="21"/>
      <c r="D39" s="78"/>
      <c r="E39" s="77">
        <v>5079823.4960328881</v>
      </c>
      <c r="F39" s="92">
        <v>4776513.0087693334</v>
      </c>
      <c r="G39" s="92">
        <v>6767197.2925457777</v>
      </c>
      <c r="H39" s="22">
        <v>16623533.797348002</v>
      </c>
      <c r="I39" s="92">
        <v>5526671.1207035566</v>
      </c>
      <c r="J39" s="92">
        <v>5957258.1418806659</v>
      </c>
      <c r="K39" s="78">
        <v>5917034.6985277776</v>
      </c>
      <c r="L39" s="78">
        <v>17400963.961112</v>
      </c>
      <c r="M39" s="78">
        <v>34024497.75846</v>
      </c>
      <c r="N39" s="77">
        <v>5705088.8845344447</v>
      </c>
      <c r="O39" s="92">
        <v>5548935.7887413325</v>
      </c>
      <c r="P39" s="78">
        <v>6142454.1454282217</v>
      </c>
      <c r="Q39" s="78">
        <v>17396478.818703998</v>
      </c>
      <c r="R39" s="77">
        <v>5360611.0666468889</v>
      </c>
      <c r="S39" s="92">
        <v>5643676.0159896668</v>
      </c>
      <c r="T39" s="78">
        <v>8405336.104792444</v>
      </c>
      <c r="U39" s="78">
        <v>19409623.187429</v>
      </c>
      <c r="V39" s="78">
        <v>36806102.00613299</v>
      </c>
      <c r="W39" s="78">
        <v>70830599.76459299</v>
      </c>
      <c r="Y39" s="91"/>
    </row>
    <row r="40" spans="1:25" x14ac:dyDescent="0.2">
      <c r="A40" s="20" t="s">
        <v>23</v>
      </c>
      <c r="B40" s="21"/>
      <c r="C40" s="21"/>
      <c r="D40" s="78"/>
      <c r="E40" s="77">
        <v>2028411.6693871133</v>
      </c>
      <c r="F40" s="92">
        <v>325579.88891066611</v>
      </c>
      <c r="G40" s="92">
        <v>-1732164.9600457754</v>
      </c>
      <c r="H40" s="22">
        <v>621826.59825200029</v>
      </c>
      <c r="I40" s="92">
        <v>2942734.9230964435</v>
      </c>
      <c r="J40" s="112">
        <v>-2508611.5914806663</v>
      </c>
      <c r="K40" s="94">
        <v>-1337917.1106677782</v>
      </c>
      <c r="L40" s="94">
        <v>-903793.77905199677</v>
      </c>
      <c r="M40" s="94">
        <v>-281967.18079999089</v>
      </c>
      <c r="N40" s="119">
        <v>-1090871.5551344436</v>
      </c>
      <c r="O40" s="112">
        <v>-529073.50906133279</v>
      </c>
      <c r="P40" s="94">
        <v>-1446986.4140282208</v>
      </c>
      <c r="Q40" s="94">
        <v>-3066931.4782240018</v>
      </c>
      <c r="R40" s="119">
        <v>-54131.328496891074</v>
      </c>
      <c r="S40" s="112">
        <v>-1203690.5208096663</v>
      </c>
      <c r="T40" s="94">
        <v>-2111988.0120124426</v>
      </c>
      <c r="U40" s="94">
        <v>-3369809.8613189962</v>
      </c>
      <c r="V40" s="94">
        <v>-6436741.3395429887</v>
      </c>
      <c r="W40" s="94">
        <v>-6718708.5203430057</v>
      </c>
    </row>
    <row r="41" spans="1:25" x14ac:dyDescent="0.2">
      <c r="A41" s="23"/>
      <c r="B41" s="24"/>
      <c r="C41" s="24"/>
      <c r="D41" s="105"/>
      <c r="E41" s="79"/>
      <c r="F41" s="93"/>
      <c r="G41" s="93"/>
      <c r="H41" s="116"/>
      <c r="I41" s="93"/>
      <c r="J41" s="93"/>
      <c r="K41" s="80"/>
      <c r="L41" s="80"/>
      <c r="M41" s="80"/>
      <c r="N41" s="79"/>
      <c r="O41" s="93"/>
      <c r="P41" s="80"/>
      <c r="Q41" s="80"/>
      <c r="R41" s="79"/>
      <c r="S41" s="93"/>
      <c r="T41" s="80"/>
      <c r="U41" s="80"/>
      <c r="V41" s="80"/>
      <c r="W41" s="80"/>
    </row>
    <row r="42" spans="1:25" x14ac:dyDescent="0.2">
      <c r="A42" s="15" t="s">
        <v>24</v>
      </c>
      <c r="D42" s="55"/>
      <c r="E42" s="71"/>
      <c r="F42" s="33"/>
      <c r="G42" s="33"/>
      <c r="H42" s="115"/>
      <c r="I42" s="33"/>
      <c r="J42" s="33"/>
      <c r="K42" s="72"/>
      <c r="L42" s="72"/>
      <c r="M42" s="72"/>
      <c r="N42" s="71"/>
      <c r="O42" s="33"/>
      <c r="P42" s="72"/>
      <c r="Q42" s="72"/>
      <c r="R42" s="71"/>
      <c r="S42" s="33"/>
      <c r="T42" s="72"/>
      <c r="U42" s="72"/>
      <c r="V42" s="72"/>
      <c r="W42" s="72"/>
    </row>
    <row r="43" spans="1:25" x14ac:dyDescent="0.2">
      <c r="A43" s="15"/>
      <c r="D43" s="55"/>
      <c r="E43" s="71"/>
      <c r="F43" s="33"/>
      <c r="G43" s="33"/>
      <c r="H43" s="115"/>
      <c r="I43" s="33"/>
      <c r="J43" s="33"/>
      <c r="K43" s="72"/>
      <c r="L43" s="72"/>
      <c r="M43" s="72"/>
      <c r="N43" s="71"/>
      <c r="O43" s="33"/>
      <c r="P43" s="72"/>
      <c r="Q43" s="72"/>
      <c r="R43" s="71"/>
      <c r="S43" s="33"/>
      <c r="T43" s="72"/>
      <c r="U43" s="72"/>
      <c r="V43" s="72"/>
      <c r="W43" s="72"/>
    </row>
    <row r="44" spans="1:25" x14ac:dyDescent="0.2">
      <c r="A44" s="16" t="s">
        <v>25</v>
      </c>
      <c r="D44" s="76"/>
      <c r="E44" s="75">
        <v>430235.10840000014</v>
      </c>
      <c r="F44" s="91">
        <v>2928415.3487</v>
      </c>
      <c r="G44" s="91">
        <v>-5609671.3505000006</v>
      </c>
      <c r="H44" s="17">
        <v>-2251020.8934000004</v>
      </c>
      <c r="I44" s="91">
        <v>3733176.2767200004</v>
      </c>
      <c r="J44" s="91">
        <v>-449390.84972000006</v>
      </c>
      <c r="K44" s="76">
        <v>-1016415.7211799999</v>
      </c>
      <c r="L44" s="76">
        <v>2267369.7058199998</v>
      </c>
      <c r="M44" s="76">
        <v>16348.812419999507</v>
      </c>
      <c r="N44" s="75">
        <v>2934986.2431999994</v>
      </c>
      <c r="O44" s="91">
        <v>-3005467.7163799996</v>
      </c>
      <c r="P44" s="76">
        <v>-825060.00300000003</v>
      </c>
      <c r="Q44" s="76">
        <v>-895541.47618000023</v>
      </c>
      <c r="R44" s="75">
        <v>2271372.48655</v>
      </c>
      <c r="S44" s="91">
        <v>-1144031.7173000001</v>
      </c>
      <c r="T44" s="76">
        <v>-2141902.9452500003</v>
      </c>
      <c r="U44" s="76">
        <v>-1014562.1760000002</v>
      </c>
      <c r="V44" s="76">
        <v>-1910103.6521800002</v>
      </c>
      <c r="W44" s="76">
        <v>-1893754.8397600006</v>
      </c>
    </row>
    <row r="45" spans="1:25" x14ac:dyDescent="0.2">
      <c r="A45" s="16" t="s">
        <v>26</v>
      </c>
      <c r="D45" s="76"/>
      <c r="E45" s="75">
        <v>-783958.55822000001</v>
      </c>
      <c r="F45" s="91">
        <v>-152017.94518000001</v>
      </c>
      <c r="G45" s="91">
        <v>-36174.979999999981</v>
      </c>
      <c r="H45" s="17">
        <v>-972151.48340000003</v>
      </c>
      <c r="I45" s="91">
        <v>-57643.041599999997</v>
      </c>
      <c r="J45" s="91">
        <v>4511.8312799999985</v>
      </c>
      <c r="K45" s="76">
        <v>27812.870659999986</v>
      </c>
      <c r="L45" s="76">
        <v>-25318.339659999998</v>
      </c>
      <c r="M45" s="76">
        <v>-997469.82306000008</v>
      </c>
      <c r="N45" s="75">
        <v>-33543.377800000017</v>
      </c>
      <c r="O45" s="91">
        <v>71711.161319999999</v>
      </c>
      <c r="P45" s="76">
        <v>10149.447999999989</v>
      </c>
      <c r="Q45" s="76">
        <v>48317.231519999972</v>
      </c>
      <c r="R45" s="75">
        <v>95422.091749999992</v>
      </c>
      <c r="S45" s="91">
        <v>89782.080099999992</v>
      </c>
      <c r="T45" s="76">
        <v>77946.836689999967</v>
      </c>
      <c r="U45" s="76">
        <v>263151.00854000001</v>
      </c>
      <c r="V45" s="76">
        <v>311468.24005999998</v>
      </c>
      <c r="W45" s="76">
        <v>-686001.58299999987</v>
      </c>
    </row>
    <row r="46" spans="1:25" x14ac:dyDescent="0.2">
      <c r="A46" s="16"/>
      <c r="B46" t="s">
        <v>27</v>
      </c>
      <c r="D46" s="76"/>
      <c r="E46" s="75">
        <v>61529.296159999998</v>
      </c>
      <c r="F46" s="91">
        <v>91409.677100000001</v>
      </c>
      <c r="G46" s="91">
        <v>133056.23550000001</v>
      </c>
      <c r="H46" s="17">
        <v>285995.20876000001</v>
      </c>
      <c r="I46" s="91">
        <v>93960.438200000004</v>
      </c>
      <c r="J46" s="91">
        <v>91581.450280000005</v>
      </c>
      <c r="K46" s="76">
        <v>115879.71801</v>
      </c>
      <c r="L46" s="76">
        <v>301421.60649000003</v>
      </c>
      <c r="M46" s="76">
        <v>587416.81524999999</v>
      </c>
      <c r="N46" s="75">
        <v>105842.0888</v>
      </c>
      <c r="O46" s="91">
        <v>129200.03408</v>
      </c>
      <c r="P46" s="76">
        <v>90376.305799999987</v>
      </c>
      <c r="Q46" s="76">
        <v>325418.42867999995</v>
      </c>
      <c r="R46" s="75">
        <v>169746.06915</v>
      </c>
      <c r="S46" s="91">
        <v>140055.67006999999</v>
      </c>
      <c r="T46" s="76">
        <v>263864.16381999996</v>
      </c>
      <c r="U46" s="76">
        <v>573665.90304</v>
      </c>
      <c r="V46" s="76">
        <v>899084.3317199999</v>
      </c>
      <c r="W46" s="76">
        <v>1486501.1469699999</v>
      </c>
    </row>
    <row r="47" spans="1:25" x14ac:dyDescent="0.2">
      <c r="A47" s="16"/>
      <c r="B47" t="s">
        <v>28</v>
      </c>
      <c r="D47" s="76"/>
      <c r="E47" s="75">
        <v>845487.85438000003</v>
      </c>
      <c r="F47" s="91">
        <v>243427.62228000001</v>
      </c>
      <c r="G47" s="91">
        <v>169231.21549999999</v>
      </c>
      <c r="H47" s="17">
        <v>1258146.6921600001</v>
      </c>
      <c r="I47" s="91">
        <v>151603.4798</v>
      </c>
      <c r="J47" s="91">
        <v>87069.619000000006</v>
      </c>
      <c r="K47" s="76">
        <v>88066.847350000011</v>
      </c>
      <c r="L47" s="76">
        <v>326739.94615000003</v>
      </c>
      <c r="M47" s="76">
        <v>1584886.6383100001</v>
      </c>
      <c r="N47" s="75">
        <v>139385.46660000001</v>
      </c>
      <c r="O47" s="91">
        <v>57488.872759999998</v>
      </c>
      <c r="P47" s="76">
        <v>80226.857799999998</v>
      </c>
      <c r="Q47" s="76">
        <v>277101.19715999998</v>
      </c>
      <c r="R47" s="75">
        <v>74323.977400000003</v>
      </c>
      <c r="S47" s="91">
        <v>50273.589970000001</v>
      </c>
      <c r="T47" s="76">
        <v>185917.32712999999</v>
      </c>
      <c r="U47" s="76">
        <v>310514.89449999999</v>
      </c>
      <c r="V47" s="76">
        <v>587616.09165999992</v>
      </c>
      <c r="W47" s="76">
        <v>2172502.7299699998</v>
      </c>
    </row>
    <row r="48" spans="1:25" x14ac:dyDescent="0.2">
      <c r="A48" s="16" t="s">
        <v>29</v>
      </c>
      <c r="D48" s="76"/>
      <c r="E48" s="75">
        <v>44211.7143600001</v>
      </c>
      <c r="F48" s="91">
        <v>3704467.9422800001</v>
      </c>
      <c r="G48" s="91">
        <v>-5251640.5955000008</v>
      </c>
      <c r="H48" s="17">
        <v>-1502960.9388600001</v>
      </c>
      <c r="I48" s="91">
        <v>1289789.65444</v>
      </c>
      <c r="J48" s="91">
        <v>1782071.3639199999</v>
      </c>
      <c r="K48" s="76">
        <v>-1555104.9145899999</v>
      </c>
      <c r="L48" s="76">
        <v>1516756.1037700002</v>
      </c>
      <c r="M48" s="76">
        <v>13795.164909999818</v>
      </c>
      <c r="N48" s="75">
        <v>2520235.9031999996</v>
      </c>
      <c r="O48" s="91">
        <v>-2855475.2879599999</v>
      </c>
      <c r="P48" s="76">
        <v>-437344.45179999998</v>
      </c>
      <c r="Q48" s="76">
        <v>-772583.83656000008</v>
      </c>
      <c r="R48" s="75">
        <v>965568.18780000019</v>
      </c>
      <c r="S48" s="91">
        <v>-1012188.87422</v>
      </c>
      <c r="T48" s="76">
        <v>-489788.93028000009</v>
      </c>
      <c r="U48" s="76">
        <v>-536409.6166999999</v>
      </c>
      <c r="V48" s="76">
        <v>-1308993.4532599999</v>
      </c>
      <c r="W48" s="76">
        <v>-1295198.28835</v>
      </c>
    </row>
    <row r="49" spans="1:23" x14ac:dyDescent="0.2">
      <c r="A49" s="16"/>
      <c r="B49" t="s">
        <v>30</v>
      </c>
      <c r="D49" s="76"/>
      <c r="E49" s="75">
        <v>1647500.3518400001</v>
      </c>
      <c r="F49" s="91">
        <v>4748380.80724</v>
      </c>
      <c r="G49" s="91">
        <v>-4245290.4255000008</v>
      </c>
      <c r="H49" s="17">
        <v>2150590.7335799998</v>
      </c>
      <c r="I49" s="91">
        <v>1697028.12628</v>
      </c>
      <c r="J49" s="91">
        <v>1785399.1964</v>
      </c>
      <c r="K49" s="76">
        <v>-241474.12254999997</v>
      </c>
      <c r="L49" s="76">
        <v>3240953.2001300002</v>
      </c>
      <c r="M49" s="76">
        <v>5391543.9337099995</v>
      </c>
      <c r="N49" s="75">
        <v>2521479.9973999998</v>
      </c>
      <c r="O49" s="91">
        <v>-2853175.1210599998</v>
      </c>
      <c r="P49" s="76">
        <v>-433003.7402</v>
      </c>
      <c r="Q49" s="76">
        <v>-764698.86386000004</v>
      </c>
      <c r="R49" s="75">
        <v>1198570.6919500001</v>
      </c>
      <c r="S49" s="91">
        <v>-235623.24685999998</v>
      </c>
      <c r="T49" s="76">
        <v>281090.56626999995</v>
      </c>
      <c r="U49" s="76">
        <v>1244038.0113600001</v>
      </c>
      <c r="V49" s="76">
        <v>479339.14750000008</v>
      </c>
      <c r="W49" s="76">
        <v>5870883.0812099995</v>
      </c>
    </row>
    <row r="50" spans="1:23" x14ac:dyDescent="0.2">
      <c r="A50" s="16"/>
      <c r="B50" t="s">
        <v>31</v>
      </c>
      <c r="D50" s="76"/>
      <c r="E50" s="75">
        <v>1603288.63748</v>
      </c>
      <c r="F50" s="91">
        <v>1043912.86496</v>
      </c>
      <c r="G50" s="91">
        <v>1006350.1699999999</v>
      </c>
      <c r="H50" s="17">
        <v>3653551.6724399999</v>
      </c>
      <c r="I50" s="91">
        <v>407238.47184000007</v>
      </c>
      <c r="J50" s="91">
        <v>3327.83248</v>
      </c>
      <c r="K50" s="76">
        <v>1313630.79204</v>
      </c>
      <c r="L50" s="76">
        <v>1724197.0963600001</v>
      </c>
      <c r="M50" s="76">
        <v>5377748.7687999997</v>
      </c>
      <c r="N50" s="75">
        <v>1244.0942</v>
      </c>
      <c r="O50" s="91">
        <v>2300.1669000000002</v>
      </c>
      <c r="P50" s="76">
        <v>4340.7115999999996</v>
      </c>
      <c r="Q50" s="76">
        <v>7884.9727000000003</v>
      </c>
      <c r="R50" s="75">
        <v>233002.50414999999</v>
      </c>
      <c r="S50" s="91">
        <v>776565.62736000004</v>
      </c>
      <c r="T50" s="76">
        <v>770879.49655000004</v>
      </c>
      <c r="U50" s="76">
        <v>1780447.62806</v>
      </c>
      <c r="V50" s="76">
        <v>1788332.6007600001</v>
      </c>
      <c r="W50" s="76">
        <v>7166081.3695599996</v>
      </c>
    </row>
    <row r="51" spans="1:23" x14ac:dyDescent="0.2">
      <c r="A51" s="16" t="s">
        <v>32</v>
      </c>
      <c r="D51" s="76"/>
      <c r="E51" s="75">
        <v>5355.368599999998</v>
      </c>
      <c r="F51" s="91">
        <v>4434.747499999823</v>
      </c>
      <c r="G51" s="91">
        <v>6841.9035000000149</v>
      </c>
      <c r="H51" s="17">
        <v>16632.019599999836</v>
      </c>
      <c r="I51" s="91">
        <v>562.72888000000967</v>
      </c>
      <c r="J51" s="91">
        <v>-12290.46212000004</v>
      </c>
      <c r="K51" s="76">
        <v>-2249.7474500000244</v>
      </c>
      <c r="L51" s="76">
        <v>-13977.480690000055</v>
      </c>
      <c r="M51" s="76">
        <v>2654.538909999781</v>
      </c>
      <c r="N51" s="75">
        <v>-8584.2020000000484</v>
      </c>
      <c r="O51" s="91">
        <v>5252.7373599999119</v>
      </c>
      <c r="P51" s="76">
        <v>8379.3389999999199</v>
      </c>
      <c r="Q51" s="76">
        <v>5047.8743599997833</v>
      </c>
      <c r="R51" s="75">
        <v>7461.7591999999713</v>
      </c>
      <c r="S51" s="91">
        <v>-2316.1687200000742</v>
      </c>
      <c r="T51" s="76">
        <v>6648.3573499999475</v>
      </c>
      <c r="U51" s="76">
        <v>11793.947829999845</v>
      </c>
      <c r="V51" s="76">
        <v>16841.822189999628</v>
      </c>
      <c r="W51" s="76">
        <v>19496.361099999409</v>
      </c>
    </row>
    <row r="52" spans="1:23" x14ac:dyDescent="0.2">
      <c r="A52" s="16" t="s">
        <v>33</v>
      </c>
      <c r="D52" s="76"/>
      <c r="E52" s="75">
        <v>1164626.58366</v>
      </c>
      <c r="F52" s="91">
        <v>-628469.3959</v>
      </c>
      <c r="G52" s="91">
        <v>-328697.67850000004</v>
      </c>
      <c r="H52" s="17">
        <v>207459.50925999996</v>
      </c>
      <c r="I52" s="91">
        <v>2500466.9350000001</v>
      </c>
      <c r="J52" s="91">
        <v>-2223683.5828</v>
      </c>
      <c r="K52" s="76">
        <v>513126.07020000002</v>
      </c>
      <c r="L52" s="76">
        <v>789909.42240000004</v>
      </c>
      <c r="M52" s="76">
        <v>997368.93166</v>
      </c>
      <c r="N52" s="75">
        <v>456877.91979999997</v>
      </c>
      <c r="O52" s="91">
        <v>-226956.32709999999</v>
      </c>
      <c r="P52" s="76">
        <v>-406244.3382</v>
      </c>
      <c r="Q52" s="76">
        <v>-176322.74550000002</v>
      </c>
      <c r="R52" s="75">
        <v>1202920.4478</v>
      </c>
      <c r="S52" s="91">
        <v>-219308.75446000003</v>
      </c>
      <c r="T52" s="76">
        <v>-1736709.2090100001</v>
      </c>
      <c r="U52" s="76">
        <v>-753097.51567000011</v>
      </c>
      <c r="V52" s="76">
        <v>-929420.26117000007</v>
      </c>
      <c r="W52" s="76">
        <v>67948.670489999931</v>
      </c>
    </row>
    <row r="53" spans="1:23" x14ac:dyDescent="0.2">
      <c r="A53" s="16" t="s">
        <v>89</v>
      </c>
      <c r="D53" s="76"/>
      <c r="E53" s="75">
        <v>0</v>
      </c>
      <c r="F53" s="91">
        <v>0</v>
      </c>
      <c r="G53" s="91">
        <v>0</v>
      </c>
      <c r="H53" s="17">
        <v>0</v>
      </c>
      <c r="I53" s="91">
        <v>0</v>
      </c>
      <c r="J53" s="91">
        <v>0</v>
      </c>
      <c r="K53" s="76">
        <v>0</v>
      </c>
      <c r="L53" s="76">
        <v>0</v>
      </c>
      <c r="M53" s="76">
        <v>0</v>
      </c>
      <c r="N53" s="75">
        <v>0</v>
      </c>
      <c r="O53" s="91">
        <v>0</v>
      </c>
      <c r="P53" s="76">
        <v>0</v>
      </c>
      <c r="Q53" s="76">
        <v>0</v>
      </c>
      <c r="R53" s="75">
        <v>0</v>
      </c>
      <c r="S53" s="91">
        <v>0</v>
      </c>
      <c r="T53" s="76">
        <v>0</v>
      </c>
      <c r="U53" s="76">
        <v>0</v>
      </c>
      <c r="V53" s="76">
        <v>0</v>
      </c>
      <c r="W53" s="76">
        <v>0</v>
      </c>
    </row>
    <row r="54" spans="1:23" hidden="1" x14ac:dyDescent="0.2">
      <c r="A54" s="16"/>
      <c r="B54" t="s">
        <v>34</v>
      </c>
      <c r="D54" s="76"/>
      <c r="E54" s="75">
        <v>0</v>
      </c>
      <c r="F54" s="91">
        <v>0</v>
      </c>
      <c r="G54" s="91">
        <v>0</v>
      </c>
      <c r="H54" s="17">
        <v>0</v>
      </c>
      <c r="I54" s="91">
        <v>0</v>
      </c>
      <c r="J54" s="91">
        <v>0</v>
      </c>
      <c r="K54" s="76">
        <v>0</v>
      </c>
      <c r="L54" s="76">
        <v>0</v>
      </c>
      <c r="M54" s="76">
        <v>0</v>
      </c>
      <c r="N54" s="75">
        <v>0</v>
      </c>
      <c r="O54" s="91">
        <v>0</v>
      </c>
      <c r="P54" s="76">
        <v>0</v>
      </c>
      <c r="Q54" s="76">
        <v>0</v>
      </c>
      <c r="R54" s="75">
        <v>0</v>
      </c>
      <c r="S54" s="91">
        <v>0</v>
      </c>
      <c r="T54" s="76">
        <v>0</v>
      </c>
      <c r="U54" s="76">
        <v>0</v>
      </c>
      <c r="V54" s="76">
        <v>0</v>
      </c>
      <c r="W54" s="76">
        <v>0</v>
      </c>
    </row>
    <row r="55" spans="1:23" hidden="1" x14ac:dyDescent="0.2">
      <c r="A55" s="16"/>
      <c r="B55" t="s">
        <v>35</v>
      </c>
      <c r="D55" s="76"/>
      <c r="E55" s="75">
        <v>0</v>
      </c>
      <c r="F55" s="91">
        <v>0</v>
      </c>
      <c r="G55" s="91">
        <v>0</v>
      </c>
      <c r="H55" s="17">
        <v>0</v>
      </c>
      <c r="I55" s="91">
        <v>0</v>
      </c>
      <c r="J55" s="91">
        <v>0</v>
      </c>
      <c r="K55" s="76">
        <v>0</v>
      </c>
      <c r="L55" s="76">
        <v>0</v>
      </c>
      <c r="M55" s="76">
        <v>0</v>
      </c>
      <c r="N55" s="75">
        <v>0</v>
      </c>
      <c r="O55" s="91">
        <v>0</v>
      </c>
      <c r="P55" s="76">
        <v>0</v>
      </c>
      <c r="Q55" s="76">
        <v>0</v>
      </c>
      <c r="R55" s="75">
        <v>0</v>
      </c>
      <c r="S55" s="91">
        <v>0</v>
      </c>
      <c r="T55" s="76">
        <v>0</v>
      </c>
      <c r="U55" s="76">
        <v>0</v>
      </c>
      <c r="V55" s="76">
        <v>0</v>
      </c>
      <c r="W55" s="76">
        <v>0</v>
      </c>
    </row>
    <row r="56" spans="1:23" x14ac:dyDescent="0.2">
      <c r="A56" s="52" t="s">
        <v>90</v>
      </c>
      <c r="D56" s="76"/>
      <c r="E56" s="75">
        <v>0</v>
      </c>
      <c r="F56" s="91">
        <v>0</v>
      </c>
      <c r="G56" s="91">
        <v>0</v>
      </c>
      <c r="H56" s="17">
        <v>0</v>
      </c>
      <c r="I56" s="91">
        <v>0</v>
      </c>
      <c r="J56" s="91">
        <v>0</v>
      </c>
      <c r="K56" s="76">
        <v>0</v>
      </c>
      <c r="L56" s="76">
        <v>0</v>
      </c>
      <c r="M56" s="76">
        <v>0</v>
      </c>
      <c r="N56" s="75">
        <v>0</v>
      </c>
      <c r="O56" s="91">
        <v>0</v>
      </c>
      <c r="P56" s="76">
        <v>0</v>
      </c>
      <c r="Q56" s="76">
        <v>0</v>
      </c>
      <c r="R56" s="75">
        <v>0</v>
      </c>
      <c r="S56" s="91">
        <v>0</v>
      </c>
      <c r="T56" s="76">
        <v>0</v>
      </c>
      <c r="U56" s="76">
        <v>0</v>
      </c>
      <c r="V56" s="76">
        <v>0</v>
      </c>
      <c r="W56" s="76">
        <v>0</v>
      </c>
    </row>
    <row r="57" spans="1:23" x14ac:dyDescent="0.2">
      <c r="A57" s="16" t="s">
        <v>36</v>
      </c>
      <c r="D57" s="76"/>
      <c r="E57" s="75">
        <v>0</v>
      </c>
      <c r="F57" s="91">
        <v>0</v>
      </c>
      <c r="G57" s="91">
        <v>0</v>
      </c>
      <c r="H57" s="17">
        <v>0</v>
      </c>
      <c r="I57" s="91">
        <v>0</v>
      </c>
      <c r="J57" s="91">
        <v>0</v>
      </c>
      <c r="K57" s="76">
        <v>0</v>
      </c>
      <c r="L57" s="76">
        <v>0</v>
      </c>
      <c r="M57" s="76">
        <v>0</v>
      </c>
      <c r="N57" s="75">
        <v>0</v>
      </c>
      <c r="O57" s="91">
        <v>0</v>
      </c>
      <c r="P57" s="76">
        <v>0</v>
      </c>
      <c r="Q57" s="76">
        <v>0</v>
      </c>
      <c r="R57" s="75">
        <v>0</v>
      </c>
      <c r="S57" s="91">
        <v>0</v>
      </c>
      <c r="T57" s="76">
        <v>0</v>
      </c>
      <c r="U57" s="76">
        <v>0</v>
      </c>
      <c r="V57" s="76">
        <v>0</v>
      </c>
      <c r="W57" s="76">
        <v>0</v>
      </c>
    </row>
    <row r="58" spans="1:23" x14ac:dyDescent="0.2">
      <c r="A58" s="16"/>
      <c r="D58" s="76"/>
      <c r="E58" s="75"/>
      <c r="F58" s="91"/>
      <c r="G58" s="91"/>
      <c r="H58" s="17"/>
      <c r="I58" s="91"/>
      <c r="J58" s="91"/>
      <c r="K58" s="76"/>
      <c r="L58" s="76"/>
      <c r="M58" s="76"/>
      <c r="N58" s="75"/>
      <c r="O58" s="91"/>
      <c r="P58" s="76"/>
      <c r="Q58" s="76"/>
      <c r="R58" s="75"/>
      <c r="S58" s="91"/>
      <c r="T58" s="76"/>
      <c r="U58" s="76"/>
      <c r="V58" s="76"/>
      <c r="W58" s="76"/>
    </row>
    <row r="59" spans="1:23" x14ac:dyDescent="0.2">
      <c r="A59" s="16" t="s">
        <v>37</v>
      </c>
      <c r="D59" s="76"/>
      <c r="E59" s="75">
        <v>-1598176.5609871112</v>
      </c>
      <c r="F59" s="91">
        <v>2602835.4597893329</v>
      </c>
      <c r="G59" s="91">
        <v>-3877506.6904542223</v>
      </c>
      <c r="H59" s="17">
        <v>-2872847.4916520002</v>
      </c>
      <c r="I59" s="91">
        <v>790441.35362355551</v>
      </c>
      <c r="J59" s="91">
        <v>2059220.7417606662</v>
      </c>
      <c r="K59" s="76">
        <v>321501.38948777778</v>
      </c>
      <c r="L59" s="76">
        <v>3171163.4848719998</v>
      </c>
      <c r="M59" s="76">
        <v>298315.99321999884</v>
      </c>
      <c r="N59" s="75">
        <v>4025857.7983344444</v>
      </c>
      <c r="O59" s="91">
        <v>-2476394.2073186669</v>
      </c>
      <c r="P59" s="76">
        <v>621926.41102822218</v>
      </c>
      <c r="Q59" s="76">
        <v>2171390.0020440002</v>
      </c>
      <c r="R59" s="75">
        <v>2325503.8150468888</v>
      </c>
      <c r="S59" s="91">
        <v>59658.803509666679</v>
      </c>
      <c r="T59" s="76">
        <v>-29914.933237555539</v>
      </c>
      <c r="U59" s="76">
        <v>2355247.6853190009</v>
      </c>
      <c r="V59" s="76">
        <v>4526637.6873630006</v>
      </c>
      <c r="W59" s="76">
        <v>4824953.6805829983</v>
      </c>
    </row>
    <row r="60" spans="1:23" x14ac:dyDescent="0.2">
      <c r="A60" s="16" t="s">
        <v>38</v>
      </c>
      <c r="D60" s="76"/>
      <c r="E60" s="75">
        <v>-123.12466000000001</v>
      </c>
      <c r="F60" s="91">
        <v>-2212.982</v>
      </c>
      <c r="G60" s="91">
        <v>-7604.3580000000011</v>
      </c>
      <c r="H60" s="17">
        <v>-9940.4646600000015</v>
      </c>
      <c r="I60" s="91">
        <v>37919.629000000001</v>
      </c>
      <c r="J60" s="91">
        <v>246912.55671999999</v>
      </c>
      <c r="K60" s="76">
        <v>-8758.0399699999998</v>
      </c>
      <c r="L60" s="76">
        <v>276074.14574999997</v>
      </c>
      <c r="M60" s="76">
        <v>266133.68108999997</v>
      </c>
      <c r="N60" s="75">
        <v>2494093.7252000002</v>
      </c>
      <c r="O60" s="91">
        <v>-1492.7850000000001</v>
      </c>
      <c r="P60" s="76">
        <v>39290.0988</v>
      </c>
      <c r="Q60" s="76">
        <v>2531891.0390000003</v>
      </c>
      <c r="R60" s="75">
        <v>-1361.471</v>
      </c>
      <c r="S60" s="91">
        <v>189.88878</v>
      </c>
      <c r="T60" s="76">
        <v>8100.95435</v>
      </c>
      <c r="U60" s="76">
        <v>6929.3721300000016</v>
      </c>
      <c r="V60" s="76">
        <v>2538820.4111300004</v>
      </c>
      <c r="W60" s="76">
        <v>2804954.09222</v>
      </c>
    </row>
    <row r="61" spans="1:23" x14ac:dyDescent="0.2">
      <c r="A61" s="16"/>
      <c r="B61" t="s">
        <v>39</v>
      </c>
      <c r="D61" s="76"/>
      <c r="E61" s="75">
        <v>0</v>
      </c>
      <c r="F61" s="91">
        <v>0</v>
      </c>
      <c r="G61" s="91">
        <v>195.63200000000001</v>
      </c>
      <c r="H61" s="17">
        <v>195.63200000000001</v>
      </c>
      <c r="I61" s="91">
        <v>39819.826999999997</v>
      </c>
      <c r="J61" s="91">
        <v>249509.69500000001</v>
      </c>
      <c r="K61" s="76">
        <v>245.399</v>
      </c>
      <c r="L61" s="76">
        <v>289574.92099999997</v>
      </c>
      <c r="M61" s="76">
        <v>289770.55299999996</v>
      </c>
      <c r="N61" s="75">
        <v>3552231.1440000003</v>
      </c>
      <c r="O61" s="91">
        <v>109.36799999999999</v>
      </c>
      <c r="P61" s="76">
        <v>47871.125</v>
      </c>
      <c r="Q61" s="76">
        <v>3600211.6370000001</v>
      </c>
      <c r="R61" s="75">
        <v>667.05799999999999</v>
      </c>
      <c r="S61" s="91">
        <v>191.66200000000001</v>
      </c>
      <c r="T61" s="76">
        <v>20997.39877</v>
      </c>
      <c r="U61" s="76">
        <v>21856.118770000001</v>
      </c>
      <c r="V61" s="76">
        <v>3622067.7557700002</v>
      </c>
      <c r="W61" s="76">
        <v>3911838.30877</v>
      </c>
    </row>
    <row r="62" spans="1:23" x14ac:dyDescent="0.2">
      <c r="A62" s="16"/>
      <c r="C62" t="s">
        <v>40</v>
      </c>
      <c r="D62" s="76"/>
      <c r="E62" s="75">
        <v>0</v>
      </c>
      <c r="F62" s="91">
        <v>0</v>
      </c>
      <c r="G62" s="91">
        <v>0</v>
      </c>
      <c r="H62" s="17">
        <v>0</v>
      </c>
      <c r="I62" s="91">
        <v>0</v>
      </c>
      <c r="J62" s="91">
        <v>0</v>
      </c>
      <c r="K62" s="76">
        <v>0</v>
      </c>
      <c r="L62" s="76">
        <v>0</v>
      </c>
      <c r="M62" s="76">
        <v>0</v>
      </c>
      <c r="N62" s="75">
        <v>3552219.4750000001</v>
      </c>
      <c r="O62" s="91">
        <v>0</v>
      </c>
      <c r="P62" s="76">
        <v>39798</v>
      </c>
      <c r="Q62" s="76">
        <v>3592017.4750000001</v>
      </c>
      <c r="R62" s="75">
        <v>0</v>
      </c>
      <c r="S62" s="91">
        <v>0</v>
      </c>
      <c r="T62" s="76">
        <v>20406.925769999998</v>
      </c>
      <c r="U62" s="76">
        <v>20406.925769999998</v>
      </c>
      <c r="V62" s="76">
        <v>3612424.4007700002</v>
      </c>
      <c r="W62" s="76">
        <v>3612424.4007700002</v>
      </c>
    </row>
    <row r="63" spans="1:23" x14ac:dyDescent="0.2">
      <c r="A63" s="16"/>
      <c r="C63" t="s">
        <v>41</v>
      </c>
      <c r="D63" s="76"/>
      <c r="E63" s="75">
        <v>0</v>
      </c>
      <c r="F63" s="91">
        <v>0</v>
      </c>
      <c r="G63" s="91">
        <v>195.63200000000001</v>
      </c>
      <c r="H63" s="17">
        <v>195.63200000000001</v>
      </c>
      <c r="I63" s="91">
        <v>39819.826999999997</v>
      </c>
      <c r="J63" s="91">
        <v>249509.69500000001</v>
      </c>
      <c r="K63" s="76">
        <v>245.399</v>
      </c>
      <c r="L63" s="76">
        <v>289574.92099999997</v>
      </c>
      <c r="M63" s="76">
        <v>289770.55299999996</v>
      </c>
      <c r="N63" s="75">
        <v>11.669000000227243</v>
      </c>
      <c r="O63" s="91">
        <v>109.36799999999999</v>
      </c>
      <c r="P63" s="76">
        <v>8073.125</v>
      </c>
      <c r="Q63" s="76">
        <v>8194.1620000000112</v>
      </c>
      <c r="R63" s="75">
        <v>667.05799999999999</v>
      </c>
      <c r="S63" s="91">
        <v>191.66200000000001</v>
      </c>
      <c r="T63" s="76">
        <v>590.47300000000178</v>
      </c>
      <c r="U63" s="76">
        <v>1449.1930000000029</v>
      </c>
      <c r="V63" s="76">
        <v>9643.3549999999814</v>
      </c>
      <c r="W63" s="76">
        <v>299413.90799999982</v>
      </c>
    </row>
    <row r="64" spans="1:23" x14ac:dyDescent="0.2">
      <c r="A64" s="16"/>
      <c r="B64" t="s">
        <v>42</v>
      </c>
      <c r="D64" s="76"/>
      <c r="E64" s="75">
        <v>123.12466000000001</v>
      </c>
      <c r="F64" s="91">
        <v>2212.982</v>
      </c>
      <c r="G64" s="91">
        <v>7799.9900000000007</v>
      </c>
      <c r="H64" s="17">
        <v>10136.096660000001</v>
      </c>
      <c r="I64" s="91">
        <v>1900.1980000000001</v>
      </c>
      <c r="J64" s="91">
        <v>2597.1382800000001</v>
      </c>
      <c r="K64" s="76">
        <v>9003.4389699999992</v>
      </c>
      <c r="L64" s="76">
        <v>13500.775249999999</v>
      </c>
      <c r="M64" s="76">
        <v>23636.871910000002</v>
      </c>
      <c r="N64" s="75">
        <v>1058137.4187999999</v>
      </c>
      <c r="O64" s="91">
        <v>1602.153</v>
      </c>
      <c r="P64" s="76">
        <v>8581.0262000000002</v>
      </c>
      <c r="Q64" s="76">
        <v>1068320.5979999998</v>
      </c>
      <c r="R64" s="75">
        <v>2028.529</v>
      </c>
      <c r="S64" s="91">
        <v>1.77322</v>
      </c>
      <c r="T64" s="76">
        <v>12896.44442</v>
      </c>
      <c r="U64" s="76">
        <v>14926.746639999999</v>
      </c>
      <c r="V64" s="76">
        <v>1083247.3446399998</v>
      </c>
      <c r="W64" s="76">
        <v>1106884.2165499998</v>
      </c>
    </row>
    <row r="65" spans="1:24" x14ac:dyDescent="0.2">
      <c r="A65" s="16" t="s">
        <v>43</v>
      </c>
      <c r="D65" s="76"/>
      <c r="E65" s="75">
        <v>-1574033.4033600001</v>
      </c>
      <c r="F65" s="91">
        <v>2631647.5489999996</v>
      </c>
      <c r="G65" s="91">
        <v>-3844341.1170000001</v>
      </c>
      <c r="H65" s="17">
        <v>-2786726.9713600003</v>
      </c>
      <c r="I65" s="91">
        <v>777543.81099999999</v>
      </c>
      <c r="J65" s="91">
        <v>1834933.3899999997</v>
      </c>
      <c r="K65" s="76">
        <v>353976.70600000001</v>
      </c>
      <c r="L65" s="76">
        <v>2966453.9069999997</v>
      </c>
      <c r="M65" s="76">
        <v>179726.93563999888</v>
      </c>
      <c r="N65" s="75">
        <v>1552941.8859999999</v>
      </c>
      <c r="O65" s="91">
        <v>-2460185.398</v>
      </c>
      <c r="P65" s="76">
        <v>596958.94499999995</v>
      </c>
      <c r="Q65" s="76">
        <v>-310284.56700000027</v>
      </c>
      <c r="R65" s="75">
        <v>2347097.926</v>
      </c>
      <c r="S65" s="91">
        <v>80158.123000000021</v>
      </c>
      <c r="T65" s="76">
        <v>-432.6589999999851</v>
      </c>
      <c r="U65" s="76">
        <v>2426823.3900000006</v>
      </c>
      <c r="V65" s="76">
        <v>2116538.8229999999</v>
      </c>
      <c r="W65" s="76">
        <v>2296265.7586399987</v>
      </c>
    </row>
    <row r="66" spans="1:24" x14ac:dyDescent="0.2">
      <c r="A66" s="16"/>
      <c r="B66" t="s">
        <v>39</v>
      </c>
      <c r="D66" s="76"/>
      <c r="E66" s="75">
        <v>0</v>
      </c>
      <c r="F66" s="91">
        <v>3442520.9</v>
      </c>
      <c r="G66" s="91">
        <v>0</v>
      </c>
      <c r="H66" s="17">
        <v>3442520.9</v>
      </c>
      <c r="I66" s="91">
        <v>1420147.595</v>
      </c>
      <c r="J66" s="91">
        <v>2206697.4019999998</v>
      </c>
      <c r="K66" s="76">
        <v>693946.61</v>
      </c>
      <c r="L66" s="76">
        <v>4320791.6069999998</v>
      </c>
      <c r="M66" s="76">
        <v>7763312.5069999993</v>
      </c>
      <c r="N66" s="75">
        <v>2147768.6069999998</v>
      </c>
      <c r="O66" s="91">
        <v>57657.946000000004</v>
      </c>
      <c r="P66" s="76">
        <v>601538.00699999998</v>
      </c>
      <c r="Q66" s="76">
        <v>2806964.5599999996</v>
      </c>
      <c r="R66" s="75">
        <v>2723053.6529999999</v>
      </c>
      <c r="S66" s="91">
        <v>340875.76500000001</v>
      </c>
      <c r="T66" s="76">
        <v>1214368.6529999999</v>
      </c>
      <c r="U66" s="76">
        <v>4278298.0710000005</v>
      </c>
      <c r="V66" s="76">
        <v>7085262.6310000001</v>
      </c>
      <c r="W66" s="76">
        <v>14848575.138</v>
      </c>
    </row>
    <row r="67" spans="1:24" x14ac:dyDescent="0.2">
      <c r="A67" s="16"/>
      <c r="C67" t="s">
        <v>40</v>
      </c>
      <c r="D67" s="76"/>
      <c r="E67" s="75">
        <v>0</v>
      </c>
      <c r="F67" s="91">
        <v>3442520.9</v>
      </c>
      <c r="G67" s="91">
        <v>0</v>
      </c>
      <c r="H67" s="17">
        <v>3442520.9</v>
      </c>
      <c r="I67" s="91">
        <v>1420147.595</v>
      </c>
      <c r="J67" s="91">
        <v>2206697.4019999998</v>
      </c>
      <c r="K67" s="76">
        <v>693946.61</v>
      </c>
      <c r="L67" s="76">
        <v>4320791.6069999998</v>
      </c>
      <c r="M67" s="76">
        <v>7763312.5069999993</v>
      </c>
      <c r="N67" s="75">
        <v>2147768.6069999998</v>
      </c>
      <c r="O67" s="91">
        <v>57657.946000000004</v>
      </c>
      <c r="P67" s="76">
        <v>601538.00699999998</v>
      </c>
      <c r="Q67" s="76">
        <v>2806964.5599999996</v>
      </c>
      <c r="R67" s="75">
        <v>2723053.6529999999</v>
      </c>
      <c r="S67" s="91">
        <v>340875.76500000001</v>
      </c>
      <c r="T67" s="76">
        <v>1214368.6529999999</v>
      </c>
      <c r="U67" s="76">
        <v>4278298.0710000005</v>
      </c>
      <c r="V67" s="76">
        <v>7085262.6310000001</v>
      </c>
      <c r="W67" s="76">
        <v>14848575.138</v>
      </c>
    </row>
    <row r="68" spans="1:24" x14ac:dyDescent="0.2">
      <c r="A68" s="16"/>
      <c r="C68" t="s">
        <v>41</v>
      </c>
      <c r="D68" s="76"/>
      <c r="E68" s="75">
        <v>0</v>
      </c>
      <c r="F68" s="91">
        <v>0</v>
      </c>
      <c r="G68" s="91">
        <v>0</v>
      </c>
      <c r="H68" s="17">
        <v>0</v>
      </c>
      <c r="I68" s="91">
        <v>0</v>
      </c>
      <c r="J68" s="91">
        <v>0</v>
      </c>
      <c r="K68" s="76">
        <v>0</v>
      </c>
      <c r="L68" s="76">
        <v>0</v>
      </c>
      <c r="M68" s="76">
        <v>0</v>
      </c>
      <c r="N68" s="75">
        <v>0</v>
      </c>
      <c r="O68" s="91">
        <v>0</v>
      </c>
      <c r="P68" s="76">
        <v>0</v>
      </c>
      <c r="Q68" s="76">
        <v>0</v>
      </c>
      <c r="R68" s="75">
        <v>0</v>
      </c>
      <c r="S68" s="91">
        <v>0</v>
      </c>
      <c r="T68" s="76">
        <v>0</v>
      </c>
      <c r="U68" s="76">
        <v>0</v>
      </c>
      <c r="V68" s="76">
        <v>0</v>
      </c>
      <c r="W68" s="76">
        <v>0</v>
      </c>
    </row>
    <row r="69" spans="1:24" x14ac:dyDescent="0.2">
      <c r="A69" s="16"/>
      <c r="B69" t="s">
        <v>42</v>
      </c>
      <c r="D69" s="76"/>
      <c r="E69" s="75">
        <v>1574033.4033600001</v>
      </c>
      <c r="F69" s="91">
        <v>810873.35100000002</v>
      </c>
      <c r="G69" s="91">
        <v>3844341.1170000001</v>
      </c>
      <c r="H69" s="17">
        <v>6229247.8713600002</v>
      </c>
      <c r="I69" s="91">
        <v>642603.78399999999</v>
      </c>
      <c r="J69" s="91">
        <v>371764.01199999999</v>
      </c>
      <c r="K69" s="76">
        <v>339969.90399999998</v>
      </c>
      <c r="L69" s="76">
        <v>1354337.7</v>
      </c>
      <c r="M69" s="76">
        <v>7583585.5713600004</v>
      </c>
      <c r="N69" s="75">
        <v>594826.72100000002</v>
      </c>
      <c r="O69" s="91">
        <v>2517843.344</v>
      </c>
      <c r="P69" s="76">
        <v>4579.0619999999999</v>
      </c>
      <c r="Q69" s="76">
        <v>3117249.1269999999</v>
      </c>
      <c r="R69" s="75">
        <v>375955.72700000001</v>
      </c>
      <c r="S69" s="91">
        <v>260717.64199999999</v>
      </c>
      <c r="T69" s="76">
        <v>1214801.3119999999</v>
      </c>
      <c r="U69" s="76">
        <v>1851474.6809999999</v>
      </c>
      <c r="V69" s="76">
        <v>4968723.8080000002</v>
      </c>
      <c r="W69" s="76">
        <v>12552309.379360002</v>
      </c>
    </row>
    <row r="70" spans="1:24" x14ac:dyDescent="0.2">
      <c r="A70" s="16" t="s">
        <v>44</v>
      </c>
      <c r="D70" s="76"/>
      <c r="E70" s="75">
        <v>-24020.03296711111</v>
      </c>
      <c r="F70" s="91">
        <v>-26599.107210666669</v>
      </c>
      <c r="G70" s="91">
        <v>-25560.915454222224</v>
      </c>
      <c r="H70" s="17">
        <v>-76180.055632000003</v>
      </c>
      <c r="I70" s="91">
        <v>-25022.086376444444</v>
      </c>
      <c r="J70" s="91">
        <v>-22625.204959333332</v>
      </c>
      <c r="K70" s="76">
        <v>-23717.276542222222</v>
      </c>
      <c r="L70" s="76">
        <v>-71364.567878000002</v>
      </c>
      <c r="M70" s="76">
        <v>-147544.62351</v>
      </c>
      <c r="N70" s="75">
        <v>-21177.812865555556</v>
      </c>
      <c r="O70" s="91">
        <v>-14716.024318666667</v>
      </c>
      <c r="P70" s="76">
        <v>-14322.632771777779</v>
      </c>
      <c r="Q70" s="76">
        <v>-50216.469956000001</v>
      </c>
      <c r="R70" s="75">
        <v>-20232.639953111113</v>
      </c>
      <c r="S70" s="91">
        <v>-20689.208270333336</v>
      </c>
      <c r="T70" s="76">
        <v>-37583.228587555554</v>
      </c>
      <c r="U70" s="76">
        <v>-78505.076811000006</v>
      </c>
      <c r="V70" s="76">
        <v>-128721.54676700001</v>
      </c>
      <c r="W70" s="76">
        <v>-276266.170277</v>
      </c>
    </row>
    <row r="71" spans="1:24" x14ac:dyDescent="0.2">
      <c r="A71" s="16"/>
      <c r="D71" s="76"/>
      <c r="E71" s="75"/>
      <c r="F71" s="91"/>
      <c r="G71" s="91"/>
      <c r="H71" s="17"/>
      <c r="I71" s="91"/>
      <c r="J71" s="91"/>
      <c r="K71" s="76"/>
      <c r="L71" s="76"/>
      <c r="M71" s="76"/>
      <c r="N71" s="75"/>
      <c r="O71" s="91"/>
      <c r="P71" s="76"/>
      <c r="Q71" s="76"/>
      <c r="R71" s="75"/>
      <c r="S71" s="91"/>
      <c r="T71" s="76"/>
      <c r="U71" s="76"/>
      <c r="V71" s="76"/>
      <c r="W71" s="76"/>
    </row>
    <row r="72" spans="1:24" x14ac:dyDescent="0.2">
      <c r="A72" s="20" t="s">
        <v>45</v>
      </c>
      <c r="B72" s="21"/>
      <c r="C72" s="21"/>
      <c r="D72" s="78"/>
      <c r="E72" s="77">
        <v>2028411.6693871114</v>
      </c>
      <c r="F72" s="92">
        <v>325579.88891066704</v>
      </c>
      <c r="G72" s="92">
        <v>-1732164.9600457784</v>
      </c>
      <c r="H72" s="22">
        <v>621826.59825199982</v>
      </c>
      <c r="I72" s="92">
        <v>2942734.9230964449</v>
      </c>
      <c r="J72" s="92">
        <v>-2508611.5914806663</v>
      </c>
      <c r="K72" s="78">
        <v>-1337917.1106677777</v>
      </c>
      <c r="L72" s="78">
        <v>-903793.77905200003</v>
      </c>
      <c r="M72" s="78">
        <v>-281967.18079999933</v>
      </c>
      <c r="N72" s="77">
        <v>-1090871.555134445</v>
      </c>
      <c r="O72" s="92">
        <v>-529073.50906133279</v>
      </c>
      <c r="P72" s="78">
        <v>-1446986.4140282222</v>
      </c>
      <c r="Q72" s="78">
        <v>-3066931.4782240004</v>
      </c>
      <c r="R72" s="77">
        <v>-54131.328496888746</v>
      </c>
      <c r="S72" s="92">
        <v>-1203690.5208096667</v>
      </c>
      <c r="T72" s="78">
        <v>-2111988.0120124449</v>
      </c>
      <c r="U72" s="78">
        <v>-3369809.8613190008</v>
      </c>
      <c r="V72" s="78">
        <v>-6436741.3395430008</v>
      </c>
      <c r="W72" s="78">
        <v>-6718708.5203429991</v>
      </c>
    </row>
    <row r="73" spans="1:24" x14ac:dyDescent="0.2">
      <c r="A73" s="26"/>
      <c r="B73" s="27"/>
      <c r="C73" s="27"/>
      <c r="D73" s="106"/>
      <c r="E73" s="79"/>
      <c r="F73" s="93"/>
      <c r="G73" s="93"/>
      <c r="H73" s="116"/>
      <c r="I73" s="93"/>
      <c r="J73" s="93"/>
      <c r="K73" s="80"/>
      <c r="L73" s="80"/>
      <c r="M73" s="80"/>
      <c r="N73" s="79"/>
      <c r="O73" s="93"/>
      <c r="P73" s="80"/>
      <c r="Q73" s="80"/>
      <c r="R73" s="79"/>
      <c r="S73" s="93"/>
      <c r="T73" s="80"/>
      <c r="U73" s="80"/>
      <c r="V73" s="80"/>
      <c r="W73" s="80"/>
    </row>
    <row r="74" spans="1:24" ht="25.5" customHeight="1" x14ac:dyDescent="0.2">
      <c r="A74" t="str">
        <f>+Pptario!A74</f>
        <v xml:space="preserve"> 1/</v>
      </c>
      <c r="B74" t="str">
        <f>+Pptario!B74</f>
        <v>Excluye el pago de bonos de reconocimiento, que se clasifica entre las partidas de financiamiento.</v>
      </c>
      <c r="E74" s="33"/>
      <c r="F74" s="33"/>
      <c r="G74" s="33"/>
      <c r="H74" s="33"/>
      <c r="I74" s="33"/>
      <c r="J74" s="33"/>
      <c r="K74" s="33"/>
      <c r="L74" s="33"/>
      <c r="M74" s="33"/>
      <c r="S74" s="122"/>
      <c r="T74" s="122"/>
      <c r="U74" s="122"/>
      <c r="V74" s="122"/>
    </row>
    <row r="75" spans="1:24" ht="14.45" customHeight="1" x14ac:dyDescent="0.2">
      <c r="A75" s="30" t="str">
        <f>+Pptario!A75</f>
        <v xml:space="preserve"> 2/</v>
      </c>
      <c r="B75" s="30" t="str">
        <f>+Pptario!B75</f>
        <v>Ingresos de Transacciones que afectan el Patrimonio Neto más Venta de activos físicos clasificada en Transacciones en Activos  no Financieros.</v>
      </c>
    </row>
    <row r="76" spans="1:24" x14ac:dyDescent="0.2">
      <c r="A76" s="30" t="str">
        <f>+Pptario!A76</f>
        <v xml:space="preserve"> 3/</v>
      </c>
      <c r="B76" s="30" t="str">
        <f>+Pptario!B76</f>
        <v>Gastos de Transacciones que afectan el Patrimonio Neto más Inversión y Transferencias de capital clasificadas en Transacciones en Activos No Financieros.</v>
      </c>
      <c r="C76" s="32"/>
      <c r="D76" s="32"/>
      <c r="E76" s="32"/>
      <c r="F76" s="32"/>
      <c r="G76" s="32"/>
      <c r="H76" s="32"/>
      <c r="I76" s="32"/>
      <c r="J76" s="32"/>
      <c r="K76" s="32"/>
      <c r="L76" s="32"/>
      <c r="M76" s="32"/>
    </row>
    <row r="77" spans="1:24" ht="47.45" customHeight="1" x14ac:dyDescent="0.2">
      <c r="A77" s="30" t="str">
        <f>+Pptario!A77</f>
        <v xml:space="preserve"> 4/</v>
      </c>
      <c r="B77" s="30" t="str">
        <f>+Pptario!B77</f>
        <v>Comprende los impuestos a la renta pagados por las diez mayores empresas.</v>
      </c>
      <c r="X77" s="130">
        <v>3</v>
      </c>
    </row>
    <row r="78" spans="1:24" x14ac:dyDescent="0.2">
      <c r="A78" s="51"/>
      <c r="E78" s="91"/>
      <c r="F78" s="91"/>
      <c r="G78" s="91"/>
      <c r="H78" s="91"/>
      <c r="I78" s="91"/>
      <c r="J78" s="91"/>
      <c r="K78" s="91"/>
      <c r="L78" s="91"/>
      <c r="M78" s="91"/>
      <c r="N78" s="91"/>
      <c r="O78" s="91"/>
      <c r="P78" s="91"/>
      <c r="Q78" s="91"/>
      <c r="R78" s="91"/>
      <c r="S78" s="91"/>
      <c r="T78" s="91"/>
      <c r="U78" s="91"/>
      <c r="V78" s="91"/>
      <c r="W78" s="91"/>
    </row>
  </sheetData>
  <printOptions horizontalCentered="1" verticalCentered="1"/>
  <pageMargins left="0.39370078740157483" right="0" top="0" bottom="0" header="0" footer="0"/>
  <pageSetup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2:W42"/>
  <sheetViews>
    <sheetView workbookViewId="0">
      <selection activeCell="W11" sqref="W11"/>
    </sheetView>
  </sheetViews>
  <sheetFormatPr baseColWidth="10" defaultRowHeight="12.75" x14ac:dyDescent="0.2"/>
  <cols>
    <col min="1" max="2" width="3.28515625" customWidth="1"/>
    <col min="4" max="4" width="32.28515625" customWidth="1"/>
    <col min="5" max="5" width="8.28515625" bestFit="1" customWidth="1"/>
    <col min="6" max="6" width="7.7109375" bestFit="1" customWidth="1"/>
    <col min="7" max="7" width="8.42578125" bestFit="1" customWidth="1"/>
    <col min="8" max="9" width="7.7109375" bestFit="1" customWidth="1"/>
    <col min="10" max="10" width="6.7109375" bestFit="1" customWidth="1"/>
    <col min="11" max="11" width="6.5703125" bestFit="1" customWidth="1"/>
    <col min="12" max="12" width="6.85546875" bestFit="1" customWidth="1"/>
    <col min="13" max="13" width="7.85546875" bestFit="1" customWidth="1"/>
    <col min="14" max="14" width="6.5703125" bestFit="1" customWidth="1"/>
    <col min="15" max="15" width="7.7109375" bestFit="1" customWidth="1"/>
    <col min="16" max="16" width="10.140625" customWidth="1"/>
    <col min="17" max="17" width="7.7109375" bestFit="1" customWidth="1"/>
    <col min="18" max="18" width="7.42578125" bestFit="1" customWidth="1"/>
    <col min="19" max="19" width="9.5703125" bestFit="1" customWidth="1"/>
    <col min="20" max="20" width="9.28515625" bestFit="1" customWidth="1"/>
    <col min="21" max="22" width="7.7109375" bestFit="1" customWidth="1"/>
    <col min="23" max="23" width="8.5703125" bestFit="1" customWidth="1"/>
  </cols>
  <sheetData>
    <row r="2" spans="1:23" x14ac:dyDescent="0.2">
      <c r="A2" s="3" t="s">
        <v>102</v>
      </c>
      <c r="B2" s="4"/>
      <c r="C2" s="4"/>
      <c r="D2" s="4"/>
      <c r="E2" s="2"/>
      <c r="F2" s="2"/>
      <c r="G2" s="2"/>
      <c r="H2" s="2"/>
      <c r="I2" s="2"/>
      <c r="J2" s="2"/>
      <c r="K2" s="2"/>
      <c r="L2" s="2"/>
      <c r="M2" s="2"/>
      <c r="N2" s="2"/>
      <c r="O2" s="2"/>
      <c r="P2" s="2"/>
      <c r="Q2" s="2"/>
      <c r="R2" s="2"/>
      <c r="S2" s="2"/>
      <c r="T2" s="2"/>
      <c r="U2" s="2"/>
      <c r="V2" s="2"/>
      <c r="W2" s="2"/>
    </row>
    <row r="3" spans="1:23" x14ac:dyDescent="0.2">
      <c r="A3" s="34" t="str">
        <f>+Total!A3</f>
        <v>ESTADO DE OPERACIONES DE GOBIERNO  2023</v>
      </c>
      <c r="B3" s="2"/>
      <c r="C3" s="2"/>
      <c r="D3" s="2"/>
      <c r="E3" s="2"/>
      <c r="F3" s="2"/>
      <c r="G3" s="2"/>
      <c r="H3" s="2"/>
      <c r="I3" s="2"/>
      <c r="J3" s="2"/>
      <c r="K3" s="2"/>
      <c r="L3" s="2"/>
      <c r="M3" s="2"/>
      <c r="N3" s="2"/>
      <c r="O3" s="2"/>
      <c r="P3" s="2"/>
      <c r="Q3" s="2"/>
      <c r="R3" s="2"/>
      <c r="S3" s="2"/>
      <c r="T3" s="2"/>
      <c r="U3" s="2"/>
      <c r="V3" s="2"/>
      <c r="W3" s="2"/>
    </row>
    <row r="4" spans="1:23" x14ac:dyDescent="0.2">
      <c r="A4" s="1" t="s">
        <v>92</v>
      </c>
      <c r="B4" s="2"/>
      <c r="C4" s="2"/>
      <c r="D4" s="2"/>
      <c r="E4" s="2"/>
      <c r="F4" s="2"/>
      <c r="G4" s="2"/>
      <c r="H4" s="2"/>
      <c r="I4" s="2"/>
      <c r="J4" s="2"/>
      <c r="K4" s="2"/>
      <c r="L4" s="2"/>
      <c r="M4" s="2"/>
      <c r="N4" s="2"/>
      <c r="O4" s="2"/>
      <c r="P4" s="2"/>
      <c r="Q4" s="2"/>
      <c r="R4" s="2"/>
      <c r="S4" s="2"/>
      <c r="T4" s="2"/>
      <c r="U4" s="2"/>
      <c r="V4" s="2"/>
      <c r="W4" s="2"/>
    </row>
    <row r="5" spans="1:23" x14ac:dyDescent="0.2">
      <c r="A5" s="3" t="s">
        <v>2</v>
      </c>
      <c r="B5" s="1"/>
      <c r="C5" s="1"/>
      <c r="D5" s="1"/>
      <c r="E5" s="1"/>
      <c r="F5" s="2"/>
      <c r="G5" s="2"/>
      <c r="H5" s="2"/>
      <c r="I5" s="2"/>
      <c r="J5" s="2"/>
      <c r="K5" s="2"/>
      <c r="L5" s="2"/>
      <c r="M5" s="2"/>
      <c r="N5" s="2"/>
      <c r="O5" s="2"/>
      <c r="P5" s="2"/>
      <c r="Q5" s="2"/>
      <c r="R5" s="2"/>
      <c r="S5" s="2"/>
      <c r="T5" s="2"/>
      <c r="U5" s="2"/>
      <c r="V5" s="2"/>
      <c r="W5" s="2"/>
    </row>
    <row r="6" spans="1:23" x14ac:dyDescent="0.2">
      <c r="A6" s="1" t="s">
        <v>79</v>
      </c>
      <c r="B6" s="1"/>
      <c r="C6" s="1"/>
      <c r="D6" s="1"/>
      <c r="E6" s="1"/>
      <c r="F6" s="2"/>
      <c r="G6" s="2"/>
      <c r="H6" s="2"/>
      <c r="I6" s="2"/>
      <c r="J6" s="2"/>
      <c r="K6" s="2"/>
      <c r="L6" s="2"/>
      <c r="M6" s="2"/>
      <c r="N6" s="2"/>
      <c r="O6" s="2"/>
      <c r="P6" s="2"/>
      <c r="Q6" s="2"/>
      <c r="R6" s="2"/>
      <c r="S6" s="2"/>
      <c r="T6" s="2"/>
      <c r="U6" s="2"/>
      <c r="V6" s="2"/>
      <c r="W6" s="2"/>
    </row>
    <row r="7" spans="1:23" x14ac:dyDescent="0.2">
      <c r="A7" s="7"/>
      <c r="B7" s="7"/>
      <c r="C7" s="8"/>
      <c r="D7" s="9"/>
      <c r="E7" s="47" t="str">
        <f>+VarPptario!E7</f>
        <v>2023 / 2022</v>
      </c>
      <c r="F7" s="67"/>
      <c r="G7" s="67"/>
      <c r="H7" s="67"/>
      <c r="I7" s="67"/>
      <c r="J7" s="67"/>
      <c r="K7" s="67"/>
      <c r="L7" s="67"/>
      <c r="M7" s="67"/>
      <c r="N7" s="67"/>
      <c r="O7" s="67"/>
      <c r="P7" s="68"/>
      <c r="Q7" s="126"/>
      <c r="R7" s="67"/>
      <c r="S7" s="67"/>
      <c r="T7" s="67"/>
      <c r="U7" s="67"/>
      <c r="V7" s="67"/>
      <c r="W7" s="68"/>
    </row>
    <row r="8" spans="1:23" ht="25.5" x14ac:dyDescent="0.2">
      <c r="A8" s="10"/>
      <c r="B8" s="11"/>
      <c r="C8" s="11"/>
      <c r="D8" s="85"/>
      <c r="E8" s="12" t="s">
        <v>5</v>
      </c>
      <c r="F8" s="85" t="s">
        <v>85</v>
      </c>
      <c r="G8" s="85" t="s">
        <v>86</v>
      </c>
      <c r="H8" s="29" t="s">
        <v>116</v>
      </c>
      <c r="I8" s="85" t="s">
        <v>87</v>
      </c>
      <c r="J8" s="85" t="s">
        <v>88</v>
      </c>
      <c r="K8" s="54" t="s">
        <v>93</v>
      </c>
      <c r="L8" s="29" t="s">
        <v>95</v>
      </c>
      <c r="M8" s="29" t="s">
        <v>117</v>
      </c>
      <c r="N8" s="12" t="s">
        <v>94</v>
      </c>
      <c r="O8" s="85" t="s">
        <v>96</v>
      </c>
      <c r="P8" s="54" t="s">
        <v>103</v>
      </c>
      <c r="Q8" s="29" t="s">
        <v>118</v>
      </c>
      <c r="R8" s="12" t="s">
        <v>105</v>
      </c>
      <c r="S8" s="85" t="s">
        <v>106</v>
      </c>
      <c r="T8" s="54" t="s">
        <v>107</v>
      </c>
      <c r="U8" s="29" t="s">
        <v>108</v>
      </c>
      <c r="V8" s="29" t="s">
        <v>109</v>
      </c>
      <c r="W8" s="29" t="s">
        <v>110</v>
      </c>
    </row>
    <row r="9" spans="1:23" x14ac:dyDescent="0.2">
      <c r="A9" s="13"/>
      <c r="D9" s="55"/>
      <c r="E9" s="16"/>
      <c r="H9" s="14"/>
      <c r="K9" s="55"/>
      <c r="L9" s="14"/>
      <c r="M9" s="14"/>
      <c r="N9" s="16"/>
      <c r="P9" s="55"/>
      <c r="Q9" s="14"/>
      <c r="R9" s="16"/>
      <c r="T9" s="55"/>
      <c r="U9" s="14"/>
      <c r="V9" s="14"/>
      <c r="W9" s="14"/>
    </row>
    <row r="10" spans="1:23" x14ac:dyDescent="0.2">
      <c r="A10" s="15" t="s">
        <v>6</v>
      </c>
      <c r="D10" s="55"/>
      <c r="E10" s="16"/>
      <c r="H10" s="14"/>
      <c r="K10" s="55"/>
      <c r="L10" s="14"/>
      <c r="M10" s="14"/>
      <c r="N10" s="16"/>
      <c r="P10" s="55"/>
      <c r="Q10" s="14"/>
      <c r="R10" s="16"/>
      <c r="T10" s="55"/>
      <c r="U10" s="14"/>
      <c r="V10" s="14"/>
      <c r="W10" s="14"/>
    </row>
    <row r="11" spans="1:23" x14ac:dyDescent="0.2">
      <c r="A11" s="16" t="s">
        <v>7</v>
      </c>
      <c r="D11" s="76"/>
      <c r="E11" s="56">
        <v>0</v>
      </c>
      <c r="F11" s="43">
        <v>0</v>
      </c>
      <c r="G11" s="43">
        <v>0</v>
      </c>
      <c r="H11" s="35">
        <v>0</v>
      </c>
      <c r="I11" s="43">
        <v>0</v>
      </c>
      <c r="J11" s="43">
        <v>0</v>
      </c>
      <c r="K11" s="57">
        <v>0</v>
      </c>
      <c r="L11" s="35">
        <v>0</v>
      </c>
      <c r="M11" s="35">
        <v>0</v>
      </c>
      <c r="N11" s="56">
        <v>0</v>
      </c>
      <c r="O11" s="43">
        <v>0</v>
      </c>
      <c r="P11" s="57">
        <v>0</v>
      </c>
      <c r="Q11" s="35">
        <v>0</v>
      </c>
      <c r="R11" s="56">
        <v>0</v>
      </c>
      <c r="S11" s="43">
        <v>0</v>
      </c>
      <c r="T11" s="57">
        <v>0</v>
      </c>
      <c r="U11" s="35">
        <v>0</v>
      </c>
      <c r="V11" s="35">
        <v>0</v>
      </c>
      <c r="W11" s="35">
        <v>0</v>
      </c>
    </row>
    <row r="12" spans="1:23" x14ac:dyDescent="0.2">
      <c r="A12" s="16"/>
      <c r="B12" t="s">
        <v>8</v>
      </c>
      <c r="D12" s="76"/>
      <c r="E12" s="56">
        <v>0</v>
      </c>
      <c r="F12" s="43">
        <v>0</v>
      </c>
      <c r="G12" s="43">
        <v>0</v>
      </c>
      <c r="H12" s="35">
        <v>0</v>
      </c>
      <c r="I12" s="43">
        <v>0</v>
      </c>
      <c r="J12" s="43">
        <v>0</v>
      </c>
      <c r="K12" s="57">
        <v>0</v>
      </c>
      <c r="L12" s="35">
        <v>0</v>
      </c>
      <c r="M12" s="35">
        <v>0</v>
      </c>
      <c r="N12" s="56">
        <v>0</v>
      </c>
      <c r="O12" s="43">
        <v>0</v>
      </c>
      <c r="P12" s="57">
        <v>0</v>
      </c>
      <c r="Q12" s="35">
        <v>0</v>
      </c>
      <c r="R12" s="56">
        <v>0</v>
      </c>
      <c r="S12" s="43">
        <v>0</v>
      </c>
      <c r="T12" s="57">
        <v>0</v>
      </c>
      <c r="U12" s="35">
        <v>0</v>
      </c>
      <c r="V12" s="35">
        <v>0</v>
      </c>
      <c r="W12" s="35">
        <v>0</v>
      </c>
    </row>
    <row r="13" spans="1:23" x14ac:dyDescent="0.2">
      <c r="A13" s="52"/>
      <c r="B13" s="51"/>
      <c r="C13" s="51" t="s">
        <v>111</v>
      </c>
      <c r="D13" s="99"/>
      <c r="E13" s="56">
        <v>0</v>
      </c>
      <c r="F13" s="43">
        <v>0</v>
      </c>
      <c r="G13" s="43">
        <v>0</v>
      </c>
      <c r="H13" s="35">
        <v>0</v>
      </c>
      <c r="I13" s="43">
        <v>0</v>
      </c>
      <c r="J13" s="43">
        <v>0</v>
      </c>
      <c r="K13" s="57">
        <v>0</v>
      </c>
      <c r="L13" s="35">
        <v>0</v>
      </c>
      <c r="M13" s="35">
        <v>0</v>
      </c>
      <c r="N13" s="56">
        <v>0</v>
      </c>
      <c r="O13" s="43">
        <v>0</v>
      </c>
      <c r="P13" s="57">
        <v>0</v>
      </c>
      <c r="Q13" s="35">
        <v>0</v>
      </c>
      <c r="R13" s="56">
        <v>0</v>
      </c>
      <c r="S13" s="43">
        <v>0</v>
      </c>
      <c r="T13" s="57">
        <v>0</v>
      </c>
      <c r="U13" s="35">
        <v>0</v>
      </c>
      <c r="V13" s="35">
        <v>0</v>
      </c>
      <c r="W13" s="35">
        <v>0</v>
      </c>
    </row>
    <row r="14" spans="1:23" x14ac:dyDescent="0.2">
      <c r="A14" s="52"/>
      <c r="B14" s="51"/>
      <c r="C14" s="51" t="s">
        <v>59</v>
      </c>
      <c r="D14" s="99"/>
      <c r="E14" s="56">
        <v>0</v>
      </c>
      <c r="F14" s="43">
        <v>0</v>
      </c>
      <c r="G14" s="43">
        <v>0</v>
      </c>
      <c r="H14" s="35">
        <v>0</v>
      </c>
      <c r="I14" s="43">
        <v>0</v>
      </c>
      <c r="J14" s="43">
        <v>0</v>
      </c>
      <c r="K14" s="57">
        <v>0</v>
      </c>
      <c r="L14" s="35">
        <v>0</v>
      </c>
      <c r="M14" s="35">
        <v>0</v>
      </c>
      <c r="N14" s="56">
        <v>0</v>
      </c>
      <c r="O14" s="43">
        <v>0</v>
      </c>
      <c r="P14" s="57">
        <v>0</v>
      </c>
      <c r="Q14" s="35">
        <v>0</v>
      </c>
      <c r="R14" s="56">
        <v>0</v>
      </c>
      <c r="S14" s="43">
        <v>0</v>
      </c>
      <c r="T14" s="57">
        <v>0</v>
      </c>
      <c r="U14" s="35">
        <v>0</v>
      </c>
      <c r="V14" s="35">
        <v>0</v>
      </c>
      <c r="W14" s="35">
        <v>0</v>
      </c>
    </row>
    <row r="15" spans="1:23" x14ac:dyDescent="0.2">
      <c r="A15" s="16"/>
      <c r="B15" t="s">
        <v>98</v>
      </c>
      <c r="D15" s="76"/>
      <c r="E15" s="56">
        <v>0</v>
      </c>
      <c r="F15" s="43">
        <v>0</v>
      </c>
      <c r="G15" s="43">
        <v>0</v>
      </c>
      <c r="H15" s="35">
        <v>0</v>
      </c>
      <c r="I15" s="43">
        <v>0</v>
      </c>
      <c r="J15" s="43">
        <v>0</v>
      </c>
      <c r="K15" s="57">
        <v>0</v>
      </c>
      <c r="L15" s="35">
        <v>0</v>
      </c>
      <c r="M15" s="35">
        <v>0</v>
      </c>
      <c r="N15" s="56">
        <v>0</v>
      </c>
      <c r="O15" s="43">
        <v>0</v>
      </c>
      <c r="P15" s="57">
        <v>0</v>
      </c>
      <c r="Q15" s="35">
        <v>0</v>
      </c>
      <c r="R15" s="56">
        <v>0</v>
      </c>
      <c r="S15" s="43">
        <v>0</v>
      </c>
      <c r="T15" s="57">
        <v>0</v>
      </c>
      <c r="U15" s="35">
        <v>0</v>
      </c>
      <c r="V15" s="35">
        <v>0</v>
      </c>
      <c r="W15" s="35">
        <v>0</v>
      </c>
    </row>
    <row r="16" spans="1:23" x14ac:dyDescent="0.2">
      <c r="A16" s="16"/>
      <c r="B16" t="s">
        <v>9</v>
      </c>
      <c r="D16" s="76"/>
      <c r="E16" s="56">
        <v>0</v>
      </c>
      <c r="F16" s="43">
        <v>0</v>
      </c>
      <c r="G16" s="43">
        <v>0</v>
      </c>
      <c r="H16" s="35">
        <v>0</v>
      </c>
      <c r="I16" s="43">
        <v>0</v>
      </c>
      <c r="J16" s="43">
        <v>0</v>
      </c>
      <c r="K16" s="57">
        <v>0</v>
      </c>
      <c r="L16" s="35">
        <v>0</v>
      </c>
      <c r="M16" s="35">
        <v>0</v>
      </c>
      <c r="N16" s="56">
        <v>0</v>
      </c>
      <c r="O16" s="43">
        <v>0</v>
      </c>
      <c r="P16" s="57">
        <v>0</v>
      </c>
      <c r="Q16" s="35">
        <v>0</v>
      </c>
      <c r="R16" s="56">
        <v>0</v>
      </c>
      <c r="S16" s="43">
        <v>0</v>
      </c>
      <c r="T16" s="57">
        <v>0</v>
      </c>
      <c r="U16" s="35">
        <v>0</v>
      </c>
      <c r="V16" s="35">
        <v>0</v>
      </c>
      <c r="W16" s="35">
        <v>0</v>
      </c>
    </row>
    <row r="17" spans="1:23" x14ac:dyDescent="0.2">
      <c r="A17" s="16"/>
      <c r="B17" t="s">
        <v>56</v>
      </c>
      <c r="D17" s="76"/>
      <c r="E17" s="56">
        <v>0</v>
      </c>
      <c r="F17" s="43">
        <v>0</v>
      </c>
      <c r="G17" s="43">
        <v>0</v>
      </c>
      <c r="H17" s="35">
        <v>0</v>
      </c>
      <c r="I17" s="43">
        <v>0</v>
      </c>
      <c r="J17" s="43">
        <v>0</v>
      </c>
      <c r="K17" s="57">
        <v>0</v>
      </c>
      <c r="L17" s="35">
        <v>0</v>
      </c>
      <c r="M17" s="35">
        <v>0</v>
      </c>
      <c r="N17" s="56">
        <v>0</v>
      </c>
      <c r="O17" s="43">
        <v>0</v>
      </c>
      <c r="P17" s="57">
        <v>0</v>
      </c>
      <c r="Q17" s="35">
        <v>0</v>
      </c>
      <c r="R17" s="56">
        <v>0</v>
      </c>
      <c r="S17" s="43">
        <v>0</v>
      </c>
      <c r="T17" s="57">
        <v>0</v>
      </c>
      <c r="U17" s="35">
        <v>0</v>
      </c>
      <c r="V17" s="35">
        <v>0</v>
      </c>
      <c r="W17" s="35">
        <v>0</v>
      </c>
    </row>
    <row r="18" spans="1:23" x14ac:dyDescent="0.2">
      <c r="A18" s="16"/>
      <c r="B18" s="51" t="s">
        <v>57</v>
      </c>
      <c r="D18" s="76"/>
      <c r="E18" s="56">
        <v>0</v>
      </c>
      <c r="F18" s="43">
        <v>0</v>
      </c>
      <c r="G18" s="43">
        <v>0</v>
      </c>
      <c r="H18" s="35">
        <v>0</v>
      </c>
      <c r="I18" s="43">
        <v>0</v>
      </c>
      <c r="J18" s="43">
        <v>0</v>
      </c>
      <c r="K18" s="57">
        <v>0</v>
      </c>
      <c r="L18" s="35">
        <v>0</v>
      </c>
      <c r="M18" s="35">
        <v>0</v>
      </c>
      <c r="N18" s="56">
        <v>0</v>
      </c>
      <c r="O18" s="43">
        <v>0</v>
      </c>
      <c r="P18" s="57">
        <v>0</v>
      </c>
      <c r="Q18" s="35">
        <v>0</v>
      </c>
      <c r="R18" s="56">
        <v>0</v>
      </c>
      <c r="S18" s="43">
        <v>0</v>
      </c>
      <c r="T18" s="57">
        <v>0</v>
      </c>
      <c r="U18" s="35">
        <v>0</v>
      </c>
      <c r="V18" s="35">
        <v>0</v>
      </c>
      <c r="W18" s="35">
        <v>0</v>
      </c>
    </row>
    <row r="19" spans="1:23" x14ac:dyDescent="0.2">
      <c r="A19" s="16"/>
      <c r="B19" t="s">
        <v>10</v>
      </c>
      <c r="D19" s="76"/>
      <c r="E19" s="56">
        <v>0</v>
      </c>
      <c r="F19" s="43">
        <v>0</v>
      </c>
      <c r="G19" s="43">
        <v>0</v>
      </c>
      <c r="H19" s="35">
        <v>0</v>
      </c>
      <c r="I19" s="43">
        <v>0</v>
      </c>
      <c r="J19" s="43">
        <v>0</v>
      </c>
      <c r="K19" s="57">
        <v>0</v>
      </c>
      <c r="L19" s="35">
        <v>0</v>
      </c>
      <c r="M19" s="35">
        <v>0</v>
      </c>
      <c r="N19" s="56">
        <v>0</v>
      </c>
      <c r="O19" s="43">
        <v>0</v>
      </c>
      <c r="P19" s="57">
        <v>0</v>
      </c>
      <c r="Q19" s="35">
        <v>0</v>
      </c>
      <c r="R19" s="56">
        <v>0</v>
      </c>
      <c r="S19" s="43">
        <v>0</v>
      </c>
      <c r="T19" s="57">
        <v>0</v>
      </c>
      <c r="U19" s="35">
        <v>0</v>
      </c>
      <c r="V19" s="35">
        <v>0</v>
      </c>
      <c r="W19" s="35">
        <v>0</v>
      </c>
    </row>
    <row r="20" spans="1:23" x14ac:dyDescent="0.2">
      <c r="A20" s="16"/>
      <c r="B20" t="s">
        <v>11</v>
      </c>
      <c r="D20" s="76"/>
      <c r="E20" s="56">
        <v>0</v>
      </c>
      <c r="F20" s="43">
        <v>0</v>
      </c>
      <c r="G20" s="43">
        <v>0</v>
      </c>
      <c r="H20" s="35">
        <v>0</v>
      </c>
      <c r="I20" s="43">
        <v>0</v>
      </c>
      <c r="J20" s="43">
        <v>0</v>
      </c>
      <c r="K20" s="57">
        <v>0</v>
      </c>
      <c r="L20" s="35">
        <v>0</v>
      </c>
      <c r="M20" s="35">
        <v>0</v>
      </c>
      <c r="N20" s="56">
        <v>0</v>
      </c>
      <c r="O20" s="43">
        <v>0</v>
      </c>
      <c r="P20" s="57">
        <v>0</v>
      </c>
      <c r="Q20" s="35">
        <v>0</v>
      </c>
      <c r="R20" s="56">
        <v>0</v>
      </c>
      <c r="S20" s="43">
        <v>0</v>
      </c>
      <c r="T20" s="57">
        <v>0</v>
      </c>
      <c r="U20" s="35">
        <v>0</v>
      </c>
      <c r="V20" s="35">
        <v>0</v>
      </c>
      <c r="W20" s="35">
        <v>0</v>
      </c>
    </row>
    <row r="21" spans="1:23" x14ac:dyDescent="0.2">
      <c r="A21" s="16"/>
      <c r="D21" s="55"/>
      <c r="E21" s="58"/>
      <c r="F21" s="83"/>
      <c r="G21" s="83"/>
      <c r="H21" s="37"/>
      <c r="I21" s="83"/>
      <c r="J21" s="83"/>
      <c r="K21" s="59"/>
      <c r="L21" s="37"/>
      <c r="M21" s="37"/>
      <c r="N21" s="58"/>
      <c r="O21" s="83"/>
      <c r="P21" s="59"/>
      <c r="Q21" s="37"/>
      <c r="R21" s="58"/>
      <c r="S21" s="83"/>
      <c r="T21" s="59"/>
      <c r="U21" s="37"/>
      <c r="V21" s="37"/>
      <c r="W21" s="37"/>
    </row>
    <row r="22" spans="1:23" x14ac:dyDescent="0.2">
      <c r="A22" s="16" t="s">
        <v>12</v>
      </c>
      <c r="D22" s="76"/>
      <c r="E22" s="56">
        <v>-36.087202282574516</v>
      </c>
      <c r="F22" s="43">
        <v>-35.007909304150871</v>
      </c>
      <c r="G22" s="43">
        <v>-33.646185144334851</v>
      </c>
      <c r="H22" s="35">
        <v>-34.916812656614873</v>
      </c>
      <c r="I22" s="43">
        <v>-35.791932019212304</v>
      </c>
      <c r="J22" s="43">
        <v>-36.206505265366715</v>
      </c>
      <c r="K22" s="57">
        <v>-36.720423885524731</v>
      </c>
      <c r="L22" s="35">
        <v>-36.201049679398167</v>
      </c>
      <c r="M22" s="35">
        <v>-35.458164415942676</v>
      </c>
      <c r="N22" s="56">
        <v>-35.019586294525695</v>
      </c>
      <c r="O22" s="43">
        <v>-34.396104860753994</v>
      </c>
      <c r="P22" s="57">
        <v>-34.374882159034534</v>
      </c>
      <c r="Q22" s="35">
        <v>-34.592739283270234</v>
      </c>
      <c r="R22" s="56">
        <v>-34.129264833441134</v>
      </c>
      <c r="S22" s="43">
        <v>-33.930108153376622</v>
      </c>
      <c r="T22" s="57">
        <v>-33.326990101210555</v>
      </c>
      <c r="U22" s="35">
        <v>-33.79915358149065</v>
      </c>
      <c r="V22" s="35">
        <v>-34.199330662026128</v>
      </c>
      <c r="W22" s="35">
        <v>-34.681440126603349</v>
      </c>
    </row>
    <row r="23" spans="1:23" x14ac:dyDescent="0.2">
      <c r="A23" s="16"/>
      <c r="B23" t="s">
        <v>13</v>
      </c>
      <c r="D23" s="76"/>
      <c r="E23" s="56">
        <v>0</v>
      </c>
      <c r="F23" s="43">
        <v>0</v>
      </c>
      <c r="G23" s="43">
        <v>0</v>
      </c>
      <c r="H23" s="35">
        <v>0</v>
      </c>
      <c r="I23" s="43">
        <v>0</v>
      </c>
      <c r="J23" s="43">
        <v>0</v>
      </c>
      <c r="K23" s="57">
        <v>0</v>
      </c>
      <c r="L23" s="35">
        <v>0</v>
      </c>
      <c r="M23" s="35">
        <v>0</v>
      </c>
      <c r="N23" s="56">
        <v>0</v>
      </c>
      <c r="O23" s="43">
        <v>0</v>
      </c>
      <c r="P23" s="57">
        <v>0</v>
      </c>
      <c r="Q23" s="35">
        <v>0</v>
      </c>
      <c r="R23" s="56">
        <v>0</v>
      </c>
      <c r="S23" s="43">
        <v>0</v>
      </c>
      <c r="T23" s="57">
        <v>0</v>
      </c>
      <c r="U23" s="35">
        <v>0</v>
      </c>
      <c r="V23" s="35">
        <v>0</v>
      </c>
      <c r="W23" s="35">
        <v>0</v>
      </c>
    </row>
    <row r="24" spans="1:23" x14ac:dyDescent="0.2">
      <c r="A24" s="16"/>
      <c r="B24" t="s">
        <v>14</v>
      </c>
      <c r="D24" s="76"/>
      <c r="E24" s="56">
        <v>0</v>
      </c>
      <c r="F24" s="43">
        <v>0</v>
      </c>
      <c r="G24" s="43">
        <v>0</v>
      </c>
      <c r="H24" s="35">
        <v>0</v>
      </c>
      <c r="I24" s="43">
        <v>0</v>
      </c>
      <c r="J24" s="43">
        <v>0</v>
      </c>
      <c r="K24" s="57">
        <v>0</v>
      </c>
      <c r="L24" s="35">
        <v>0</v>
      </c>
      <c r="M24" s="35">
        <v>0</v>
      </c>
      <c r="N24" s="56">
        <v>0</v>
      </c>
      <c r="O24" s="43">
        <v>0</v>
      </c>
      <c r="P24" s="57">
        <v>0</v>
      </c>
      <c r="Q24" s="35">
        <v>0</v>
      </c>
      <c r="R24" s="56">
        <v>0</v>
      </c>
      <c r="S24" s="43">
        <v>0</v>
      </c>
      <c r="T24" s="57">
        <v>0</v>
      </c>
      <c r="U24" s="35">
        <v>0</v>
      </c>
      <c r="V24" s="35">
        <v>0</v>
      </c>
      <c r="W24" s="35">
        <v>0</v>
      </c>
    </row>
    <row r="25" spans="1:23" x14ac:dyDescent="0.2">
      <c r="A25" s="16"/>
      <c r="B25" t="s">
        <v>15</v>
      </c>
      <c r="D25" s="76"/>
      <c r="E25" s="56">
        <v>-36.087202282574516</v>
      </c>
      <c r="F25" s="43">
        <v>-35.007909304150871</v>
      </c>
      <c r="G25" s="43">
        <v>-33.646185144334851</v>
      </c>
      <c r="H25" s="35">
        <v>-34.916812656614873</v>
      </c>
      <c r="I25" s="43">
        <v>-35.791932019212304</v>
      </c>
      <c r="J25" s="43">
        <v>-36.206505265366715</v>
      </c>
      <c r="K25" s="57">
        <v>-36.720423885524731</v>
      </c>
      <c r="L25" s="35">
        <v>-36.201049679398167</v>
      </c>
      <c r="M25" s="35">
        <v>-35.458164415942676</v>
      </c>
      <c r="N25" s="56">
        <v>-35.019586294525695</v>
      </c>
      <c r="O25" s="43">
        <v>-34.396104860753994</v>
      </c>
      <c r="P25" s="57">
        <v>-34.374882159034534</v>
      </c>
      <c r="Q25" s="35">
        <v>-34.592739283270234</v>
      </c>
      <c r="R25" s="56">
        <v>-34.129264833441134</v>
      </c>
      <c r="S25" s="43">
        <v>-33.930108153376622</v>
      </c>
      <c r="T25" s="57">
        <v>-33.326990101210555</v>
      </c>
      <c r="U25" s="35">
        <v>-33.79915358149065</v>
      </c>
      <c r="V25" s="35">
        <v>-34.199330662026128</v>
      </c>
      <c r="W25" s="35">
        <v>-34.681440126603349</v>
      </c>
    </row>
    <row r="26" spans="1:23" x14ac:dyDescent="0.2">
      <c r="A26" s="16"/>
      <c r="B26" t="s">
        <v>58</v>
      </c>
      <c r="D26" s="76"/>
      <c r="E26" s="56">
        <v>0</v>
      </c>
      <c r="F26" s="43">
        <v>0</v>
      </c>
      <c r="G26" s="43">
        <v>0</v>
      </c>
      <c r="H26" s="35">
        <v>0</v>
      </c>
      <c r="I26" s="43">
        <v>0</v>
      </c>
      <c r="J26" s="43">
        <v>0</v>
      </c>
      <c r="K26" s="57">
        <v>0</v>
      </c>
      <c r="L26" s="35">
        <v>0</v>
      </c>
      <c r="M26" s="35">
        <v>0</v>
      </c>
      <c r="N26" s="56">
        <v>0</v>
      </c>
      <c r="O26" s="43">
        <v>0</v>
      </c>
      <c r="P26" s="57">
        <v>0</v>
      </c>
      <c r="Q26" s="35">
        <v>0</v>
      </c>
      <c r="R26" s="56">
        <v>0</v>
      </c>
      <c r="S26" s="43">
        <v>0</v>
      </c>
      <c r="T26" s="57">
        <v>0</v>
      </c>
      <c r="U26" s="35">
        <v>0</v>
      </c>
      <c r="V26" s="35">
        <v>0</v>
      </c>
      <c r="W26" s="35">
        <v>0</v>
      </c>
    </row>
    <row r="27" spans="1:23" x14ac:dyDescent="0.2">
      <c r="A27" s="16"/>
      <c r="B27" s="51" t="s">
        <v>114</v>
      </c>
      <c r="D27" s="76"/>
      <c r="E27" s="56">
        <v>0</v>
      </c>
      <c r="F27" s="43">
        <v>0</v>
      </c>
      <c r="G27" s="43">
        <v>0</v>
      </c>
      <c r="H27" s="35">
        <v>0</v>
      </c>
      <c r="I27" s="43">
        <v>0</v>
      </c>
      <c r="J27" s="43">
        <v>0</v>
      </c>
      <c r="K27" s="57">
        <v>0</v>
      </c>
      <c r="L27" s="35">
        <v>0</v>
      </c>
      <c r="M27" s="35">
        <v>0</v>
      </c>
      <c r="N27" s="56">
        <v>0</v>
      </c>
      <c r="O27" s="43">
        <v>0</v>
      </c>
      <c r="P27" s="57">
        <v>0</v>
      </c>
      <c r="Q27" s="35">
        <v>0</v>
      </c>
      <c r="R27" s="56">
        <v>0</v>
      </c>
      <c r="S27" s="43">
        <v>0</v>
      </c>
      <c r="T27" s="57">
        <v>0</v>
      </c>
      <c r="U27" s="35">
        <v>0</v>
      </c>
      <c r="V27" s="35">
        <v>0</v>
      </c>
      <c r="W27" s="35">
        <v>0</v>
      </c>
    </row>
    <row r="28" spans="1:23" x14ac:dyDescent="0.2">
      <c r="A28" s="16"/>
      <c r="B28" t="s">
        <v>16</v>
      </c>
      <c r="D28" s="76"/>
      <c r="E28" s="56">
        <v>0</v>
      </c>
      <c r="F28" s="43">
        <v>0</v>
      </c>
      <c r="G28" s="43">
        <v>0</v>
      </c>
      <c r="H28" s="35">
        <v>0</v>
      </c>
      <c r="I28" s="43">
        <v>0</v>
      </c>
      <c r="J28" s="43">
        <v>0</v>
      </c>
      <c r="K28" s="57">
        <v>0</v>
      </c>
      <c r="L28" s="35">
        <v>0</v>
      </c>
      <c r="M28" s="35">
        <v>0</v>
      </c>
      <c r="N28" s="56">
        <v>0</v>
      </c>
      <c r="O28" s="43">
        <v>0</v>
      </c>
      <c r="P28" s="57">
        <v>0</v>
      </c>
      <c r="Q28" s="35">
        <v>0</v>
      </c>
      <c r="R28" s="56">
        <v>0</v>
      </c>
      <c r="S28" s="43">
        <v>0</v>
      </c>
      <c r="T28" s="57">
        <v>0</v>
      </c>
      <c r="U28" s="35">
        <v>0</v>
      </c>
      <c r="V28" s="35">
        <v>0</v>
      </c>
      <c r="W28" s="35">
        <v>0</v>
      </c>
    </row>
    <row r="29" spans="1:23" x14ac:dyDescent="0.2">
      <c r="A29" s="16"/>
      <c r="D29" s="76"/>
      <c r="E29" s="56"/>
      <c r="F29" s="43"/>
      <c r="G29" s="43"/>
      <c r="H29" s="35"/>
      <c r="I29" s="43"/>
      <c r="J29" s="43"/>
      <c r="K29" s="57"/>
      <c r="L29" s="35"/>
      <c r="M29" s="35"/>
      <c r="N29" s="56"/>
      <c r="O29" s="43"/>
      <c r="P29" s="57"/>
      <c r="Q29" s="35"/>
      <c r="R29" s="56"/>
      <c r="S29" s="43"/>
      <c r="T29" s="57"/>
      <c r="U29" s="35"/>
      <c r="V29" s="35"/>
      <c r="W29" s="35"/>
    </row>
    <row r="30" spans="1:23" x14ac:dyDescent="0.2">
      <c r="A30" s="18" t="s">
        <v>17</v>
      </c>
      <c r="B30" s="19"/>
      <c r="C30" s="19"/>
      <c r="D30" s="76"/>
      <c r="E30" s="56">
        <v>36.087202282574516</v>
      </c>
      <c r="F30" s="43">
        <v>35.007909304150871</v>
      </c>
      <c r="G30" s="43">
        <v>33.646185144334851</v>
      </c>
      <c r="H30" s="35">
        <v>34.916812656614873</v>
      </c>
      <c r="I30" s="43">
        <v>35.791932019212304</v>
      </c>
      <c r="J30" s="43">
        <v>36.206505265366715</v>
      </c>
      <c r="K30" s="57">
        <v>36.720423885524731</v>
      </c>
      <c r="L30" s="35">
        <v>36.201049679398167</v>
      </c>
      <c r="M30" s="35">
        <v>35.458164415942676</v>
      </c>
      <c r="N30" s="56">
        <v>35.019586294525695</v>
      </c>
      <c r="O30" s="43">
        <v>34.396104860753994</v>
      </c>
      <c r="P30" s="57">
        <v>34.374882159034534</v>
      </c>
      <c r="Q30" s="35">
        <v>34.592739283270234</v>
      </c>
      <c r="R30" s="56">
        <v>34.129264833441134</v>
      </c>
      <c r="S30" s="43">
        <v>33.930108153376622</v>
      </c>
      <c r="T30" s="57">
        <v>33.326990101210555</v>
      </c>
      <c r="U30" s="35">
        <v>33.79915358149065</v>
      </c>
      <c r="V30" s="35">
        <v>34.199330662026128</v>
      </c>
      <c r="W30" s="35">
        <v>34.681440126603349</v>
      </c>
    </row>
    <row r="31" spans="1:23" x14ac:dyDescent="0.2">
      <c r="A31" s="16"/>
      <c r="D31" s="76"/>
      <c r="E31" s="56"/>
      <c r="F31" s="43"/>
      <c r="G31" s="43"/>
      <c r="H31" s="35"/>
      <c r="I31" s="43"/>
      <c r="J31" s="43"/>
      <c r="K31" s="57"/>
      <c r="L31" s="35"/>
      <c r="M31" s="35"/>
      <c r="N31" s="56"/>
      <c r="O31" s="43"/>
      <c r="P31" s="57"/>
      <c r="Q31" s="35"/>
      <c r="R31" s="56"/>
      <c r="S31" s="43"/>
      <c r="T31" s="57"/>
      <c r="U31" s="35"/>
      <c r="V31" s="35"/>
      <c r="W31" s="35"/>
    </row>
    <row r="32" spans="1:23" x14ac:dyDescent="0.2">
      <c r="A32" s="15" t="s">
        <v>18</v>
      </c>
      <c r="D32" s="76"/>
      <c r="E32" s="56"/>
      <c r="F32" s="43"/>
      <c r="G32" s="43"/>
      <c r="H32" s="35"/>
      <c r="I32" s="43"/>
      <c r="J32" s="43"/>
      <c r="K32" s="57"/>
      <c r="L32" s="35"/>
      <c r="M32" s="35"/>
      <c r="N32" s="56"/>
      <c r="O32" s="43"/>
      <c r="P32" s="57"/>
      <c r="Q32" s="35"/>
      <c r="R32" s="56"/>
      <c r="S32" s="43"/>
      <c r="T32" s="57"/>
      <c r="U32" s="35"/>
      <c r="V32" s="35"/>
      <c r="W32" s="35"/>
    </row>
    <row r="33" spans="1:23" x14ac:dyDescent="0.2">
      <c r="A33" s="16" t="s">
        <v>19</v>
      </c>
      <c r="D33" s="76"/>
      <c r="E33" s="56">
        <v>0</v>
      </c>
      <c r="F33" s="43">
        <v>0</v>
      </c>
      <c r="G33" s="43">
        <v>0</v>
      </c>
      <c r="H33" s="35">
        <v>0</v>
      </c>
      <c r="I33" s="43">
        <v>0</v>
      </c>
      <c r="J33" s="43">
        <v>0</v>
      </c>
      <c r="K33" s="57">
        <v>0</v>
      </c>
      <c r="L33" s="35">
        <v>0</v>
      </c>
      <c r="M33" s="35">
        <v>0</v>
      </c>
      <c r="N33" s="56">
        <v>0</v>
      </c>
      <c r="O33" s="43">
        <v>0</v>
      </c>
      <c r="P33" s="57">
        <v>0</v>
      </c>
      <c r="Q33" s="35">
        <v>0</v>
      </c>
      <c r="R33" s="56">
        <v>0</v>
      </c>
      <c r="S33" s="43">
        <v>0</v>
      </c>
      <c r="T33" s="57">
        <v>0</v>
      </c>
      <c r="U33" s="35">
        <v>0</v>
      </c>
      <c r="V33" s="35">
        <v>0</v>
      </c>
      <c r="W33" s="35">
        <v>0</v>
      </c>
    </row>
    <row r="34" spans="1:23" x14ac:dyDescent="0.2">
      <c r="A34" s="16"/>
      <c r="B34" t="s">
        <v>20</v>
      </c>
      <c r="D34" s="76"/>
      <c r="E34" s="56">
        <v>0</v>
      </c>
      <c r="F34" s="43">
        <v>0</v>
      </c>
      <c r="G34" s="43">
        <v>0</v>
      </c>
      <c r="H34" s="35">
        <v>0</v>
      </c>
      <c r="I34" s="43">
        <v>0</v>
      </c>
      <c r="J34" s="43">
        <v>0</v>
      </c>
      <c r="K34" s="57">
        <v>0</v>
      </c>
      <c r="L34" s="35">
        <v>0</v>
      </c>
      <c r="M34" s="35">
        <v>0</v>
      </c>
      <c r="N34" s="56">
        <v>0</v>
      </c>
      <c r="O34" s="43">
        <v>0</v>
      </c>
      <c r="P34" s="57">
        <v>0</v>
      </c>
      <c r="Q34" s="35">
        <v>0</v>
      </c>
      <c r="R34" s="56">
        <v>0</v>
      </c>
      <c r="S34" s="43">
        <v>0</v>
      </c>
      <c r="T34" s="57">
        <v>0</v>
      </c>
      <c r="U34" s="35">
        <v>0</v>
      </c>
      <c r="V34" s="35">
        <v>0</v>
      </c>
      <c r="W34" s="35">
        <v>0</v>
      </c>
    </row>
    <row r="35" spans="1:23" x14ac:dyDescent="0.2">
      <c r="A35" s="16"/>
      <c r="B35" t="s">
        <v>21</v>
      </c>
      <c r="D35" s="76"/>
      <c r="E35" s="56">
        <v>0</v>
      </c>
      <c r="F35" s="43">
        <v>0</v>
      </c>
      <c r="G35" s="43">
        <v>0</v>
      </c>
      <c r="H35" s="35">
        <v>0</v>
      </c>
      <c r="I35" s="43">
        <v>0</v>
      </c>
      <c r="J35" s="43">
        <v>0</v>
      </c>
      <c r="K35" s="57">
        <v>0</v>
      </c>
      <c r="L35" s="35">
        <v>0</v>
      </c>
      <c r="M35" s="35">
        <v>0</v>
      </c>
      <c r="N35" s="56">
        <v>0</v>
      </c>
      <c r="O35" s="43">
        <v>0</v>
      </c>
      <c r="P35" s="57">
        <v>0</v>
      </c>
      <c r="Q35" s="35">
        <v>0</v>
      </c>
      <c r="R35" s="56">
        <v>0</v>
      </c>
      <c r="S35" s="43">
        <v>0</v>
      </c>
      <c r="T35" s="57">
        <v>0</v>
      </c>
      <c r="U35" s="35">
        <v>0</v>
      </c>
      <c r="V35" s="35">
        <v>0</v>
      </c>
      <c r="W35" s="35">
        <v>0</v>
      </c>
    </row>
    <row r="36" spans="1:23" x14ac:dyDescent="0.2">
      <c r="A36" s="16"/>
      <c r="B36" t="s">
        <v>22</v>
      </c>
      <c r="D36" s="76"/>
      <c r="E36" s="56">
        <v>0</v>
      </c>
      <c r="F36" s="43">
        <v>0</v>
      </c>
      <c r="G36" s="43">
        <v>0</v>
      </c>
      <c r="H36" s="35">
        <v>0</v>
      </c>
      <c r="I36" s="43">
        <v>0</v>
      </c>
      <c r="J36" s="43">
        <v>0</v>
      </c>
      <c r="K36" s="57">
        <v>0</v>
      </c>
      <c r="L36" s="35">
        <v>0</v>
      </c>
      <c r="M36" s="35">
        <v>0</v>
      </c>
      <c r="N36" s="56">
        <v>0</v>
      </c>
      <c r="O36" s="43">
        <v>0</v>
      </c>
      <c r="P36" s="57">
        <v>0</v>
      </c>
      <c r="Q36" s="35">
        <v>0</v>
      </c>
      <c r="R36" s="56">
        <v>0</v>
      </c>
      <c r="S36" s="43">
        <v>0</v>
      </c>
      <c r="T36" s="57">
        <v>0</v>
      </c>
      <c r="U36" s="35">
        <v>0</v>
      </c>
      <c r="V36" s="35">
        <v>0</v>
      </c>
      <c r="W36" s="35">
        <v>0</v>
      </c>
    </row>
    <row r="37" spans="1:23" x14ac:dyDescent="0.2">
      <c r="A37" s="16"/>
      <c r="D37" s="76"/>
      <c r="E37" s="58"/>
      <c r="F37" s="83"/>
      <c r="G37" s="83"/>
      <c r="H37" s="37"/>
      <c r="I37" s="83"/>
      <c r="J37" s="83"/>
      <c r="K37" s="59"/>
      <c r="L37" s="37"/>
      <c r="M37" s="37"/>
      <c r="N37" s="58"/>
      <c r="O37" s="83"/>
      <c r="P37" s="59"/>
      <c r="Q37" s="37"/>
      <c r="R37" s="58"/>
      <c r="S37" s="83"/>
      <c r="T37" s="59"/>
      <c r="U37" s="37"/>
      <c r="V37" s="37"/>
      <c r="W37" s="37"/>
    </row>
    <row r="38" spans="1:23" x14ac:dyDescent="0.2">
      <c r="A38" s="20" t="s">
        <v>112</v>
      </c>
      <c r="B38" s="21"/>
      <c r="C38" s="21"/>
      <c r="D38" s="78"/>
      <c r="E38" s="60">
        <v>0</v>
      </c>
      <c r="F38" s="108">
        <v>0</v>
      </c>
      <c r="G38" s="84">
        <v>0</v>
      </c>
      <c r="H38" s="38">
        <v>0</v>
      </c>
      <c r="I38" s="84">
        <v>0</v>
      </c>
      <c r="J38" s="84">
        <v>0</v>
      </c>
      <c r="K38" s="118">
        <v>0</v>
      </c>
      <c r="L38" s="110">
        <v>0</v>
      </c>
      <c r="M38" s="110">
        <v>0</v>
      </c>
      <c r="N38" s="121">
        <v>0</v>
      </c>
      <c r="O38" s="108">
        <v>0</v>
      </c>
      <c r="P38" s="118">
        <v>0</v>
      </c>
      <c r="Q38" s="110">
        <v>0</v>
      </c>
      <c r="R38" s="121">
        <v>0</v>
      </c>
      <c r="S38" s="108">
        <v>0</v>
      </c>
      <c r="T38" s="118">
        <v>0</v>
      </c>
      <c r="U38" s="110">
        <v>0</v>
      </c>
      <c r="V38" s="110">
        <v>0</v>
      </c>
      <c r="W38" s="110">
        <v>0</v>
      </c>
    </row>
    <row r="39" spans="1:23" x14ac:dyDescent="0.2">
      <c r="A39" s="20" t="s">
        <v>77</v>
      </c>
      <c r="B39" s="21"/>
      <c r="C39" s="21"/>
      <c r="D39" s="78"/>
      <c r="E39" s="60">
        <v>-36.087202282574516</v>
      </c>
      <c r="F39" s="108">
        <v>-35.007909304150871</v>
      </c>
      <c r="G39" s="84">
        <v>-33.646185144334851</v>
      </c>
      <c r="H39" s="38">
        <v>-34.916812656614873</v>
      </c>
      <c r="I39" s="84">
        <v>-35.791932019212304</v>
      </c>
      <c r="J39" s="84">
        <v>-36.206505265366715</v>
      </c>
      <c r="K39" s="118">
        <v>-36.720423885524731</v>
      </c>
      <c r="L39" s="110">
        <v>-36.201049679398167</v>
      </c>
      <c r="M39" s="110">
        <v>-35.458164415942676</v>
      </c>
      <c r="N39" s="121">
        <v>-35.019586294525695</v>
      </c>
      <c r="O39" s="108">
        <v>-34.396104860753994</v>
      </c>
      <c r="P39" s="118">
        <v>-34.374882159034534</v>
      </c>
      <c r="Q39" s="110">
        <v>-34.592739283270234</v>
      </c>
      <c r="R39" s="121">
        <v>-34.129264833441134</v>
      </c>
      <c r="S39" s="108">
        <v>-33.930108153376622</v>
      </c>
      <c r="T39" s="118">
        <v>-33.326990101210555</v>
      </c>
      <c r="U39" s="110">
        <v>-33.79915358149065</v>
      </c>
      <c r="V39" s="110">
        <v>-34.199330662026128</v>
      </c>
      <c r="W39" s="110">
        <v>-34.681440126603349</v>
      </c>
    </row>
    <row r="40" spans="1:23" x14ac:dyDescent="0.2">
      <c r="A40" s="23"/>
      <c r="B40" s="24"/>
      <c r="C40" s="24"/>
      <c r="D40" s="105"/>
      <c r="E40" s="69"/>
      <c r="F40" s="88"/>
      <c r="G40" s="88"/>
      <c r="H40" s="48"/>
      <c r="I40" s="88"/>
      <c r="J40" s="88"/>
      <c r="K40" s="70"/>
      <c r="L40" s="48"/>
      <c r="M40" s="48"/>
      <c r="N40" s="69"/>
      <c r="O40" s="88"/>
      <c r="P40" s="70"/>
      <c r="Q40" s="48"/>
      <c r="R40" s="69"/>
      <c r="S40" s="88"/>
      <c r="T40" s="70"/>
      <c r="U40" s="48"/>
      <c r="V40" s="48"/>
      <c r="W40" s="48"/>
    </row>
    <row r="41" spans="1:23" x14ac:dyDescent="0.2">
      <c r="A41" s="107"/>
      <c r="B41" s="107"/>
      <c r="C41" s="107"/>
      <c r="D41" s="107"/>
    </row>
    <row r="42" spans="1:23" ht="24.75" x14ac:dyDescent="0.2">
      <c r="W42" s="129">
        <v>12</v>
      </c>
    </row>
  </sheetData>
  <printOptions horizontalCentered="1"/>
  <pageMargins left="0" right="0" top="1.181102362204724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2:W42"/>
  <sheetViews>
    <sheetView zoomScale="80" zoomScaleNormal="80" workbookViewId="0">
      <selection activeCell="E11" sqref="E11"/>
    </sheetView>
  </sheetViews>
  <sheetFormatPr baseColWidth="10" defaultRowHeight="12.75" x14ac:dyDescent="0.2"/>
  <cols>
    <col min="1" max="2" width="2.7109375" customWidth="1"/>
    <col min="3" max="3" width="35.140625" customWidth="1"/>
    <col min="5" max="15" width="9.7109375" customWidth="1"/>
    <col min="16" max="16" width="10.85546875" bestFit="1" customWidth="1"/>
    <col min="17" max="18" width="9.7109375" customWidth="1"/>
    <col min="19" max="19" width="10.28515625" bestFit="1" customWidth="1"/>
    <col min="20" max="23" width="9.7109375" customWidth="1"/>
  </cols>
  <sheetData>
    <row r="2" spans="1:23" x14ac:dyDescent="0.2">
      <c r="A2" s="3" t="s">
        <v>51</v>
      </c>
      <c r="B2" s="4"/>
      <c r="C2" s="4"/>
      <c r="D2" s="4"/>
      <c r="E2" s="2"/>
      <c r="F2" s="2"/>
      <c r="G2" s="2"/>
      <c r="H2" s="2"/>
      <c r="I2" s="2"/>
      <c r="J2" s="2"/>
      <c r="K2" s="2"/>
      <c r="L2" s="2"/>
      <c r="M2" s="2"/>
      <c r="N2" s="2"/>
      <c r="O2" s="2"/>
      <c r="P2" s="2"/>
      <c r="Q2" s="2"/>
      <c r="R2" s="2"/>
      <c r="S2" s="2"/>
      <c r="T2" s="2"/>
      <c r="U2" s="2"/>
      <c r="V2" s="2"/>
      <c r="W2" s="2"/>
    </row>
    <row r="3" spans="1:23" x14ac:dyDescent="0.2">
      <c r="A3" s="34" t="str">
        <f>+Total!A3</f>
        <v>ESTADO DE OPERACIONES DE GOBIERNO  2023</v>
      </c>
      <c r="B3" s="2"/>
      <c r="C3" s="2"/>
      <c r="D3" s="2"/>
      <c r="E3" s="2"/>
      <c r="F3" s="2"/>
      <c r="G3" s="2"/>
      <c r="H3" s="2"/>
      <c r="I3" s="2"/>
      <c r="J3" s="2"/>
      <c r="K3" s="2"/>
      <c r="L3" s="2"/>
      <c r="M3" s="2"/>
      <c r="N3" s="2"/>
      <c r="O3" s="2"/>
      <c r="P3" s="2"/>
      <c r="Q3" s="2"/>
      <c r="R3" s="2"/>
      <c r="S3" s="2"/>
      <c r="T3" s="2"/>
      <c r="U3" s="2"/>
      <c r="V3" s="2"/>
      <c r="W3" s="2"/>
    </row>
    <row r="4" spans="1:23" x14ac:dyDescent="0.2">
      <c r="A4" s="1" t="s">
        <v>97</v>
      </c>
      <c r="B4" s="2"/>
      <c r="C4" s="2"/>
      <c r="D4" s="2"/>
      <c r="E4" s="2"/>
      <c r="F4" s="2"/>
      <c r="G4" s="2"/>
      <c r="H4" s="2"/>
      <c r="I4" s="2"/>
      <c r="J4" s="2"/>
      <c r="K4" s="2"/>
      <c r="L4" s="2"/>
      <c r="M4" s="2"/>
      <c r="N4" s="2"/>
      <c r="O4" s="2"/>
      <c r="P4" s="2"/>
      <c r="Q4" s="2"/>
      <c r="R4" s="2"/>
      <c r="S4" s="2"/>
      <c r="T4" s="2"/>
      <c r="U4" s="2"/>
      <c r="V4" s="2"/>
      <c r="W4" s="2"/>
    </row>
    <row r="5" spans="1:23" x14ac:dyDescent="0.2">
      <c r="A5" s="3" t="s">
        <v>2</v>
      </c>
      <c r="B5" s="1"/>
      <c r="C5" s="1"/>
      <c r="D5" s="1"/>
      <c r="E5" s="1"/>
      <c r="F5" s="2"/>
      <c r="G5" s="2"/>
      <c r="H5" s="2"/>
      <c r="I5" s="2"/>
      <c r="J5" s="2"/>
      <c r="K5" s="2"/>
      <c r="L5" s="2"/>
      <c r="M5" s="2"/>
      <c r="N5" s="2"/>
      <c r="O5" s="2"/>
      <c r="P5" s="2"/>
      <c r="Q5" s="2"/>
      <c r="R5" s="2"/>
      <c r="S5" s="2"/>
      <c r="T5" s="2"/>
      <c r="U5" s="2"/>
      <c r="V5" s="2"/>
      <c r="W5" s="2"/>
    </row>
    <row r="6" spans="1:23" x14ac:dyDescent="0.2">
      <c r="A6" s="1" t="s">
        <v>79</v>
      </c>
      <c r="B6" s="1"/>
      <c r="C6" s="1"/>
      <c r="D6" s="1"/>
      <c r="E6" s="1"/>
      <c r="F6" s="2"/>
      <c r="G6" s="2"/>
      <c r="H6" s="2"/>
      <c r="I6" s="2"/>
      <c r="J6" s="2"/>
      <c r="K6" s="2"/>
      <c r="L6" s="2"/>
      <c r="M6" s="2"/>
      <c r="N6" s="2"/>
      <c r="O6" s="2"/>
      <c r="P6" s="2"/>
      <c r="Q6" s="2"/>
      <c r="R6" s="2"/>
      <c r="S6" s="2"/>
      <c r="T6" s="2"/>
      <c r="U6" s="2"/>
      <c r="V6" s="2"/>
      <c r="W6" s="2"/>
    </row>
    <row r="7" spans="1:23" x14ac:dyDescent="0.2">
      <c r="A7" s="7"/>
      <c r="B7" s="7"/>
      <c r="C7" s="8"/>
      <c r="D7" s="9"/>
      <c r="E7" s="47" t="s">
        <v>121</v>
      </c>
      <c r="F7" s="67"/>
      <c r="G7" s="67"/>
      <c r="H7" s="67"/>
      <c r="I7" s="67"/>
      <c r="J7" s="67"/>
      <c r="K7" s="68"/>
      <c r="L7" s="68"/>
      <c r="M7" s="68"/>
      <c r="N7" s="68"/>
      <c r="O7" s="68"/>
      <c r="P7" s="68"/>
      <c r="Q7" s="125"/>
      <c r="R7" s="67"/>
      <c r="S7" s="67"/>
      <c r="T7" s="67"/>
      <c r="U7" s="67"/>
      <c r="V7" s="67"/>
      <c r="W7" s="68"/>
    </row>
    <row r="8" spans="1:23" x14ac:dyDescent="0.2">
      <c r="A8" s="10"/>
      <c r="B8" s="11"/>
      <c r="C8" s="11"/>
      <c r="D8" s="85"/>
      <c r="E8" s="12" t="s">
        <v>5</v>
      </c>
      <c r="F8" s="85" t="s">
        <v>85</v>
      </c>
      <c r="G8" s="85" t="s">
        <v>86</v>
      </c>
      <c r="H8" s="29" t="s">
        <v>116</v>
      </c>
      <c r="I8" s="85" t="s">
        <v>87</v>
      </c>
      <c r="J8" s="85" t="s">
        <v>88</v>
      </c>
      <c r="K8" s="54" t="s">
        <v>93</v>
      </c>
      <c r="L8" s="29" t="s">
        <v>95</v>
      </c>
      <c r="M8" s="29" t="s">
        <v>117</v>
      </c>
      <c r="N8" s="12" t="s">
        <v>94</v>
      </c>
      <c r="O8" s="85" t="s">
        <v>96</v>
      </c>
      <c r="P8" s="54" t="s">
        <v>103</v>
      </c>
      <c r="Q8" s="29" t="s">
        <v>118</v>
      </c>
      <c r="R8" s="12" t="s">
        <v>105</v>
      </c>
      <c r="S8" s="85" t="s">
        <v>106</v>
      </c>
      <c r="T8" s="54" t="s">
        <v>107</v>
      </c>
      <c r="U8" s="29" t="s">
        <v>108</v>
      </c>
      <c r="V8" s="29" t="s">
        <v>109</v>
      </c>
      <c r="W8" s="29" t="s">
        <v>110</v>
      </c>
    </row>
    <row r="9" spans="1:23" x14ac:dyDescent="0.2">
      <c r="A9" s="13"/>
      <c r="D9" s="55"/>
      <c r="E9" s="16"/>
      <c r="H9" s="14"/>
      <c r="K9" s="55"/>
      <c r="L9" s="14"/>
      <c r="M9" s="14"/>
      <c r="N9" s="16"/>
      <c r="P9" s="55"/>
      <c r="Q9" s="14"/>
      <c r="R9" s="16"/>
      <c r="T9" s="55"/>
      <c r="U9" s="14"/>
      <c r="V9" s="14"/>
      <c r="W9" s="14"/>
    </row>
    <row r="10" spans="1:23" x14ac:dyDescent="0.2">
      <c r="A10" s="15" t="s">
        <v>6</v>
      </c>
      <c r="D10" s="55"/>
      <c r="E10" s="16"/>
      <c r="H10" s="14"/>
      <c r="K10" s="55"/>
      <c r="L10" s="14"/>
      <c r="M10" s="14"/>
      <c r="N10" s="16"/>
      <c r="P10" s="55"/>
      <c r="Q10" s="14"/>
      <c r="R10" s="16"/>
      <c r="T10" s="55"/>
      <c r="U10" s="14"/>
      <c r="V10" s="14"/>
      <c r="W10" s="14"/>
    </row>
    <row r="11" spans="1:23" x14ac:dyDescent="0.2">
      <c r="A11" s="16" t="s">
        <v>7</v>
      </c>
      <c r="D11" s="76"/>
      <c r="E11" s="56">
        <v>9.1528156562882259</v>
      </c>
      <c r="F11" s="43">
        <v>-1.4269426440267519</v>
      </c>
      <c r="G11" s="43">
        <v>-11.36471501144859</v>
      </c>
      <c r="H11" s="35">
        <v>-0.69133723589021034</v>
      </c>
      <c r="I11" s="43">
        <v>-29.068390020466616</v>
      </c>
      <c r="J11" s="43">
        <v>-44.341204261318509</v>
      </c>
      <c r="K11" s="57">
        <v>-3.8692061759575291</v>
      </c>
      <c r="L11" s="35">
        <v>-27.709449057986035</v>
      </c>
      <c r="M11" s="35">
        <v>-16.189986334932083</v>
      </c>
      <c r="N11" s="56">
        <v>-27.962068788132033</v>
      </c>
      <c r="O11" s="43">
        <v>-10.58270603167195</v>
      </c>
      <c r="P11" s="57">
        <v>-8.363919763784244</v>
      </c>
      <c r="Q11" s="35">
        <v>-16.36935094217441</v>
      </c>
      <c r="R11" s="56">
        <v>-5.5479402989818682</v>
      </c>
      <c r="S11" s="43">
        <v>-15.498816097997947</v>
      </c>
      <c r="T11" s="57">
        <v>20.823711302615511</v>
      </c>
      <c r="U11" s="35">
        <v>-0.25049290655029255</v>
      </c>
      <c r="V11" s="35">
        <v>-8.5490736164027918</v>
      </c>
      <c r="W11" s="35">
        <v>-12.51524921942857</v>
      </c>
    </row>
    <row r="12" spans="1:23" x14ac:dyDescent="0.2">
      <c r="A12" s="16"/>
      <c r="B12" t="s">
        <v>8</v>
      </c>
      <c r="D12" s="76"/>
      <c r="E12" s="56">
        <v>-0.70965728662385485</v>
      </c>
      <c r="F12" s="43">
        <v>-7.0752961680416675</v>
      </c>
      <c r="G12" s="43">
        <v>-10.729837505514862</v>
      </c>
      <c r="H12" s="35">
        <v>-5.7915494050080341</v>
      </c>
      <c r="I12" s="43">
        <v>-35.241243104659745</v>
      </c>
      <c r="J12" s="43">
        <v>-54.317710380162453</v>
      </c>
      <c r="K12" s="57">
        <v>-3.4592729137502998</v>
      </c>
      <c r="L12" s="35">
        <v>-34.612982753176993</v>
      </c>
      <c r="M12" s="35">
        <v>-22.398865932047261</v>
      </c>
      <c r="N12" s="56">
        <v>-15.375342661460135</v>
      </c>
      <c r="O12" s="43">
        <v>-19.50862621271785</v>
      </c>
      <c r="P12" s="57">
        <v>-10.859752627095265</v>
      </c>
      <c r="Q12" s="35">
        <v>-15.288697724337153</v>
      </c>
      <c r="R12" s="56">
        <v>-0.41197150098726265</v>
      </c>
      <c r="S12" s="43">
        <v>-19.724178401130199</v>
      </c>
      <c r="T12" s="57">
        <v>10.618525478463914</v>
      </c>
      <c r="U12" s="35">
        <v>-3.5550648250098793</v>
      </c>
      <c r="V12" s="35">
        <v>-9.6122734613221859</v>
      </c>
      <c r="W12" s="35">
        <v>-16.552413928270159</v>
      </c>
    </row>
    <row r="13" spans="1:23" x14ac:dyDescent="0.2">
      <c r="A13" s="52"/>
      <c r="B13" s="51"/>
      <c r="C13" s="51" t="s">
        <v>111</v>
      </c>
      <c r="D13" s="99"/>
      <c r="E13" s="100">
        <v>5.931423872678776</v>
      </c>
      <c r="F13" s="101">
        <v>-35.545396879125413</v>
      </c>
      <c r="G13" s="101">
        <v>66.808763253527317</v>
      </c>
      <c r="H13" s="103">
        <v>3.8326675248316233</v>
      </c>
      <c r="I13" s="101">
        <v>-83.012562374474967</v>
      </c>
      <c r="J13" s="101">
        <v>-38.147324208994895</v>
      </c>
      <c r="K13" s="102">
        <v>-45.266680586569549</v>
      </c>
      <c r="L13" s="103">
        <v>-70.175177403172924</v>
      </c>
      <c r="M13" s="103">
        <v>-53.126461433970299</v>
      </c>
      <c r="N13" s="100">
        <v>-59.479998669372833</v>
      </c>
      <c r="O13" s="101">
        <v>-6.339925109901035</v>
      </c>
      <c r="P13" s="102">
        <v>-28.852461315917346</v>
      </c>
      <c r="Q13" s="103">
        <v>-35.662793159883734</v>
      </c>
      <c r="R13" s="100">
        <v>15.142166341747011</v>
      </c>
      <c r="S13" s="101">
        <v>-66.461790557166438</v>
      </c>
      <c r="T13" s="102">
        <v>0.81223600690820685</v>
      </c>
      <c r="U13" s="103">
        <v>-21.74731189285357</v>
      </c>
      <c r="V13" s="103">
        <v>-29.690599272877293</v>
      </c>
      <c r="W13" s="103">
        <v>-45.204216484759719</v>
      </c>
    </row>
    <row r="14" spans="1:23" x14ac:dyDescent="0.2">
      <c r="A14" s="52"/>
      <c r="B14" s="51"/>
      <c r="C14" s="51" t="s">
        <v>59</v>
      </c>
      <c r="D14" s="99"/>
      <c r="E14" s="100">
        <v>-1.0059779502312072</v>
      </c>
      <c r="F14" s="101">
        <v>-5.1093986589167422</v>
      </c>
      <c r="G14" s="101">
        <v>-13.716481327193774</v>
      </c>
      <c r="H14" s="103">
        <v>-6.2724396301869323</v>
      </c>
      <c r="I14" s="101">
        <v>-26.987582847526703</v>
      </c>
      <c r="J14" s="101">
        <v>-55.606116076393597</v>
      </c>
      <c r="K14" s="102">
        <v>0.50473217334834342</v>
      </c>
      <c r="L14" s="103">
        <v>-29.928753000347264</v>
      </c>
      <c r="M14" s="103">
        <v>-19.458256329452304</v>
      </c>
      <c r="N14" s="100">
        <v>-11.996204387880272</v>
      </c>
      <c r="O14" s="101">
        <v>-20.148404388661177</v>
      </c>
      <c r="P14" s="102">
        <v>-9.7669223414221236</v>
      </c>
      <c r="Q14" s="103">
        <v>-14.026333796263124</v>
      </c>
      <c r="R14" s="100">
        <v>-1.1977862368373393</v>
      </c>
      <c r="S14" s="101">
        <v>-17.098290613078859</v>
      </c>
      <c r="T14" s="102">
        <v>11.001626264460374</v>
      </c>
      <c r="U14" s="103">
        <v>-2.6706050193212816</v>
      </c>
      <c r="V14" s="103">
        <v>-8.4989155511753225</v>
      </c>
      <c r="W14" s="103">
        <v>-14.337108790461029</v>
      </c>
    </row>
    <row r="15" spans="1:23" x14ac:dyDescent="0.2">
      <c r="A15" s="16"/>
      <c r="B15" t="s">
        <v>98</v>
      </c>
      <c r="D15" s="76"/>
      <c r="E15" s="56">
        <v>-3.877614275449337</v>
      </c>
      <c r="F15" s="43">
        <v>-7.3865506844751234</v>
      </c>
      <c r="G15" s="43">
        <v>-44.938492096197358</v>
      </c>
      <c r="H15" s="35">
        <v>-25.152342006565998</v>
      </c>
      <c r="I15" s="43">
        <v>-19.171786417551917</v>
      </c>
      <c r="J15" s="43">
        <v>-66.951711091386983</v>
      </c>
      <c r="K15" s="57">
        <v>-86.810903034136686</v>
      </c>
      <c r="L15" s="35">
        <v>-74.384324019053665</v>
      </c>
      <c r="M15" s="35">
        <v>-60.356430394649252</v>
      </c>
      <c r="N15" s="56">
        <v>-1.4774113844194248</v>
      </c>
      <c r="O15" s="43">
        <v>16.642582996021858</v>
      </c>
      <c r="P15" s="57">
        <v>7.4016972097834755</v>
      </c>
      <c r="Q15" s="35">
        <v>6.9306552955297418</v>
      </c>
      <c r="R15" s="56">
        <v>-12.843613845154223</v>
      </c>
      <c r="S15" s="43">
        <v>-20.639100104330144</v>
      </c>
      <c r="T15" s="57">
        <v>-19.44883219466854</v>
      </c>
      <c r="U15" s="35">
        <v>-17.801515398056345</v>
      </c>
      <c r="V15" s="35">
        <v>-7.467260397779385</v>
      </c>
      <c r="W15" s="35">
        <v>-44.092015331738509</v>
      </c>
    </row>
    <row r="16" spans="1:23" x14ac:dyDescent="0.2">
      <c r="A16" s="16"/>
      <c r="B16" t="s">
        <v>9</v>
      </c>
      <c r="D16" s="76"/>
      <c r="E16" s="56">
        <v>-19.745016250423252</v>
      </c>
      <c r="F16" s="43">
        <v>11.369205856984754</v>
      </c>
      <c r="G16" s="43">
        <v>31.721188291975942</v>
      </c>
      <c r="H16" s="35">
        <v>4.7366933101788522</v>
      </c>
      <c r="I16" s="43">
        <v>21.907196772120319</v>
      </c>
      <c r="J16" s="43">
        <v>17.42819074358566</v>
      </c>
      <c r="K16" s="57">
        <v>33.011736786464738</v>
      </c>
      <c r="L16" s="35">
        <v>24.193271275394167</v>
      </c>
      <c r="M16" s="35">
        <v>13.388794043846474</v>
      </c>
      <c r="N16" s="56">
        <v>21.595106026634681</v>
      </c>
      <c r="O16" s="43">
        <v>23.072573113082949</v>
      </c>
      <c r="P16" s="57">
        <v>12.164919729605295</v>
      </c>
      <c r="Q16" s="35">
        <v>18.790826270901494</v>
      </c>
      <c r="R16" s="56">
        <v>11.618152821888984</v>
      </c>
      <c r="S16" s="43">
        <v>22.588240257510471</v>
      </c>
      <c r="T16" s="57">
        <v>45.348460100880914</v>
      </c>
      <c r="U16" s="35">
        <v>26.164221905150107</v>
      </c>
      <c r="V16" s="35">
        <v>22.608654259897531</v>
      </c>
      <c r="W16" s="35">
        <v>17.997839120386992</v>
      </c>
    </row>
    <row r="17" spans="1:23" x14ac:dyDescent="0.2">
      <c r="A17" s="16"/>
      <c r="B17" t="s">
        <v>56</v>
      </c>
      <c r="D17" s="76"/>
      <c r="E17" s="56">
        <v>-27.394245099482195</v>
      </c>
      <c r="F17" s="43">
        <v>-80.401587157681234</v>
      </c>
      <c r="G17" s="43">
        <v>-15.609837784224645</v>
      </c>
      <c r="H17" s="35">
        <v>-55.365862741683038</v>
      </c>
      <c r="I17" s="43">
        <v>50.364061786795489</v>
      </c>
      <c r="J17" s="43">
        <v>-50.742921348205947</v>
      </c>
      <c r="K17" s="57">
        <v>-54.596741874181362</v>
      </c>
      <c r="L17" s="35">
        <v>-20.14214136886655</v>
      </c>
      <c r="M17" s="35">
        <v>-36.236532988596572</v>
      </c>
      <c r="N17" s="56">
        <v>-35.062459384303935</v>
      </c>
      <c r="O17" s="43">
        <v>-66.712665296254485</v>
      </c>
      <c r="P17" s="57">
        <v>-58.250425072831781</v>
      </c>
      <c r="Q17" s="35">
        <v>-52.925685093522624</v>
      </c>
      <c r="R17" s="56">
        <v>-68.499077051621924</v>
      </c>
      <c r="S17" s="43">
        <v>-39.89249895684376</v>
      </c>
      <c r="T17" s="57">
        <v>-90.711159920671363</v>
      </c>
      <c r="U17" s="35">
        <v>-75.30817186615046</v>
      </c>
      <c r="V17" s="35">
        <v>-65.099441096695159</v>
      </c>
      <c r="W17" s="35">
        <v>-48.926547973499993</v>
      </c>
    </row>
    <row r="18" spans="1:23" x14ac:dyDescent="0.2">
      <c r="A18" s="16"/>
      <c r="B18" s="51" t="s">
        <v>57</v>
      </c>
      <c r="D18" s="76"/>
      <c r="E18" s="56">
        <v>523.611008258266</v>
      </c>
      <c r="F18" s="43">
        <v>-23.623970792327352</v>
      </c>
      <c r="G18" s="43">
        <v>-20.713939594773301</v>
      </c>
      <c r="H18" s="35">
        <v>253.02188785686775</v>
      </c>
      <c r="I18" s="43">
        <v>99.155471752171849</v>
      </c>
      <c r="J18" s="43">
        <v>-8.0983341719657265</v>
      </c>
      <c r="K18" s="57">
        <v>-34.280312884268312</v>
      </c>
      <c r="L18" s="35">
        <v>59.976023901217616</v>
      </c>
      <c r="M18" s="35">
        <v>121.74196698752509</v>
      </c>
      <c r="N18" s="56">
        <v>-34.273245595447456</v>
      </c>
      <c r="O18" s="43">
        <v>15.983601242738388</v>
      </c>
      <c r="P18" s="57">
        <v>31.584255900407854</v>
      </c>
      <c r="Q18" s="35">
        <v>-15.262009099901952</v>
      </c>
      <c r="R18" s="56">
        <v>-32.611404618949059</v>
      </c>
      <c r="S18" s="43">
        <v>26.672894714905304</v>
      </c>
      <c r="T18" s="57">
        <v>38.299481408472545</v>
      </c>
      <c r="U18" s="35">
        <v>-19.642019064285854</v>
      </c>
      <c r="V18" s="35">
        <v>-17.208172110034582</v>
      </c>
      <c r="W18" s="35">
        <v>16.458741771599648</v>
      </c>
    </row>
    <row r="19" spans="1:23" x14ac:dyDescent="0.2">
      <c r="A19" s="16"/>
      <c r="B19" t="s">
        <v>10</v>
      </c>
      <c r="D19" s="76"/>
      <c r="E19" s="56">
        <v>-3.1966122670997521</v>
      </c>
      <c r="F19" s="43">
        <v>14.325778880899055</v>
      </c>
      <c r="G19" s="43">
        <v>-0.43707017656605673</v>
      </c>
      <c r="H19" s="35">
        <v>3.6201928085937141</v>
      </c>
      <c r="I19" s="43">
        <v>2.0277860417567517</v>
      </c>
      <c r="J19" s="43">
        <v>-0.14006652478293358</v>
      </c>
      <c r="K19" s="57">
        <v>2.44447322585295</v>
      </c>
      <c r="L19" s="35">
        <v>1.4155705835502852</v>
      </c>
      <c r="M19" s="35">
        <v>2.604259220616556</v>
      </c>
      <c r="N19" s="56">
        <v>10.229596764802086</v>
      </c>
      <c r="O19" s="43">
        <v>11.099603923168466</v>
      </c>
      <c r="P19" s="57">
        <v>5.65206204501989</v>
      </c>
      <c r="Q19" s="35">
        <v>9.230672012902307</v>
      </c>
      <c r="R19" s="56">
        <v>10.065755010150701</v>
      </c>
      <c r="S19" s="43">
        <v>13.061274818822554</v>
      </c>
      <c r="T19" s="57">
        <v>-0.92700918482401251</v>
      </c>
      <c r="U19" s="35">
        <v>6.8724417114590208</v>
      </c>
      <c r="V19" s="35">
        <v>8.084669818018364</v>
      </c>
      <c r="W19" s="35">
        <v>5.3715153256483683</v>
      </c>
    </row>
    <row r="20" spans="1:23" x14ac:dyDescent="0.2">
      <c r="A20" s="16"/>
      <c r="B20" t="s">
        <v>11</v>
      </c>
      <c r="D20" s="76"/>
      <c r="E20" s="56">
        <v>-50.438398491759237</v>
      </c>
      <c r="F20" s="43">
        <v>134.35540394826111</v>
      </c>
      <c r="G20" s="43">
        <v>-21.884864413646511</v>
      </c>
      <c r="H20" s="35">
        <v>-4.0356669740620905</v>
      </c>
      <c r="I20" s="43">
        <v>-50.444022422668709</v>
      </c>
      <c r="J20" s="43">
        <v>200.93895541738962</v>
      </c>
      <c r="K20" s="57">
        <v>143.0549214204627</v>
      </c>
      <c r="L20" s="35">
        <v>65.474796110214584</v>
      </c>
      <c r="M20" s="35">
        <v>28.738873185142701</v>
      </c>
      <c r="N20" s="56">
        <v>-350.1680865886774</v>
      </c>
      <c r="O20" s="43">
        <v>56.836201397064642</v>
      </c>
      <c r="P20" s="57">
        <v>-14.902133860485145</v>
      </c>
      <c r="Q20" s="35">
        <v>-92.01852247440145</v>
      </c>
      <c r="R20" s="56">
        <v>51.742336608023344</v>
      </c>
      <c r="S20" s="43">
        <v>-4.4636549413413</v>
      </c>
      <c r="T20" s="57">
        <v>146.05676051131519</v>
      </c>
      <c r="U20" s="35">
        <v>81.301350576274345</v>
      </c>
      <c r="V20" s="35">
        <v>-5.2198174266758439</v>
      </c>
      <c r="W20" s="35">
        <v>14.528703903592621</v>
      </c>
    </row>
    <row r="21" spans="1:23" x14ac:dyDescent="0.2">
      <c r="A21" s="16"/>
      <c r="D21" s="55"/>
      <c r="E21" s="58"/>
      <c r="F21" s="83"/>
      <c r="G21" s="83"/>
      <c r="H21" s="37"/>
      <c r="I21" s="83"/>
      <c r="J21" s="83"/>
      <c r="K21" s="59"/>
      <c r="L21" s="37"/>
      <c r="M21" s="37"/>
      <c r="N21" s="58"/>
      <c r="O21" s="83"/>
      <c r="P21" s="59"/>
      <c r="Q21" s="37"/>
      <c r="R21" s="58"/>
      <c r="S21" s="83"/>
      <c r="T21" s="59"/>
      <c r="U21" s="37"/>
      <c r="V21" s="37"/>
      <c r="W21" s="37"/>
    </row>
    <row r="22" spans="1:23" x14ac:dyDescent="0.2">
      <c r="A22" s="16" t="s">
        <v>12</v>
      </c>
      <c r="D22" s="76"/>
      <c r="E22" s="56">
        <v>13.088916734987732</v>
      </c>
      <c r="F22" s="43">
        <v>1.2598006996418443</v>
      </c>
      <c r="G22" s="43">
        <v>4.104336457522284</v>
      </c>
      <c r="H22" s="35">
        <v>5.8615654255888661</v>
      </c>
      <c r="I22" s="43">
        <v>8.5646369556028326</v>
      </c>
      <c r="J22" s="43">
        <v>12.236385993745124</v>
      </c>
      <c r="K22" s="57">
        <v>0.91464147856012978</v>
      </c>
      <c r="L22" s="35">
        <v>6.9531767230119224</v>
      </c>
      <c r="M22" s="35">
        <v>6.4195735215514471</v>
      </c>
      <c r="N22" s="56">
        <v>-4.7853506803747337</v>
      </c>
      <c r="O22" s="43">
        <v>-13.955297847878899</v>
      </c>
      <c r="P22" s="57">
        <v>-6.7717284739336474</v>
      </c>
      <c r="Q22" s="35">
        <v>-8.5611889531555523</v>
      </c>
      <c r="R22" s="56">
        <v>14.293409211862663</v>
      </c>
      <c r="S22" s="43">
        <v>4.0569418852837158</v>
      </c>
      <c r="T22" s="57">
        <v>-1.810684022411968</v>
      </c>
      <c r="U22" s="35">
        <v>4.1976505981954571</v>
      </c>
      <c r="V22" s="35">
        <v>-2.4688490968300059</v>
      </c>
      <c r="W22" s="35">
        <v>1.5901491782125632</v>
      </c>
    </row>
    <row r="23" spans="1:23" x14ac:dyDescent="0.2">
      <c r="A23" s="16"/>
      <c r="B23" t="s">
        <v>13</v>
      </c>
      <c r="D23" s="76"/>
      <c r="E23" s="56">
        <v>5.5392096748857478</v>
      </c>
      <c r="F23" s="43">
        <v>2.2883600987501307</v>
      </c>
      <c r="G23" s="43">
        <v>0.1018003849612592</v>
      </c>
      <c r="H23" s="35">
        <v>2.3670107040785204</v>
      </c>
      <c r="I23" s="43">
        <v>0.64711651993087926</v>
      </c>
      <c r="J23" s="43">
        <v>4.8587637360155922</v>
      </c>
      <c r="K23" s="57">
        <v>1.0034932956370257</v>
      </c>
      <c r="L23" s="35">
        <v>1.9437251020036905</v>
      </c>
      <c r="M23" s="35">
        <v>2.1681631626895737</v>
      </c>
      <c r="N23" s="56">
        <v>6.7776218598784244</v>
      </c>
      <c r="O23" s="43">
        <v>6.3251114470297187</v>
      </c>
      <c r="P23" s="57">
        <v>6.9965758966193725</v>
      </c>
      <c r="Q23" s="35">
        <v>6.6748734326760983</v>
      </c>
      <c r="R23" s="56">
        <v>5.8910710959220847</v>
      </c>
      <c r="S23" s="43">
        <v>8.1285576997495177</v>
      </c>
      <c r="T23" s="57">
        <v>2.9886677591574262</v>
      </c>
      <c r="U23" s="35">
        <v>5.2880234399987236</v>
      </c>
      <c r="V23" s="35">
        <v>5.9554491317909131</v>
      </c>
      <c r="W23" s="35">
        <v>4.0916045854526129</v>
      </c>
    </row>
    <row r="24" spans="1:23" x14ac:dyDescent="0.2">
      <c r="A24" s="16"/>
      <c r="B24" t="s">
        <v>14</v>
      </c>
      <c r="D24" s="76"/>
      <c r="E24" s="56">
        <v>4.356610114065318</v>
      </c>
      <c r="F24" s="43">
        <v>-4.3651162755389938</v>
      </c>
      <c r="G24" s="43">
        <v>1.7386488468590811</v>
      </c>
      <c r="H24" s="35">
        <v>0.33559861973411209</v>
      </c>
      <c r="I24" s="43">
        <v>8.9813376864237959</v>
      </c>
      <c r="J24" s="43">
        <v>12.718008739033127</v>
      </c>
      <c r="K24" s="57">
        <v>-1.6705282135678901</v>
      </c>
      <c r="L24" s="35">
        <v>6.5123933914529752</v>
      </c>
      <c r="M24" s="35">
        <v>3.4229770816201599</v>
      </c>
      <c r="N24" s="56">
        <v>-1.2396893327123237</v>
      </c>
      <c r="O24" s="43">
        <v>-0.93843765752623653</v>
      </c>
      <c r="P24" s="57">
        <v>-12.54572976755518</v>
      </c>
      <c r="Q24" s="35">
        <v>-5.3459301783793105</v>
      </c>
      <c r="R24" s="56">
        <v>1.6551565213848374</v>
      </c>
      <c r="S24" s="43">
        <v>-8.1948879141200859</v>
      </c>
      <c r="T24" s="57">
        <v>-9.6520633411037338</v>
      </c>
      <c r="U24" s="35">
        <v>-6.3929710761306158</v>
      </c>
      <c r="V24" s="35">
        <v>-5.9480030667067751</v>
      </c>
      <c r="W24" s="35">
        <v>-2.0782880695341843</v>
      </c>
    </row>
    <row r="25" spans="1:23" x14ac:dyDescent="0.2">
      <c r="A25" s="16"/>
      <c r="B25" t="s">
        <v>15</v>
      </c>
      <c r="D25" s="76"/>
      <c r="E25" s="56">
        <v>6.6824132913893886</v>
      </c>
      <c r="F25" s="43">
        <v>-7.8345977344257411</v>
      </c>
      <c r="G25" s="43">
        <v>-0.45889316578593409</v>
      </c>
      <c r="H25" s="35">
        <v>2.3619542033479712</v>
      </c>
      <c r="I25" s="43">
        <v>4.9450116229420304</v>
      </c>
      <c r="J25" s="43">
        <v>46.014822552426239</v>
      </c>
      <c r="K25" s="57">
        <v>16.011047659538647</v>
      </c>
      <c r="L25" s="35">
        <v>20.529834150541081</v>
      </c>
      <c r="M25" s="35">
        <v>6.5621256585266075</v>
      </c>
      <c r="N25" s="56">
        <v>-7.5943235132862057</v>
      </c>
      <c r="O25" s="43">
        <v>13.660826794353653</v>
      </c>
      <c r="P25" s="57">
        <v>-11.137494177672169</v>
      </c>
      <c r="Q25" s="35">
        <v>-8.709509127711911</v>
      </c>
      <c r="R25" s="56">
        <v>75.051207405263227</v>
      </c>
      <c r="S25" s="43">
        <v>53.660739721678375</v>
      </c>
      <c r="T25" s="57">
        <v>5.2548848929215408</v>
      </c>
      <c r="U25" s="35">
        <v>52.125141409666419</v>
      </c>
      <c r="V25" s="35">
        <v>2.9927528109070289</v>
      </c>
      <c r="W25" s="35">
        <v>4.6807620667950856</v>
      </c>
    </row>
    <row r="26" spans="1:23" x14ac:dyDescent="0.2">
      <c r="A26" s="16"/>
      <c r="B26" t="s">
        <v>58</v>
      </c>
      <c r="D26" s="76"/>
      <c r="E26" s="56">
        <v>15.425253280170171</v>
      </c>
      <c r="F26" s="43">
        <v>-8.5139213518416241</v>
      </c>
      <c r="G26" s="43">
        <v>-7.5115165674891742</v>
      </c>
      <c r="H26" s="35">
        <v>-1.6195902435488407</v>
      </c>
      <c r="I26" s="43">
        <v>4.0814381493109897</v>
      </c>
      <c r="J26" s="43">
        <v>5.3748967542872839</v>
      </c>
      <c r="K26" s="57">
        <v>-6.7562216030014666</v>
      </c>
      <c r="L26" s="35">
        <v>0.67782633246886714</v>
      </c>
      <c r="M26" s="35">
        <v>-0.4799299244594879</v>
      </c>
      <c r="N26" s="56">
        <v>-15.638816450535808</v>
      </c>
      <c r="O26" s="43">
        <v>-30.191789048179196</v>
      </c>
      <c r="P26" s="57">
        <v>-16.979855649467236</v>
      </c>
      <c r="Q26" s="35">
        <v>-21.805382328380663</v>
      </c>
      <c r="R26" s="56">
        <v>23.221983505015476</v>
      </c>
      <c r="S26" s="43">
        <v>-3.2824282706117258</v>
      </c>
      <c r="T26" s="57">
        <v>2.6815309472377313</v>
      </c>
      <c r="U26" s="35">
        <v>5.6139545967492266</v>
      </c>
      <c r="V26" s="35">
        <v>-9.4025167964056138</v>
      </c>
      <c r="W26" s="35">
        <v>-5.372641627906094</v>
      </c>
    </row>
    <row r="27" spans="1:23" x14ac:dyDescent="0.2">
      <c r="A27" s="16"/>
      <c r="B27" s="51" t="s">
        <v>74</v>
      </c>
      <c r="D27" s="76"/>
      <c r="E27" s="56">
        <v>24.513824677575325</v>
      </c>
      <c r="F27" s="43">
        <v>26.733534159648322</v>
      </c>
      <c r="G27" s="43">
        <v>39.79669915498836</v>
      </c>
      <c r="H27" s="35">
        <v>30.795591364097817</v>
      </c>
      <c r="I27" s="43">
        <v>29.865462918287534</v>
      </c>
      <c r="J27" s="43">
        <v>32.103061246797004</v>
      </c>
      <c r="K27" s="57">
        <v>19.686851838582587</v>
      </c>
      <c r="L27" s="35">
        <v>26.859650452070305</v>
      </c>
      <c r="M27" s="35">
        <v>28.783501163484605</v>
      </c>
      <c r="N27" s="56">
        <v>9.0090031784541669</v>
      </c>
      <c r="O27" s="43">
        <v>8.1108695024611155</v>
      </c>
      <c r="P27" s="57">
        <v>5.9475241328893702</v>
      </c>
      <c r="Q27" s="35">
        <v>7.6390457200559148</v>
      </c>
      <c r="R27" s="56">
        <v>7.3195919935346909</v>
      </c>
      <c r="S27" s="43">
        <v>13.875200383994791</v>
      </c>
      <c r="T27" s="57">
        <v>-4.8866342712108874</v>
      </c>
      <c r="U27" s="35">
        <v>4.6143324096662219</v>
      </c>
      <c r="V27" s="35">
        <v>6.0612548709726433</v>
      </c>
      <c r="W27" s="35">
        <v>16.212557300057462</v>
      </c>
    </row>
    <row r="28" spans="1:23" x14ac:dyDescent="0.2">
      <c r="A28" s="16"/>
      <c r="B28" t="s">
        <v>16</v>
      </c>
      <c r="D28" s="76"/>
      <c r="E28" s="56">
        <v>67.536084958203006</v>
      </c>
      <c r="F28" s="43">
        <v>-28.246967033923742</v>
      </c>
      <c r="G28" s="43">
        <v>11.708177146588472</v>
      </c>
      <c r="H28" s="35">
        <v>18.411871349581599</v>
      </c>
      <c r="I28" s="43">
        <v>52.128853911449589</v>
      </c>
      <c r="J28" s="43">
        <v>154.61630289258073</v>
      </c>
      <c r="K28" s="57">
        <v>-102.60620225918564</v>
      </c>
      <c r="L28" s="35">
        <v>38.766931065009061</v>
      </c>
      <c r="M28" s="35">
        <v>25.468213829076845</v>
      </c>
      <c r="N28" s="56">
        <v>2.6595725257420044</v>
      </c>
      <c r="O28" s="43">
        <v>-2.0512043860671181</v>
      </c>
      <c r="P28" s="57">
        <v>-68.316495066390303</v>
      </c>
      <c r="Q28" s="35">
        <v>-16.007753479311461</v>
      </c>
      <c r="R28" s="56">
        <v>7.5871408120649519</v>
      </c>
      <c r="S28" s="43">
        <v>251.68887824548119</v>
      </c>
      <c r="T28" s="57">
        <v>-74.394369383437692</v>
      </c>
      <c r="U28" s="35">
        <v>-51.860344299708892</v>
      </c>
      <c r="V28" s="35">
        <v>-44.156255683642101</v>
      </c>
      <c r="W28" s="35">
        <v>-26.088199072825645</v>
      </c>
    </row>
    <row r="29" spans="1:23" x14ac:dyDescent="0.2">
      <c r="A29" s="16"/>
      <c r="D29" s="76"/>
      <c r="E29" s="56"/>
      <c r="F29" s="43"/>
      <c r="G29" s="43"/>
      <c r="H29" s="35"/>
      <c r="I29" s="43"/>
      <c r="J29" s="43"/>
      <c r="K29" s="57"/>
      <c r="L29" s="35"/>
      <c r="M29" s="35"/>
      <c r="N29" s="56"/>
      <c r="O29" s="43"/>
      <c r="P29" s="57"/>
      <c r="Q29" s="35"/>
      <c r="R29" s="56"/>
      <c r="S29" s="43"/>
      <c r="T29" s="57"/>
      <c r="U29" s="35"/>
      <c r="V29" s="35"/>
      <c r="W29" s="35"/>
    </row>
    <row r="30" spans="1:23" x14ac:dyDescent="0.2">
      <c r="A30" s="18" t="s">
        <v>17</v>
      </c>
      <c r="B30" s="19"/>
      <c r="C30" s="19"/>
      <c r="D30" s="76"/>
      <c r="E30" s="56">
        <v>1.7029078776456652</v>
      </c>
      <c r="F30" s="43">
        <v>-15.586903381788142</v>
      </c>
      <c r="G30" s="43">
        <v>-1666.500541109498</v>
      </c>
      <c r="H30" s="35">
        <v>-30.637664687461729</v>
      </c>
      <c r="I30" s="43">
        <v>-50.67151564273307</v>
      </c>
      <c r="J30" s="43">
        <v>-204.62891154174167</v>
      </c>
      <c r="K30" s="57">
        <v>-81.051617603382581</v>
      </c>
      <c r="L30" s="35">
        <v>-82.599467465512774</v>
      </c>
      <c r="M30" s="35">
        <v>-69.247654094192967</v>
      </c>
      <c r="N30" s="56">
        <v>-132.98278750828962</v>
      </c>
      <c r="O30" s="43">
        <v>335.79255653367267</v>
      </c>
      <c r="P30" s="57">
        <v>-3.987832324112639</v>
      </c>
      <c r="Q30" s="35">
        <v>-311.82508275465273</v>
      </c>
      <c r="R30" s="56">
        <v>-57.589457601568881</v>
      </c>
      <c r="S30" s="43">
        <v>-145.86448116659426</v>
      </c>
      <c r="T30" s="57">
        <v>94.597768984729314</v>
      </c>
      <c r="U30" s="35">
        <v>-71.082168589068246</v>
      </c>
      <c r="V30" s="35">
        <v>-147.33848050796922</v>
      </c>
      <c r="W30" s="35">
        <v>-76.915586105715803</v>
      </c>
    </row>
    <row r="31" spans="1:23" x14ac:dyDescent="0.2">
      <c r="A31" s="16"/>
      <c r="D31" s="76"/>
      <c r="E31" s="56"/>
      <c r="F31" s="43"/>
      <c r="G31" s="43"/>
      <c r="H31" s="35"/>
      <c r="I31" s="43"/>
      <c r="J31" s="43"/>
      <c r="K31" s="57"/>
      <c r="L31" s="35"/>
      <c r="M31" s="35"/>
      <c r="N31" s="56"/>
      <c r="O31" s="43"/>
      <c r="P31" s="57"/>
      <c r="Q31" s="35"/>
      <c r="R31" s="56"/>
      <c r="S31" s="43"/>
      <c r="T31" s="57"/>
      <c r="U31" s="35"/>
      <c r="V31" s="35"/>
      <c r="W31" s="35"/>
    </row>
    <row r="32" spans="1:23" x14ac:dyDescent="0.2">
      <c r="A32" s="15" t="s">
        <v>18</v>
      </c>
      <c r="D32" s="76"/>
      <c r="E32" s="56"/>
      <c r="F32" s="43"/>
      <c r="G32" s="43"/>
      <c r="H32" s="35"/>
      <c r="I32" s="43"/>
      <c r="J32" s="43"/>
      <c r="K32" s="57"/>
      <c r="L32" s="35"/>
      <c r="M32" s="35"/>
      <c r="N32" s="56"/>
      <c r="O32" s="43"/>
      <c r="P32" s="57"/>
      <c r="Q32" s="35"/>
      <c r="R32" s="56"/>
      <c r="S32" s="43"/>
      <c r="T32" s="57"/>
      <c r="U32" s="35"/>
      <c r="V32" s="35"/>
      <c r="W32" s="35"/>
    </row>
    <row r="33" spans="1:23" x14ac:dyDescent="0.2">
      <c r="A33" s="16" t="s">
        <v>19</v>
      </c>
      <c r="D33" s="76"/>
      <c r="E33" s="56">
        <v>13.384546422854493</v>
      </c>
      <c r="F33" s="43">
        <v>-26.160489703514799</v>
      </c>
      <c r="G33" s="43">
        <v>15.197600299156267</v>
      </c>
      <c r="H33" s="35">
        <v>1.0604989242176677</v>
      </c>
      <c r="I33" s="43">
        <v>18.998562965807373</v>
      </c>
      <c r="J33" s="43">
        <v>21.134574937763272</v>
      </c>
      <c r="K33" s="57">
        <v>15.663547365026353</v>
      </c>
      <c r="L33" s="35">
        <v>18.527485501342866</v>
      </c>
      <c r="M33" s="35">
        <v>10.871022654294183</v>
      </c>
      <c r="N33" s="56">
        <v>13.340306466204076</v>
      </c>
      <c r="O33" s="43">
        <v>-0.92208036313069508</v>
      </c>
      <c r="P33" s="57">
        <v>-15.181796525673906</v>
      </c>
      <c r="Q33" s="35">
        <v>-1.9629719289640968</v>
      </c>
      <c r="R33" s="56">
        <v>-13.149566380189636</v>
      </c>
      <c r="S33" s="43">
        <v>0.27533645157424846</v>
      </c>
      <c r="T33" s="57">
        <v>-15.821244818474733</v>
      </c>
      <c r="U33" s="35">
        <v>-12.050871647069039</v>
      </c>
      <c r="V33" s="35">
        <v>-8.716835939748746</v>
      </c>
      <c r="W33" s="35">
        <v>-2.2451449856611627</v>
      </c>
    </row>
    <row r="34" spans="1:23" x14ac:dyDescent="0.2">
      <c r="A34" s="16"/>
      <c r="B34" t="s">
        <v>20</v>
      </c>
      <c r="D34" s="76"/>
      <c r="E34" s="56">
        <v>-80.475508014215606</v>
      </c>
      <c r="F34" s="43">
        <v>4.0601776880880625</v>
      </c>
      <c r="G34" s="43">
        <v>471.77282114665928</v>
      </c>
      <c r="H34" s="35">
        <v>-7.4916834659565339</v>
      </c>
      <c r="I34" s="43">
        <v>-70.504281687778558</v>
      </c>
      <c r="J34" s="43">
        <v>10.43359789605811</v>
      </c>
      <c r="K34" s="57">
        <v>-43.222862798719177</v>
      </c>
      <c r="L34" s="35">
        <v>-35.826207154666065</v>
      </c>
      <c r="M34" s="35">
        <v>-23.873068277290798</v>
      </c>
      <c r="N34" s="56">
        <v>-63.739059050692362</v>
      </c>
      <c r="O34" s="43">
        <v>-30.761951508073949</v>
      </c>
      <c r="P34" s="57">
        <v>-55.590620489503138</v>
      </c>
      <c r="Q34" s="35">
        <v>-56.286038582906642</v>
      </c>
      <c r="R34" s="56">
        <v>-96.942711070835657</v>
      </c>
      <c r="S34" s="43">
        <v>-24.76252333651918</v>
      </c>
      <c r="T34" s="57">
        <v>31.255889690348159</v>
      </c>
      <c r="U34" s="35">
        <v>-78.586874285643972</v>
      </c>
      <c r="V34" s="35">
        <v>-74.725553741561271</v>
      </c>
      <c r="W34" s="35">
        <v>-56.470967978708074</v>
      </c>
    </row>
    <row r="35" spans="1:23" x14ac:dyDescent="0.2">
      <c r="A35" s="16"/>
      <c r="B35" t="s">
        <v>21</v>
      </c>
      <c r="D35" s="76"/>
      <c r="E35" s="56">
        <v>155.28184634865045</v>
      </c>
      <c r="F35" s="43">
        <v>-53.48386380335478</v>
      </c>
      <c r="G35" s="43">
        <v>-10.07430998467953</v>
      </c>
      <c r="H35" s="35">
        <v>-24.673435413434941</v>
      </c>
      <c r="I35" s="43">
        <v>7.8178566462868471</v>
      </c>
      <c r="J35" s="43">
        <v>17.899356132095946</v>
      </c>
      <c r="K35" s="57">
        <v>36.338149738178572</v>
      </c>
      <c r="L35" s="35">
        <v>19.773437947662774</v>
      </c>
      <c r="M35" s="35">
        <v>1.7334517434745234</v>
      </c>
      <c r="N35" s="56">
        <v>13.197016785649485</v>
      </c>
      <c r="O35" s="43">
        <v>9.7997119641369146</v>
      </c>
      <c r="P35" s="57">
        <v>-20.450422069205054</v>
      </c>
      <c r="Q35" s="35">
        <v>-1.1063639702290073</v>
      </c>
      <c r="R35" s="56">
        <v>-13.149703283778935</v>
      </c>
      <c r="S35" s="43">
        <v>30.105622033376655</v>
      </c>
      <c r="T35" s="57">
        <v>-4.064319524921844</v>
      </c>
      <c r="U35" s="35">
        <v>0.18581001322868218</v>
      </c>
      <c r="V35" s="35">
        <v>-0.3987993184582872</v>
      </c>
      <c r="W35" s="35">
        <v>-0.50040338094790027</v>
      </c>
    </row>
    <row r="36" spans="1:23" x14ac:dyDescent="0.2">
      <c r="A36" s="16"/>
      <c r="B36" t="s">
        <v>22</v>
      </c>
      <c r="D36" s="76"/>
      <c r="E36" s="56">
        <v>10.134611894707435</v>
      </c>
      <c r="F36" s="43">
        <v>-8.4913787018023648</v>
      </c>
      <c r="G36" s="43">
        <v>34.804185342551321</v>
      </c>
      <c r="H36" s="35">
        <v>15.319479954747116</v>
      </c>
      <c r="I36" s="43">
        <v>28.171846631816532</v>
      </c>
      <c r="J36" s="43">
        <v>23.080715372322768</v>
      </c>
      <c r="K36" s="57">
        <v>4.2854421566439482</v>
      </c>
      <c r="L36" s="35">
        <v>17.44775608957503</v>
      </c>
      <c r="M36" s="35">
        <v>16.322058126957128</v>
      </c>
      <c r="N36" s="56">
        <v>13.101317640375854</v>
      </c>
      <c r="O36" s="43">
        <v>-6.6668770589840554</v>
      </c>
      <c r="P36" s="57">
        <v>-11.2032580162846</v>
      </c>
      <c r="Q36" s="35">
        <v>-2.6596932583772603</v>
      </c>
      <c r="R36" s="56">
        <v>-15.31221072350405</v>
      </c>
      <c r="S36" s="43">
        <v>-19.358459700908437</v>
      </c>
      <c r="T36" s="57">
        <v>-28.197502062223943</v>
      </c>
      <c r="U36" s="35">
        <v>-23.363620950732788</v>
      </c>
      <c r="V36" s="35">
        <v>-15.736541276649907</v>
      </c>
      <c r="W36" s="35">
        <v>-3.7905191057464815</v>
      </c>
    </row>
    <row r="37" spans="1:23" x14ac:dyDescent="0.2">
      <c r="A37" s="16"/>
      <c r="D37" s="76"/>
      <c r="E37" s="58"/>
      <c r="F37" s="83"/>
      <c r="G37" s="83"/>
      <c r="H37" s="37"/>
      <c r="I37" s="83"/>
      <c r="J37" s="83"/>
      <c r="K37" s="59"/>
      <c r="L37" s="37"/>
      <c r="M37" s="37"/>
      <c r="N37" s="58"/>
      <c r="O37" s="83"/>
      <c r="P37" s="59"/>
      <c r="Q37" s="37"/>
      <c r="R37" s="58"/>
      <c r="S37" s="83"/>
      <c r="T37" s="59"/>
      <c r="U37" s="37"/>
      <c r="V37" s="37"/>
      <c r="W37" s="37"/>
    </row>
    <row r="38" spans="1:23" x14ac:dyDescent="0.2">
      <c r="A38" s="20" t="s">
        <v>112</v>
      </c>
      <c r="B38" s="21"/>
      <c r="C38" s="21"/>
      <c r="D38" s="78"/>
      <c r="E38" s="60">
        <v>9.1353028015923385</v>
      </c>
      <c r="F38" s="84">
        <v>-1.4237292665691181</v>
      </c>
      <c r="G38" s="84">
        <v>-11.35460331049547</v>
      </c>
      <c r="H38" s="38">
        <v>-0.69306531210059363</v>
      </c>
      <c r="I38" s="84">
        <v>-29.075776050990875</v>
      </c>
      <c r="J38" s="84">
        <v>-44.32444772874716</v>
      </c>
      <c r="K38" s="61">
        <v>-3.8848663607367495</v>
      </c>
      <c r="L38" s="38">
        <v>-27.711553364098805</v>
      </c>
      <c r="M38" s="38">
        <v>-16.191961417726752</v>
      </c>
      <c r="N38" s="60">
        <v>-27.971145597577753</v>
      </c>
      <c r="O38" s="84">
        <v>-10.58426383820561</v>
      </c>
      <c r="P38" s="61">
        <v>-8.3743304172434812</v>
      </c>
      <c r="Q38" s="38">
        <v>-16.376763761830727</v>
      </c>
      <c r="R38" s="60">
        <v>-5.7502812051632324</v>
      </c>
      <c r="S38" s="84">
        <v>-15.499939698596288</v>
      </c>
      <c r="T38" s="61">
        <v>20.827241190751078</v>
      </c>
      <c r="U38" s="38">
        <v>-0.32264754997916034</v>
      </c>
      <c r="V38" s="38">
        <v>-8.585051578858927</v>
      </c>
      <c r="W38" s="38">
        <v>-12.532393051219215</v>
      </c>
    </row>
    <row r="39" spans="1:23" x14ac:dyDescent="0.2">
      <c r="A39" s="20" t="s">
        <v>77</v>
      </c>
      <c r="B39" s="21"/>
      <c r="C39" s="21"/>
      <c r="D39" s="78"/>
      <c r="E39" s="60">
        <v>13.077563683525817</v>
      </c>
      <c r="F39" s="84">
        <v>-1.5757637718368578</v>
      </c>
      <c r="G39" s="84">
        <v>5.4762971048305076</v>
      </c>
      <c r="H39" s="38">
        <v>5.3939355441610326</v>
      </c>
      <c r="I39" s="84">
        <v>9.9244051628641472</v>
      </c>
      <c r="J39" s="84">
        <v>13.379811612919678</v>
      </c>
      <c r="K39" s="61">
        <v>2.7224692734253653</v>
      </c>
      <c r="L39" s="38">
        <v>8.4222785572052103</v>
      </c>
      <c r="M39" s="38">
        <v>6.9119114586907004</v>
      </c>
      <c r="N39" s="60">
        <v>-2.8713505201841572</v>
      </c>
      <c r="O39" s="84">
        <v>-12.367244953731182</v>
      </c>
      <c r="P39" s="61">
        <v>-7.7606162240288707</v>
      </c>
      <c r="Q39" s="38">
        <v>-7.8086274991310933</v>
      </c>
      <c r="R39" s="60">
        <v>9.4197140062494569</v>
      </c>
      <c r="S39" s="84">
        <v>3.4388363996436855</v>
      </c>
      <c r="T39" s="61">
        <v>-5.6228133072717785</v>
      </c>
      <c r="U39" s="38">
        <v>0.64272447664037724</v>
      </c>
      <c r="V39" s="38">
        <v>-3.5393532234035741</v>
      </c>
      <c r="W39" s="38">
        <v>1.0204732119169169</v>
      </c>
    </row>
    <row r="40" spans="1:23" x14ac:dyDescent="0.2">
      <c r="A40" s="23"/>
      <c r="B40" s="24"/>
      <c r="C40" s="24"/>
      <c r="D40" s="105"/>
      <c r="E40" s="69"/>
      <c r="F40" s="88"/>
      <c r="G40" s="88"/>
      <c r="H40" s="48"/>
      <c r="I40" s="88"/>
      <c r="J40" s="88"/>
      <c r="K40" s="70"/>
      <c r="L40" s="48"/>
      <c r="M40" s="48"/>
      <c r="N40" s="69"/>
      <c r="O40" s="88"/>
      <c r="P40" s="70"/>
      <c r="Q40" s="48"/>
      <c r="R40" s="69"/>
      <c r="S40" s="88"/>
      <c r="T40" s="70"/>
      <c r="U40" s="48"/>
      <c r="V40" s="48"/>
      <c r="W40" s="48"/>
    </row>
    <row r="42" spans="1:23" ht="23.25" x14ac:dyDescent="0.2">
      <c r="W42" s="130">
        <v>4</v>
      </c>
    </row>
  </sheetData>
  <printOptions horizontalCentered="1"/>
  <pageMargins left="0" right="0" top="1.1811023622047245" bottom="0" header="0" footer="0"/>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Y79"/>
  <sheetViews>
    <sheetView topLeftCell="A32" zoomScale="80" zoomScaleNormal="80" workbookViewId="0">
      <selection activeCell="K27" sqref="K27"/>
    </sheetView>
  </sheetViews>
  <sheetFormatPr baseColWidth="10" defaultRowHeight="12.75" x14ac:dyDescent="0.2"/>
  <cols>
    <col min="1" max="2" width="2.7109375" customWidth="1"/>
    <col min="3" max="3" width="53.28515625" customWidth="1"/>
    <col min="4" max="4" width="13.5703125" bestFit="1" customWidth="1"/>
    <col min="5" max="5" width="11.28515625" bestFit="1" customWidth="1"/>
    <col min="6" max="6" width="10.5703125" bestFit="1" customWidth="1"/>
    <col min="7" max="7" width="11.28515625" bestFit="1" customWidth="1"/>
    <col min="8" max="8" width="11.5703125" bestFit="1" customWidth="1"/>
    <col min="9" max="9" width="10.5703125" bestFit="1" customWidth="1"/>
    <col min="10" max="11" width="11.28515625" bestFit="1" customWidth="1"/>
    <col min="12" max="13" width="11.5703125" bestFit="1" customWidth="1"/>
    <col min="14" max="16" width="11.28515625" bestFit="1" customWidth="1"/>
    <col min="17" max="17" width="11.5703125" bestFit="1" customWidth="1"/>
    <col min="18" max="20" width="11.28515625" bestFit="1" customWidth="1"/>
    <col min="21" max="22" width="11.5703125" bestFit="1" customWidth="1"/>
    <col min="23" max="23" width="12.28515625" bestFit="1" customWidth="1"/>
    <col min="24" max="24" width="4.7109375" customWidth="1"/>
  </cols>
  <sheetData>
    <row r="1" spans="1:23" ht="26.25" x14ac:dyDescent="0.4">
      <c r="R1" s="95"/>
      <c r="S1" s="95"/>
      <c r="T1" s="95"/>
      <c r="U1" s="95"/>
      <c r="V1" s="95"/>
    </row>
    <row r="2" spans="1:23" x14ac:dyDescent="0.2">
      <c r="A2" s="1" t="s">
        <v>53</v>
      </c>
      <c r="B2" s="2"/>
      <c r="C2" s="2"/>
      <c r="D2" s="2"/>
      <c r="E2" s="2"/>
      <c r="F2" s="2"/>
      <c r="G2" s="2"/>
      <c r="H2" s="2"/>
      <c r="I2" s="2"/>
      <c r="J2" s="2"/>
      <c r="K2" s="2"/>
      <c r="L2" s="2"/>
      <c r="M2" s="2"/>
      <c r="N2" s="2"/>
      <c r="O2" s="2"/>
      <c r="P2" s="2"/>
      <c r="Q2" s="2"/>
      <c r="R2" s="2"/>
      <c r="S2" s="2"/>
      <c r="T2" s="2"/>
      <c r="U2" s="2"/>
      <c r="V2" s="2"/>
      <c r="W2" s="2"/>
    </row>
    <row r="3" spans="1:23" x14ac:dyDescent="0.2">
      <c r="A3" s="34" t="str">
        <f>+Total!A3</f>
        <v>ESTADO DE OPERACIONES DE GOBIERNO  2023</v>
      </c>
      <c r="B3" s="4"/>
      <c r="C3" s="4"/>
      <c r="D3" s="4"/>
      <c r="E3" s="4"/>
      <c r="F3" s="2"/>
      <c r="G3" s="2"/>
      <c r="H3" s="2"/>
      <c r="I3" s="2"/>
      <c r="J3" s="2"/>
      <c r="K3" s="2"/>
      <c r="L3" s="2"/>
      <c r="M3" s="2"/>
      <c r="N3" s="2"/>
      <c r="O3" s="2"/>
      <c r="P3" s="2"/>
      <c r="Q3" s="2"/>
      <c r="R3" s="2"/>
      <c r="S3" s="2"/>
      <c r="T3" s="2"/>
      <c r="U3" s="2"/>
      <c r="V3" s="2"/>
      <c r="W3" s="2"/>
    </row>
    <row r="4" spans="1:23" x14ac:dyDescent="0.2">
      <c r="A4" s="1" t="s">
        <v>124</v>
      </c>
      <c r="B4" s="2"/>
      <c r="C4" s="2"/>
      <c r="D4" s="2"/>
      <c r="E4" s="2"/>
      <c r="F4" s="2"/>
      <c r="G4" s="2"/>
      <c r="H4" s="2"/>
      <c r="I4" s="2"/>
      <c r="J4" s="2"/>
      <c r="K4" s="2"/>
      <c r="L4" s="2"/>
      <c r="M4" s="2"/>
      <c r="N4" s="2"/>
      <c r="O4" s="2"/>
      <c r="P4" s="2"/>
      <c r="Q4" s="2"/>
      <c r="R4" s="2"/>
      <c r="S4" s="2"/>
      <c r="T4" s="2"/>
      <c r="U4" s="2"/>
      <c r="V4" s="2"/>
      <c r="W4" s="2"/>
    </row>
    <row r="5" spans="1:23" x14ac:dyDescent="0.2">
      <c r="A5" s="1" t="s">
        <v>2</v>
      </c>
      <c r="B5" s="2"/>
      <c r="C5" s="5"/>
      <c r="D5" s="6"/>
      <c r="E5" s="2"/>
      <c r="F5" s="2"/>
      <c r="G5" s="2"/>
      <c r="H5" s="2"/>
      <c r="I5" s="2"/>
      <c r="J5" s="2"/>
      <c r="K5" s="2"/>
      <c r="L5" s="2"/>
      <c r="M5" s="2"/>
      <c r="N5" s="2"/>
      <c r="O5" s="2"/>
      <c r="P5" s="2"/>
      <c r="Q5" s="2"/>
      <c r="R5" s="2"/>
      <c r="S5" s="2"/>
      <c r="T5" s="2"/>
      <c r="U5" s="2"/>
      <c r="V5" s="2"/>
      <c r="W5" s="2"/>
    </row>
    <row r="6" spans="1:23" x14ac:dyDescent="0.2">
      <c r="A6" s="1" t="s">
        <v>3</v>
      </c>
      <c r="B6" s="2"/>
      <c r="C6" s="5"/>
      <c r="D6" s="6"/>
      <c r="E6" s="2"/>
      <c r="F6" s="2"/>
      <c r="G6" s="2"/>
      <c r="H6" s="2"/>
      <c r="I6" s="2"/>
      <c r="J6" s="2"/>
      <c r="K6" s="2"/>
      <c r="L6" s="2"/>
      <c r="M6" s="2"/>
      <c r="N6" s="2"/>
      <c r="O6" s="2"/>
      <c r="P6" s="2"/>
      <c r="Q6" s="2"/>
      <c r="R6" s="2"/>
      <c r="S6" s="2"/>
      <c r="T6" s="2"/>
      <c r="U6" s="2"/>
      <c r="V6" s="2"/>
      <c r="W6" s="2"/>
    </row>
    <row r="7" spans="1:23" x14ac:dyDescent="0.2">
      <c r="A7" s="7"/>
      <c r="B7" s="7"/>
      <c r="C7" s="8"/>
      <c r="D7" s="9"/>
      <c r="E7" s="2"/>
      <c r="F7" s="2"/>
      <c r="G7" s="2"/>
      <c r="H7" s="2"/>
      <c r="I7" s="2"/>
      <c r="J7" s="2"/>
      <c r="K7" s="2"/>
      <c r="L7" s="2"/>
      <c r="M7" s="2"/>
      <c r="N7" s="2"/>
      <c r="O7" s="2"/>
      <c r="P7" s="2"/>
      <c r="Q7" s="2"/>
      <c r="R7" s="2"/>
      <c r="S7" s="2"/>
      <c r="T7" s="2"/>
      <c r="U7" s="2"/>
      <c r="V7" s="2"/>
      <c r="W7" s="2"/>
    </row>
    <row r="8" spans="1:23" ht="20.100000000000001" customHeight="1" x14ac:dyDescent="0.2">
      <c r="A8" s="10"/>
      <c r="B8" s="11"/>
      <c r="C8" s="11"/>
      <c r="D8" s="12" t="s">
        <v>4</v>
      </c>
      <c r="E8" s="12" t="s">
        <v>5</v>
      </c>
      <c r="F8" s="85" t="s">
        <v>85</v>
      </c>
      <c r="G8" s="85" t="s">
        <v>86</v>
      </c>
      <c r="H8" s="29" t="s">
        <v>116</v>
      </c>
      <c r="I8" s="85" t="s">
        <v>87</v>
      </c>
      <c r="J8" s="85" t="s">
        <v>88</v>
      </c>
      <c r="K8" s="54" t="s">
        <v>93</v>
      </c>
      <c r="L8" s="29" t="s">
        <v>95</v>
      </c>
      <c r="M8" s="29" t="s">
        <v>117</v>
      </c>
      <c r="N8" s="12" t="s">
        <v>94</v>
      </c>
      <c r="O8" s="85" t="s">
        <v>96</v>
      </c>
      <c r="P8" s="54" t="s">
        <v>103</v>
      </c>
      <c r="Q8" s="29" t="s">
        <v>118</v>
      </c>
      <c r="R8" s="12" t="s">
        <v>105</v>
      </c>
      <c r="S8" s="85" t="s">
        <v>106</v>
      </c>
      <c r="T8" s="54" t="s">
        <v>107</v>
      </c>
      <c r="U8" s="29" t="s">
        <v>108</v>
      </c>
      <c r="V8" s="29" t="s">
        <v>109</v>
      </c>
      <c r="W8" s="29" t="s">
        <v>110</v>
      </c>
    </row>
    <row r="9" spans="1:23" x14ac:dyDescent="0.2">
      <c r="A9" s="13"/>
      <c r="D9" s="14"/>
      <c r="E9" s="81"/>
      <c r="F9" s="89"/>
      <c r="G9" s="89"/>
      <c r="H9" s="113"/>
      <c r="I9" s="89"/>
      <c r="J9" s="89"/>
      <c r="K9" s="82"/>
      <c r="L9" s="82"/>
      <c r="M9" s="82"/>
      <c r="N9" s="81"/>
      <c r="O9" s="89"/>
      <c r="P9" s="82"/>
      <c r="Q9" s="82"/>
      <c r="R9" s="81"/>
      <c r="S9" s="89"/>
      <c r="T9" s="82"/>
      <c r="U9" s="82"/>
      <c r="V9" s="82"/>
      <c r="W9" s="82"/>
    </row>
    <row r="10" spans="1:23" x14ac:dyDescent="0.2">
      <c r="A10" s="15" t="s">
        <v>6</v>
      </c>
      <c r="D10" s="14"/>
      <c r="E10" s="73"/>
      <c r="F10" s="90"/>
      <c r="G10" s="90"/>
      <c r="H10" s="114"/>
      <c r="I10" s="90"/>
      <c r="J10" s="90"/>
      <c r="K10" s="74"/>
      <c r="L10" s="74"/>
      <c r="M10" s="74"/>
      <c r="N10" s="73"/>
      <c r="O10" s="90"/>
      <c r="P10" s="74"/>
      <c r="Q10" s="74"/>
      <c r="R10" s="73"/>
      <c r="S10" s="90"/>
      <c r="T10" s="74"/>
      <c r="U10" s="74"/>
      <c r="V10" s="74"/>
      <c r="W10" s="74"/>
    </row>
    <row r="11" spans="1:23" x14ac:dyDescent="0.2">
      <c r="A11" s="16" t="s">
        <v>7</v>
      </c>
      <c r="D11" s="17">
        <v>62831674.140880488</v>
      </c>
      <c r="E11" s="75">
        <v>7107986.6874200013</v>
      </c>
      <c r="F11" s="91">
        <v>5098938.7806799999</v>
      </c>
      <c r="G11" s="91">
        <v>5034352.6235000025</v>
      </c>
      <c r="H11" s="17">
        <v>17241278.091600001</v>
      </c>
      <c r="I11" s="91">
        <v>8468778.1997999996</v>
      </c>
      <c r="J11" s="91">
        <v>3446553.9383999994</v>
      </c>
      <c r="K11" s="76">
        <v>4578041.1838599993</v>
      </c>
      <c r="L11" s="76">
        <v>16493373.322060004</v>
      </c>
      <c r="M11" s="76">
        <v>33734651.413660012</v>
      </c>
      <c r="N11" s="75">
        <v>4613627.9974000007</v>
      </c>
      <c r="O11" s="91">
        <v>5019562.2036799993</v>
      </c>
      <c r="P11" s="76">
        <v>4694966.0514000012</v>
      </c>
      <c r="Q11" s="76">
        <v>14328156.252479997</v>
      </c>
      <c r="R11" s="75">
        <v>5306098.6501499973</v>
      </c>
      <c r="S11" s="91">
        <v>4439505.9981800001</v>
      </c>
      <c r="T11" s="76">
        <v>6291034.8477800013</v>
      </c>
      <c r="U11" s="76">
        <v>16036639.496110003</v>
      </c>
      <c r="V11" s="76">
        <v>30364795.74859</v>
      </c>
      <c r="W11" s="76">
        <v>64099447.162249982</v>
      </c>
    </row>
    <row r="12" spans="1:23" x14ac:dyDescent="0.2">
      <c r="A12" s="16"/>
      <c r="B12" t="s">
        <v>8</v>
      </c>
      <c r="D12" s="17">
        <v>53868673.998000003</v>
      </c>
      <c r="E12" s="75">
        <v>5438420.1770000001</v>
      </c>
      <c r="F12" s="91">
        <v>4096501.6209999998</v>
      </c>
      <c r="G12" s="91">
        <v>4078980.3620000002</v>
      </c>
      <c r="H12" s="17">
        <v>13613902.16</v>
      </c>
      <c r="I12" s="91">
        <v>6904110.0810000002</v>
      </c>
      <c r="J12" s="91">
        <v>2407249.3739999998</v>
      </c>
      <c r="K12" s="76">
        <v>3264166.4479999999</v>
      </c>
      <c r="L12" s="76">
        <v>12575525.903000001</v>
      </c>
      <c r="M12" s="76">
        <v>26189428.063000001</v>
      </c>
      <c r="N12" s="75">
        <v>3928903.0329999998</v>
      </c>
      <c r="O12" s="91">
        <v>3628338.341</v>
      </c>
      <c r="P12" s="76">
        <v>3874378.5580000002</v>
      </c>
      <c r="Q12" s="76">
        <v>11431619.932</v>
      </c>
      <c r="R12" s="75">
        <v>3914611.946</v>
      </c>
      <c r="S12" s="91">
        <v>3562266.6230000001</v>
      </c>
      <c r="T12" s="76">
        <v>4642879.41</v>
      </c>
      <c r="U12" s="76">
        <v>12119757.979</v>
      </c>
      <c r="V12" s="76">
        <v>23551377.910999998</v>
      </c>
      <c r="W12" s="76">
        <v>49740805.973999999</v>
      </c>
    </row>
    <row r="13" spans="1:23" s="51" customFormat="1" x14ac:dyDescent="0.2">
      <c r="A13" s="52"/>
      <c r="C13" s="51" t="s">
        <v>69</v>
      </c>
      <c r="D13" s="96">
        <v>2932619.1512509999</v>
      </c>
      <c r="E13" s="97">
        <v>247831.00964060696</v>
      </c>
      <c r="F13" s="98">
        <v>183530.90511300002</v>
      </c>
      <c r="G13" s="98">
        <v>282693.31070099998</v>
      </c>
      <c r="H13" s="96">
        <v>714055.22545460705</v>
      </c>
      <c r="I13" s="98">
        <v>266809.91259600001</v>
      </c>
      <c r="J13" s="98">
        <v>240530.50354400001</v>
      </c>
      <c r="K13" s="99">
        <v>160270.43086199998</v>
      </c>
      <c r="L13" s="99">
        <v>667610.84700199997</v>
      </c>
      <c r="M13" s="99">
        <v>1381666.0724566071</v>
      </c>
      <c r="N13" s="97">
        <v>133876.51137399999</v>
      </c>
      <c r="O13" s="98">
        <v>195612.456867</v>
      </c>
      <c r="P13" s="99">
        <v>177066.49527099999</v>
      </c>
      <c r="Q13" s="99">
        <v>506555.46351199993</v>
      </c>
      <c r="R13" s="97">
        <v>217663.37314099999</v>
      </c>
      <c r="S13" s="98">
        <v>79168.379304000002</v>
      </c>
      <c r="T13" s="99">
        <v>159088.07726300001</v>
      </c>
      <c r="U13" s="99">
        <v>455919.829708</v>
      </c>
      <c r="V13" s="99">
        <v>962475.29321999988</v>
      </c>
      <c r="W13" s="99">
        <v>2344141.365676607</v>
      </c>
    </row>
    <row r="14" spans="1:23" s="51" customFormat="1" x14ac:dyDescent="0.2">
      <c r="A14" s="52"/>
      <c r="C14" s="51" t="s">
        <v>59</v>
      </c>
      <c r="D14" s="96">
        <v>50936054.846749</v>
      </c>
      <c r="E14" s="97">
        <v>5190589.1673593931</v>
      </c>
      <c r="F14" s="98">
        <v>3912970.7158869999</v>
      </c>
      <c r="G14" s="98">
        <v>3796287.0512990002</v>
      </c>
      <c r="H14" s="96">
        <v>12899846.934545392</v>
      </c>
      <c r="I14" s="98">
        <v>6637300.1684039999</v>
      </c>
      <c r="J14" s="98">
        <v>2166718.8704559999</v>
      </c>
      <c r="K14" s="99">
        <v>3103896.0171379996</v>
      </c>
      <c r="L14" s="99">
        <v>11907915.055998001</v>
      </c>
      <c r="M14" s="99">
        <v>24807761.990543395</v>
      </c>
      <c r="N14" s="97">
        <v>3795026.5216259998</v>
      </c>
      <c r="O14" s="98">
        <v>3432725.8841329999</v>
      </c>
      <c r="P14" s="99">
        <v>3697312.0627290001</v>
      </c>
      <c r="Q14" s="99">
        <v>10925064.468488</v>
      </c>
      <c r="R14" s="97">
        <v>3696948.5728589999</v>
      </c>
      <c r="S14" s="98">
        <v>3483098.243696</v>
      </c>
      <c r="T14" s="99">
        <v>4483791.3327369997</v>
      </c>
      <c r="U14" s="99">
        <v>11663838.149292</v>
      </c>
      <c r="V14" s="99">
        <v>22588902.61778</v>
      </c>
      <c r="W14" s="99">
        <v>47396664.608323395</v>
      </c>
    </row>
    <row r="15" spans="1:23" x14ac:dyDescent="0.2">
      <c r="A15" s="16"/>
      <c r="B15" t="s">
        <v>98</v>
      </c>
      <c r="D15" s="17">
        <v>1101147.9877604451</v>
      </c>
      <c r="E15" s="75">
        <v>107330.82358</v>
      </c>
      <c r="F15" s="91">
        <v>98424.659739999988</v>
      </c>
      <c r="G15" s="91">
        <v>117307.883</v>
      </c>
      <c r="H15" s="17">
        <v>323063.36632000003</v>
      </c>
      <c r="I15" s="91">
        <v>88919.976960000015</v>
      </c>
      <c r="J15" s="91">
        <v>96366.298319999987</v>
      </c>
      <c r="K15" s="76">
        <v>85895.639689999996</v>
      </c>
      <c r="L15" s="76">
        <v>271181.91496999998</v>
      </c>
      <c r="M15" s="76">
        <v>594245.28129000007</v>
      </c>
      <c r="N15" s="75">
        <v>96718.953800000003</v>
      </c>
      <c r="O15" s="91">
        <v>92745.843059999999</v>
      </c>
      <c r="P15" s="76">
        <v>95270.2212</v>
      </c>
      <c r="Q15" s="76">
        <v>284735.01806000003</v>
      </c>
      <c r="R15" s="75">
        <v>99655.806650000013</v>
      </c>
      <c r="S15" s="91">
        <v>94532.131420000005</v>
      </c>
      <c r="T15" s="76">
        <v>107224.04595999999</v>
      </c>
      <c r="U15" s="76">
        <v>301411.98403000005</v>
      </c>
      <c r="V15" s="76">
        <v>586147.00209000008</v>
      </c>
      <c r="W15" s="76">
        <v>1180392.2833800002</v>
      </c>
    </row>
    <row r="16" spans="1:23" x14ac:dyDescent="0.2">
      <c r="A16" s="16"/>
      <c r="B16" t="s">
        <v>9</v>
      </c>
      <c r="D16" s="17">
        <v>2426191.1290000002</v>
      </c>
      <c r="E16" s="75">
        <v>247973.364</v>
      </c>
      <c r="F16" s="91">
        <v>318948.85600000003</v>
      </c>
      <c r="G16" s="91">
        <v>273460.74699999997</v>
      </c>
      <c r="H16" s="17">
        <v>840382.96699999995</v>
      </c>
      <c r="I16" s="91">
        <v>247837.05</v>
      </c>
      <c r="J16" s="91">
        <v>238020.22099999999</v>
      </c>
      <c r="K16" s="76">
        <v>277402.79599999997</v>
      </c>
      <c r="L16" s="76">
        <v>763260.06699999992</v>
      </c>
      <c r="M16" s="76">
        <v>1603643.034</v>
      </c>
      <c r="N16" s="75">
        <v>262332.91399999999</v>
      </c>
      <c r="O16" s="91">
        <v>261321.04199999999</v>
      </c>
      <c r="P16" s="76">
        <v>255541.66899999999</v>
      </c>
      <c r="Q16" s="76">
        <v>779195.625</v>
      </c>
      <c r="R16" s="75">
        <v>270232.114</v>
      </c>
      <c r="S16" s="91">
        <v>297086.44500000001</v>
      </c>
      <c r="T16" s="76">
        <v>331821.28600000002</v>
      </c>
      <c r="U16" s="76">
        <v>899139.84499999997</v>
      </c>
      <c r="V16" s="76">
        <v>1678335.47</v>
      </c>
      <c r="W16" s="76">
        <v>3281978.5039999997</v>
      </c>
    </row>
    <row r="17" spans="1:25" x14ac:dyDescent="0.2">
      <c r="A17" s="16"/>
      <c r="B17" t="s">
        <v>56</v>
      </c>
      <c r="D17" s="17">
        <v>85596.171000000119</v>
      </c>
      <c r="E17" s="75">
        <v>2643.3040000000001</v>
      </c>
      <c r="F17" s="91">
        <v>5211.2064109999983</v>
      </c>
      <c r="G17" s="91">
        <v>12001.539000000001</v>
      </c>
      <c r="H17" s="17">
        <v>19856.049411</v>
      </c>
      <c r="I17" s="91">
        <v>24916.495589000002</v>
      </c>
      <c r="J17" s="91">
        <v>12326.901250000001</v>
      </c>
      <c r="K17" s="76">
        <v>5361.8847500000002</v>
      </c>
      <c r="L17" s="76">
        <v>42605.281588999998</v>
      </c>
      <c r="M17" s="76">
        <v>62461.330999999998</v>
      </c>
      <c r="N17" s="75">
        <v>8029.6040000000003</v>
      </c>
      <c r="O17" s="91">
        <v>3783.623</v>
      </c>
      <c r="P17" s="76">
        <v>5049.4384</v>
      </c>
      <c r="Q17" s="76">
        <v>16862.665400000002</v>
      </c>
      <c r="R17" s="75">
        <v>4115.8360000000002</v>
      </c>
      <c r="S17" s="91">
        <v>4337.7359999999999</v>
      </c>
      <c r="T17" s="76">
        <v>2067.364</v>
      </c>
      <c r="U17" s="76">
        <v>10520.936</v>
      </c>
      <c r="V17" s="76">
        <v>27383.6014</v>
      </c>
      <c r="W17" s="76">
        <v>89844.932399999991</v>
      </c>
    </row>
    <row r="18" spans="1:25" x14ac:dyDescent="0.2">
      <c r="A18" s="16"/>
      <c r="B18" s="51" t="s">
        <v>57</v>
      </c>
      <c r="D18" s="17">
        <v>1358624.6653957269</v>
      </c>
      <c r="E18" s="75">
        <v>1042874.8409</v>
      </c>
      <c r="F18" s="91">
        <v>47898.186900000001</v>
      </c>
      <c r="G18" s="91">
        <v>81079.785999999993</v>
      </c>
      <c r="H18" s="17">
        <v>1171852.8138000001</v>
      </c>
      <c r="I18" s="91">
        <v>906290.64140000008</v>
      </c>
      <c r="J18" s="91">
        <v>135196.93904</v>
      </c>
      <c r="K18" s="76">
        <v>58922.008449999994</v>
      </c>
      <c r="L18" s="76">
        <v>1100409.58889</v>
      </c>
      <c r="M18" s="76">
        <v>2272262.4026899999</v>
      </c>
      <c r="N18" s="75">
        <v>717545.98600000003</v>
      </c>
      <c r="O18" s="91">
        <v>511740.30625999998</v>
      </c>
      <c r="P18" s="76">
        <v>179898.1672</v>
      </c>
      <c r="Q18" s="76">
        <v>1409184.45946</v>
      </c>
      <c r="R18" s="75">
        <v>752466.23215000005</v>
      </c>
      <c r="S18" s="91">
        <v>147862.14001999999</v>
      </c>
      <c r="T18" s="76">
        <v>208974.39160999999</v>
      </c>
      <c r="U18" s="76">
        <v>1109302.7637800002</v>
      </c>
      <c r="V18" s="76">
        <v>2518487.2232400002</v>
      </c>
      <c r="W18" s="76">
        <v>4790749.6259300001</v>
      </c>
    </row>
    <row r="19" spans="1:25" x14ac:dyDescent="0.2">
      <c r="A19" s="16"/>
      <c r="B19" t="s">
        <v>10</v>
      </c>
      <c r="D19" s="17">
        <v>1043673.7552859132</v>
      </c>
      <c r="E19" s="75">
        <v>100631.28697999999</v>
      </c>
      <c r="F19" s="91">
        <v>123636.80679999999</v>
      </c>
      <c r="G19" s="91">
        <v>109385.60149999999</v>
      </c>
      <c r="H19" s="17">
        <v>333653.69527999999</v>
      </c>
      <c r="I19" s="91">
        <v>101747.1894</v>
      </c>
      <c r="J19" s="91">
        <v>106264.3392</v>
      </c>
      <c r="K19" s="76">
        <v>97829.231700000004</v>
      </c>
      <c r="L19" s="76">
        <v>305840.76030000002</v>
      </c>
      <c r="M19" s="76">
        <v>639494.45558000007</v>
      </c>
      <c r="N19" s="75">
        <v>140681.59060000003</v>
      </c>
      <c r="O19" s="91">
        <v>110009.352</v>
      </c>
      <c r="P19" s="76">
        <v>100360.712</v>
      </c>
      <c r="Q19" s="76">
        <v>351051.65460000001</v>
      </c>
      <c r="R19" s="75">
        <v>104976.12825000001</v>
      </c>
      <c r="S19" s="91">
        <v>111922.51805000001</v>
      </c>
      <c r="T19" s="76">
        <v>114767.08991</v>
      </c>
      <c r="U19" s="76">
        <v>331665.73621</v>
      </c>
      <c r="V19" s="76">
        <v>682717.39081000001</v>
      </c>
      <c r="W19" s="76">
        <v>1322211.8463900001</v>
      </c>
    </row>
    <row r="20" spans="1:25" x14ac:dyDescent="0.2">
      <c r="A20" s="16"/>
      <c r="B20" t="s">
        <v>11</v>
      </c>
      <c r="D20" s="17">
        <v>2947766.434438406</v>
      </c>
      <c r="E20" s="75">
        <v>168112.89095999999</v>
      </c>
      <c r="F20" s="91">
        <v>408317.443829</v>
      </c>
      <c r="G20" s="91">
        <v>362136.70500000002</v>
      </c>
      <c r="H20" s="17">
        <v>938567.03978900006</v>
      </c>
      <c r="I20" s="91">
        <v>194956.76545100001</v>
      </c>
      <c r="J20" s="91">
        <v>451129.86559</v>
      </c>
      <c r="K20" s="76">
        <v>788463.17527000001</v>
      </c>
      <c r="L20" s="76">
        <v>1434549.8063110001</v>
      </c>
      <c r="M20" s="76">
        <v>2373116.8461000002</v>
      </c>
      <c r="N20" s="75">
        <v>-540584.08400000003</v>
      </c>
      <c r="O20" s="91">
        <v>411623.69636</v>
      </c>
      <c r="P20" s="76">
        <v>184467.28559999997</v>
      </c>
      <c r="Q20" s="76">
        <v>55506.897959999944</v>
      </c>
      <c r="R20" s="75">
        <v>160040.5871</v>
      </c>
      <c r="S20" s="91">
        <v>221498.40469</v>
      </c>
      <c r="T20" s="76">
        <v>883301.26029999997</v>
      </c>
      <c r="U20" s="76">
        <v>1264840.2520900001</v>
      </c>
      <c r="V20" s="76">
        <v>1320347.1500500001</v>
      </c>
      <c r="W20" s="76">
        <v>3693463.99615</v>
      </c>
    </row>
    <row r="21" spans="1:25" x14ac:dyDescent="0.2">
      <c r="A21" s="16"/>
      <c r="D21" s="14"/>
      <c r="E21" s="71"/>
      <c r="F21" s="33"/>
      <c r="G21" s="33"/>
      <c r="H21" s="115"/>
      <c r="I21" s="33"/>
      <c r="J21" s="33"/>
      <c r="K21" s="72"/>
      <c r="L21" s="72"/>
      <c r="M21" s="72"/>
      <c r="N21" s="71"/>
      <c r="O21" s="33"/>
      <c r="P21" s="72"/>
      <c r="Q21" s="72"/>
      <c r="R21" s="71"/>
      <c r="S21" s="33"/>
      <c r="T21" s="72"/>
      <c r="U21" s="72"/>
      <c r="V21" s="72"/>
      <c r="W21" s="72"/>
    </row>
    <row r="22" spans="1:25" x14ac:dyDescent="0.2">
      <c r="A22" s="16" t="s">
        <v>12</v>
      </c>
      <c r="D22" s="17">
        <v>58931852.272200003</v>
      </c>
      <c r="E22" s="75">
        <v>4817226.2928999998</v>
      </c>
      <c r="F22" s="91">
        <v>4401281.7564000003</v>
      </c>
      <c r="G22" s="91">
        <v>5856919.6430000011</v>
      </c>
      <c r="H22" s="17">
        <v>15075427.692300001</v>
      </c>
      <c r="I22" s="91">
        <v>4725981.4336400004</v>
      </c>
      <c r="J22" s="91">
        <v>5135722.5768799996</v>
      </c>
      <c r="K22" s="76">
        <v>5091705.2891599992</v>
      </c>
      <c r="L22" s="76">
        <v>14953409.299679998</v>
      </c>
      <c r="M22" s="76">
        <v>30028836.991979998</v>
      </c>
      <c r="N22" s="75">
        <v>4994499.9620000003</v>
      </c>
      <c r="O22" s="91">
        <v>4782681.6910799993</v>
      </c>
      <c r="P22" s="76">
        <v>5482435.6899999995</v>
      </c>
      <c r="Q22" s="76">
        <v>15259617.343080001</v>
      </c>
      <c r="R22" s="75">
        <v>4647572.2798500005</v>
      </c>
      <c r="S22" s="91">
        <v>4752965.5109799998</v>
      </c>
      <c r="T22" s="76">
        <v>6358841.6026900001</v>
      </c>
      <c r="U22" s="76">
        <v>15759379.393519999</v>
      </c>
      <c r="V22" s="76">
        <v>31018996.736599997</v>
      </c>
      <c r="W22" s="76">
        <v>61047833.728579991</v>
      </c>
      <c r="Y22" s="136"/>
    </row>
    <row r="23" spans="1:25" x14ac:dyDescent="0.2">
      <c r="A23" s="16"/>
      <c r="B23" t="s">
        <v>13</v>
      </c>
      <c r="D23" s="17">
        <v>12518682.1974</v>
      </c>
      <c r="E23" s="75">
        <v>1094224.54586</v>
      </c>
      <c r="F23" s="91">
        <v>1015030.0317800001</v>
      </c>
      <c r="G23" s="91">
        <v>1332227.4350000001</v>
      </c>
      <c r="H23" s="17">
        <v>3441482.0126399999</v>
      </c>
      <c r="I23" s="91">
        <v>1040187.48464</v>
      </c>
      <c r="J23" s="91">
        <v>1026984.05908</v>
      </c>
      <c r="K23" s="76">
        <v>1321049.9566899999</v>
      </c>
      <c r="L23" s="76">
        <v>3388221.5004099999</v>
      </c>
      <c r="M23" s="76">
        <v>6829703.5130499993</v>
      </c>
      <c r="N23" s="75">
        <v>1026551.9918000001</v>
      </c>
      <c r="O23" s="91">
        <v>1049596.9715400001</v>
      </c>
      <c r="P23" s="76">
        <v>1349344.6757999999</v>
      </c>
      <c r="Q23" s="76">
        <v>3425493.6391400001</v>
      </c>
      <c r="R23" s="75">
        <v>1016034.3357000001</v>
      </c>
      <c r="S23" s="91">
        <v>1100507.4763900002</v>
      </c>
      <c r="T23" s="76">
        <v>1429439.68187</v>
      </c>
      <c r="U23" s="76">
        <v>3545981.4939600001</v>
      </c>
      <c r="V23" s="76">
        <v>6971475.1331000002</v>
      </c>
      <c r="W23" s="76">
        <v>13801178.64615</v>
      </c>
    </row>
    <row r="24" spans="1:25" x14ac:dyDescent="0.2">
      <c r="A24" s="16"/>
      <c r="B24" t="s">
        <v>14</v>
      </c>
      <c r="D24" s="17">
        <v>4812482.9113999996</v>
      </c>
      <c r="E24" s="75">
        <v>314335.39241999999</v>
      </c>
      <c r="F24" s="91">
        <v>371876.95366</v>
      </c>
      <c r="G24" s="91">
        <v>545635.57149999996</v>
      </c>
      <c r="H24" s="17">
        <v>1231847.9175800001</v>
      </c>
      <c r="I24" s="91">
        <v>412619.86943999998</v>
      </c>
      <c r="J24" s="91">
        <v>470163.90563999995</v>
      </c>
      <c r="K24" s="76">
        <v>417785.76921</v>
      </c>
      <c r="L24" s="76">
        <v>1300569.5442899999</v>
      </c>
      <c r="M24" s="76">
        <v>2532417.4618699998</v>
      </c>
      <c r="N24" s="75">
        <v>434088.7942</v>
      </c>
      <c r="O24" s="91">
        <v>457386.60402000003</v>
      </c>
      <c r="P24" s="76">
        <v>460983.62479999999</v>
      </c>
      <c r="Q24" s="76">
        <v>1352459.0230200002</v>
      </c>
      <c r="R24" s="75">
        <v>440733.73690000002</v>
      </c>
      <c r="S24" s="91">
        <v>470686.49758999998</v>
      </c>
      <c r="T24" s="76">
        <v>665183.02789000003</v>
      </c>
      <c r="U24" s="76">
        <v>1576603.26238</v>
      </c>
      <c r="V24" s="76">
        <v>2929062.2854000004</v>
      </c>
      <c r="W24" s="76">
        <v>5461479.7472700002</v>
      </c>
    </row>
    <row r="25" spans="1:25" x14ac:dyDescent="0.2">
      <c r="A25" s="16"/>
      <c r="B25" t="s">
        <v>15</v>
      </c>
      <c r="D25" s="17">
        <v>2899147.6609999998</v>
      </c>
      <c r="E25" s="75">
        <v>539031.55143999995</v>
      </c>
      <c r="F25" s="91">
        <v>32312.2814</v>
      </c>
      <c r="G25" s="91">
        <v>594796.26049999997</v>
      </c>
      <c r="H25" s="17">
        <v>1166140.0933399999</v>
      </c>
      <c r="I25" s="91">
        <v>115824.70824000001</v>
      </c>
      <c r="J25" s="91">
        <v>110370.65515999999</v>
      </c>
      <c r="K25" s="76">
        <v>69688.470730000001</v>
      </c>
      <c r="L25" s="76">
        <v>295883.83412999997</v>
      </c>
      <c r="M25" s="76">
        <v>1462023.92747</v>
      </c>
      <c r="N25" s="75">
        <v>487040.39599999995</v>
      </c>
      <c r="O25" s="91">
        <v>41550.972399999999</v>
      </c>
      <c r="P25" s="76">
        <v>555205.25080000004</v>
      </c>
      <c r="Q25" s="76">
        <v>1083796.6192000001</v>
      </c>
      <c r="R25" s="75">
        <v>209970.35509999999</v>
      </c>
      <c r="S25" s="91">
        <v>138810.23598</v>
      </c>
      <c r="T25" s="76">
        <v>65344.19238</v>
      </c>
      <c r="U25" s="76">
        <v>414124.78346000001</v>
      </c>
      <c r="V25" s="76">
        <v>1497921.4026600001</v>
      </c>
      <c r="W25" s="76">
        <v>2959945.3301300001</v>
      </c>
    </row>
    <row r="26" spans="1:25" x14ac:dyDescent="0.2">
      <c r="A26" s="16"/>
      <c r="B26" t="s">
        <v>58</v>
      </c>
      <c r="D26" s="17">
        <v>25324964.430400003</v>
      </c>
      <c r="E26" s="75">
        <v>1846520.58818</v>
      </c>
      <c r="F26" s="91">
        <v>1882500.44074</v>
      </c>
      <c r="G26" s="91">
        <v>2007786.4245000002</v>
      </c>
      <c r="H26" s="17">
        <v>5736807.4534200002</v>
      </c>
      <c r="I26" s="91">
        <v>2101224.9613200002</v>
      </c>
      <c r="J26" s="91">
        <v>2298066.1798</v>
      </c>
      <c r="K26" s="76">
        <v>2116667.8813499999</v>
      </c>
      <c r="L26" s="76">
        <v>6515959.0224699993</v>
      </c>
      <c r="M26" s="76">
        <v>12252766.475889999</v>
      </c>
      <c r="N26" s="75">
        <v>1945331.4296000001</v>
      </c>
      <c r="O26" s="91">
        <v>2128179.2673199996</v>
      </c>
      <c r="P26" s="76">
        <v>1986483.5696</v>
      </c>
      <c r="Q26" s="76">
        <v>6059994.2665200001</v>
      </c>
      <c r="R26" s="75">
        <v>1861829.1930500001</v>
      </c>
      <c r="S26" s="91">
        <v>1877737.82302</v>
      </c>
      <c r="T26" s="76">
        <v>2974164.1438000002</v>
      </c>
      <c r="U26" s="76">
        <v>6713731.1598700006</v>
      </c>
      <c r="V26" s="76">
        <v>12773725.42639</v>
      </c>
      <c r="W26" s="76">
        <v>25026491.902279999</v>
      </c>
    </row>
    <row r="27" spans="1:25" x14ac:dyDescent="0.2">
      <c r="A27" s="16"/>
      <c r="B27" t="s">
        <v>60</v>
      </c>
      <c r="D27" s="17">
        <v>13335158.903999999</v>
      </c>
      <c r="E27" s="75">
        <v>998370.37</v>
      </c>
      <c r="F27" s="91">
        <v>1091524.77682</v>
      </c>
      <c r="G27" s="91">
        <v>1344481.1675</v>
      </c>
      <c r="H27" s="17">
        <v>3434376.3143199999</v>
      </c>
      <c r="I27" s="91">
        <v>1043331.858</v>
      </c>
      <c r="J27" s="91">
        <v>1207878.4150799999</v>
      </c>
      <c r="K27" s="76">
        <v>1166720.78831</v>
      </c>
      <c r="L27" s="76">
        <v>3417931.0613899995</v>
      </c>
      <c r="M27" s="76">
        <v>6852307.3757099994</v>
      </c>
      <c r="N27" s="75">
        <v>1082540.8664000002</v>
      </c>
      <c r="O27" s="91">
        <v>1089221.392</v>
      </c>
      <c r="P27" s="76">
        <v>1126866.058</v>
      </c>
      <c r="Q27" s="76">
        <v>3298628.3163999999</v>
      </c>
      <c r="R27" s="75">
        <v>1105568.7709999999</v>
      </c>
      <c r="S27" s="91">
        <v>1135579.4939999999</v>
      </c>
      <c r="T27" s="76">
        <v>1187658.7295599999</v>
      </c>
      <c r="U27" s="76">
        <v>3428806.9945599996</v>
      </c>
      <c r="V27" s="76">
        <v>6727435.3109599994</v>
      </c>
      <c r="W27" s="76">
        <v>13579742.686669998</v>
      </c>
    </row>
    <row r="28" spans="1:25" x14ac:dyDescent="0.2">
      <c r="A28" s="16"/>
      <c r="B28" t="s">
        <v>16</v>
      </c>
      <c r="D28" s="17">
        <v>41416.167999999998</v>
      </c>
      <c r="E28" s="75">
        <v>24743.845000000001</v>
      </c>
      <c r="F28" s="91">
        <v>8037.2719999999999</v>
      </c>
      <c r="G28" s="91">
        <v>31992.784</v>
      </c>
      <c r="H28" s="17">
        <v>64773.900999999998</v>
      </c>
      <c r="I28" s="91">
        <v>12792.552</v>
      </c>
      <c r="J28" s="91">
        <v>22259.362120000002</v>
      </c>
      <c r="K28" s="76">
        <v>-207.57713000000001</v>
      </c>
      <c r="L28" s="76">
        <v>34844.336990000003</v>
      </c>
      <c r="M28" s="76">
        <v>99618.237989999994</v>
      </c>
      <c r="N28" s="75">
        <v>18946.484</v>
      </c>
      <c r="O28" s="91">
        <v>16746.483799999998</v>
      </c>
      <c r="P28" s="76">
        <v>3552.511</v>
      </c>
      <c r="Q28" s="76">
        <v>39245.478799999997</v>
      </c>
      <c r="R28" s="75">
        <v>13435.8881</v>
      </c>
      <c r="S28" s="91">
        <v>29643.984</v>
      </c>
      <c r="T28" s="76">
        <v>37051.827190000004</v>
      </c>
      <c r="U28" s="76">
        <v>80131.699290000004</v>
      </c>
      <c r="V28" s="76">
        <v>119377.17809</v>
      </c>
      <c r="W28" s="76">
        <v>218995.41608</v>
      </c>
    </row>
    <row r="29" spans="1:25" x14ac:dyDescent="0.2">
      <c r="A29" s="16"/>
      <c r="D29" s="17"/>
      <c r="E29" s="75"/>
      <c r="F29" s="91"/>
      <c r="G29" s="91"/>
      <c r="H29" s="17"/>
      <c r="I29" s="91"/>
      <c r="J29" s="91"/>
      <c r="K29" s="76"/>
      <c r="L29" s="76"/>
      <c r="M29" s="76"/>
      <c r="N29" s="75"/>
      <c r="O29" s="91"/>
      <c r="P29" s="76"/>
      <c r="Q29" s="76"/>
      <c r="R29" s="75"/>
      <c r="S29" s="91"/>
      <c r="T29" s="76"/>
      <c r="U29" s="76"/>
      <c r="V29" s="76"/>
      <c r="W29" s="76"/>
    </row>
    <row r="30" spans="1:25" x14ac:dyDescent="0.2">
      <c r="A30" s="18" t="s">
        <v>17</v>
      </c>
      <c r="B30" s="19"/>
      <c r="C30" s="19"/>
      <c r="D30" s="17">
        <v>3899821.8686804846</v>
      </c>
      <c r="E30" s="75">
        <v>2290760.3945200015</v>
      </c>
      <c r="F30" s="91">
        <v>697657.02427999955</v>
      </c>
      <c r="G30" s="91">
        <v>-822567.01949999854</v>
      </c>
      <c r="H30" s="17">
        <v>2165850.3992999997</v>
      </c>
      <c r="I30" s="91">
        <v>3742796.7661599992</v>
      </c>
      <c r="J30" s="91">
        <v>-1689168.6384800002</v>
      </c>
      <c r="K30" s="76">
        <v>-513664.10529999994</v>
      </c>
      <c r="L30" s="76">
        <v>1539964.0223800056</v>
      </c>
      <c r="M30" s="76">
        <v>3705814.4216800146</v>
      </c>
      <c r="N30" s="75">
        <v>-380871.9645999996</v>
      </c>
      <c r="O30" s="91">
        <v>236880.51260000002</v>
      </c>
      <c r="P30" s="76">
        <v>-787469.63859999832</v>
      </c>
      <c r="Q30" s="76">
        <v>-931461.09060000442</v>
      </c>
      <c r="R30" s="75">
        <v>658526.37029999681</v>
      </c>
      <c r="S30" s="91">
        <v>-313459.51279999968</v>
      </c>
      <c r="T30" s="76">
        <v>-67806.754909998737</v>
      </c>
      <c r="U30" s="76">
        <v>277260.10259000398</v>
      </c>
      <c r="V30" s="76">
        <v>-654200.98800999671</v>
      </c>
      <c r="W30" s="76">
        <v>3051613.4336699918</v>
      </c>
    </row>
    <row r="31" spans="1:25" x14ac:dyDescent="0.2">
      <c r="A31" s="16"/>
      <c r="D31" s="17"/>
      <c r="E31" s="75"/>
      <c r="F31" s="91"/>
      <c r="G31" s="91"/>
      <c r="H31" s="17"/>
      <c r="I31" s="91"/>
      <c r="J31" s="91"/>
      <c r="K31" s="76"/>
      <c r="L31" s="76"/>
      <c r="M31" s="76"/>
      <c r="N31" s="75"/>
      <c r="O31" s="91"/>
      <c r="P31" s="76"/>
      <c r="Q31" s="76"/>
      <c r="R31" s="75"/>
      <c r="S31" s="91"/>
      <c r="T31" s="76"/>
      <c r="U31" s="76"/>
      <c r="V31" s="76"/>
      <c r="W31" s="76"/>
    </row>
    <row r="32" spans="1:25" x14ac:dyDescent="0.2">
      <c r="A32" s="15" t="s">
        <v>18</v>
      </c>
      <c r="D32" s="17"/>
      <c r="E32" s="75"/>
      <c r="F32" s="91"/>
      <c r="G32" s="91"/>
      <c r="H32" s="17"/>
      <c r="I32" s="91"/>
      <c r="J32" s="91"/>
      <c r="K32" s="76"/>
      <c r="L32" s="76"/>
      <c r="M32" s="76"/>
      <c r="N32" s="75"/>
      <c r="O32" s="91"/>
      <c r="P32" s="76"/>
      <c r="Q32" s="76"/>
      <c r="R32" s="75"/>
      <c r="S32" s="91"/>
      <c r="T32" s="76"/>
      <c r="U32" s="76"/>
      <c r="V32" s="76"/>
      <c r="W32" s="76"/>
    </row>
    <row r="33" spans="1:25" x14ac:dyDescent="0.2">
      <c r="A33" s="16" t="s">
        <v>19</v>
      </c>
      <c r="D33" s="17">
        <v>11874638.367747582</v>
      </c>
      <c r="E33" s="75">
        <v>261083.64110000001</v>
      </c>
      <c r="F33" s="91">
        <v>370794.25457999995</v>
      </c>
      <c r="G33" s="91">
        <v>908297.26299999992</v>
      </c>
      <c r="H33" s="17">
        <v>1540175.1586799999</v>
      </c>
      <c r="I33" s="91">
        <v>798896.64943999995</v>
      </c>
      <c r="J33" s="91">
        <v>818336.60296000005</v>
      </c>
      <c r="K33" s="76">
        <v>823205.49890999997</v>
      </c>
      <c r="L33" s="76">
        <v>2440438.7513100002</v>
      </c>
      <c r="M33" s="76">
        <v>3980613.9099899996</v>
      </c>
      <c r="N33" s="75">
        <v>708978.90939999989</v>
      </c>
      <c r="O33" s="91">
        <v>764976.17498000001</v>
      </c>
      <c r="P33" s="76">
        <v>658581.76319999993</v>
      </c>
      <c r="Q33" s="76">
        <v>2132536.8475800003</v>
      </c>
      <c r="R33" s="75">
        <v>711764.22875000001</v>
      </c>
      <c r="S33" s="91">
        <v>889379.72628000006</v>
      </c>
      <c r="T33" s="76">
        <v>2043372.1636899998</v>
      </c>
      <c r="U33" s="76">
        <v>3644516.1187199997</v>
      </c>
      <c r="V33" s="76">
        <v>5777052.9663000004</v>
      </c>
      <c r="W33" s="76">
        <v>9757666.8762899991</v>
      </c>
    </row>
    <row r="34" spans="1:25" x14ac:dyDescent="0.2">
      <c r="A34" s="16"/>
      <c r="B34" t="s">
        <v>20</v>
      </c>
      <c r="D34" s="17">
        <v>10511.265252417939</v>
      </c>
      <c r="E34" s="75">
        <v>248.47800000000001</v>
      </c>
      <c r="F34" s="91">
        <v>3154.1170000000002</v>
      </c>
      <c r="G34" s="91">
        <v>679.70899999999995</v>
      </c>
      <c r="H34" s="17">
        <v>4082.3040000000001</v>
      </c>
      <c r="I34" s="91">
        <v>627.84400000000005</v>
      </c>
      <c r="J34" s="91">
        <v>2092.6120000000001</v>
      </c>
      <c r="K34" s="76">
        <v>1076.404</v>
      </c>
      <c r="L34" s="76">
        <v>3796.86</v>
      </c>
      <c r="M34" s="76">
        <v>7879.1640000000007</v>
      </c>
      <c r="N34" s="75">
        <v>589.33199999999999</v>
      </c>
      <c r="O34" s="91">
        <v>300.07600000000002</v>
      </c>
      <c r="P34" s="76">
        <v>501.68</v>
      </c>
      <c r="Q34" s="76">
        <v>1391.088</v>
      </c>
      <c r="R34" s="75">
        <v>381.08800000000002</v>
      </c>
      <c r="S34" s="91">
        <v>479.49700000000001</v>
      </c>
      <c r="T34" s="76">
        <v>2313.2449999999999</v>
      </c>
      <c r="U34" s="76">
        <v>3173.83</v>
      </c>
      <c r="V34" s="76">
        <v>4564.9179999999997</v>
      </c>
      <c r="W34" s="76">
        <v>12444.082</v>
      </c>
    </row>
    <row r="35" spans="1:25" x14ac:dyDescent="0.2">
      <c r="A35" s="16"/>
      <c r="B35" t="s">
        <v>21</v>
      </c>
      <c r="D35" s="17">
        <v>5329835.4460000005</v>
      </c>
      <c r="E35" s="75">
        <v>11133.556100000002</v>
      </c>
      <c r="F35" s="91">
        <v>91339.026579999991</v>
      </c>
      <c r="G35" s="91">
        <v>308723.902</v>
      </c>
      <c r="H35" s="17">
        <v>411196.48467999999</v>
      </c>
      <c r="I35" s="91">
        <v>337349.37844</v>
      </c>
      <c r="J35" s="91">
        <v>304614.68296000001</v>
      </c>
      <c r="K35" s="76">
        <v>340625.38740999997</v>
      </c>
      <c r="L35" s="76">
        <v>982589.44880999997</v>
      </c>
      <c r="M35" s="76">
        <v>1393785.93349</v>
      </c>
      <c r="N35" s="75">
        <v>291096.42940000002</v>
      </c>
      <c r="O35" s="91">
        <v>295066.26997999998</v>
      </c>
      <c r="P35" s="76">
        <v>270063.7562</v>
      </c>
      <c r="Q35" s="76">
        <v>856226.45558000007</v>
      </c>
      <c r="R35" s="75">
        <v>303154.92874999996</v>
      </c>
      <c r="S35" s="91">
        <v>457949.49627999996</v>
      </c>
      <c r="T35" s="76">
        <v>1198427.97569</v>
      </c>
      <c r="U35" s="76">
        <v>1959532.4007199998</v>
      </c>
      <c r="V35" s="76">
        <v>2815758.8563000001</v>
      </c>
      <c r="W35" s="76">
        <v>4209544.7897899998</v>
      </c>
    </row>
    <row r="36" spans="1:25" x14ac:dyDescent="0.2">
      <c r="A36" s="16"/>
      <c r="B36" t="s">
        <v>22</v>
      </c>
      <c r="D36" s="17">
        <v>6555314.1869999999</v>
      </c>
      <c r="E36" s="75">
        <v>250198.56299999999</v>
      </c>
      <c r="F36" s="91">
        <v>282609.34499999997</v>
      </c>
      <c r="G36" s="91">
        <v>600253.06999999995</v>
      </c>
      <c r="H36" s="17">
        <v>1133060.9779999999</v>
      </c>
      <c r="I36" s="91">
        <v>462175.11499999999</v>
      </c>
      <c r="J36" s="91">
        <v>515814.53200000001</v>
      </c>
      <c r="K36" s="76">
        <v>483656.51549999998</v>
      </c>
      <c r="L36" s="76">
        <v>1461646.1625000001</v>
      </c>
      <c r="M36" s="76">
        <v>2594707.1404999997</v>
      </c>
      <c r="N36" s="75">
        <v>418471.81199999998</v>
      </c>
      <c r="O36" s="91">
        <v>470209.98100000003</v>
      </c>
      <c r="P36" s="76">
        <v>389019.68699999998</v>
      </c>
      <c r="Q36" s="76">
        <v>1277701.48</v>
      </c>
      <c r="R36" s="75">
        <v>408990.38799999998</v>
      </c>
      <c r="S36" s="91">
        <v>431909.72700000001</v>
      </c>
      <c r="T36" s="76">
        <v>847257.43299999996</v>
      </c>
      <c r="U36" s="76">
        <v>1688157.548</v>
      </c>
      <c r="V36" s="76">
        <v>2965859.0279999999</v>
      </c>
      <c r="W36" s="76">
        <v>5560566.1684999997</v>
      </c>
    </row>
    <row r="37" spans="1:25" x14ac:dyDescent="0.2">
      <c r="A37" s="16"/>
      <c r="D37" s="17"/>
      <c r="E37" s="75"/>
      <c r="F37" s="91"/>
      <c r="G37" s="91"/>
      <c r="H37" s="17"/>
      <c r="I37" s="91"/>
      <c r="J37" s="91"/>
      <c r="K37" s="76"/>
      <c r="L37" s="76"/>
      <c r="M37" s="76"/>
      <c r="N37" s="75"/>
      <c r="O37" s="91"/>
      <c r="P37" s="76"/>
      <c r="Q37" s="76"/>
      <c r="R37" s="75"/>
      <c r="S37" s="91"/>
      <c r="T37" s="76"/>
      <c r="U37" s="76"/>
      <c r="V37" s="76"/>
      <c r="W37" s="76"/>
    </row>
    <row r="38" spans="1:25" x14ac:dyDescent="0.2">
      <c r="A38" s="20" t="s">
        <v>61</v>
      </c>
      <c r="B38" s="21"/>
      <c r="C38" s="21"/>
      <c r="D38" s="22">
        <v>62842185.406132907</v>
      </c>
      <c r="E38" s="77">
        <v>7108235.1654200014</v>
      </c>
      <c r="F38" s="92">
        <v>5102092.8976799995</v>
      </c>
      <c r="G38" s="92">
        <v>5035032.3325000023</v>
      </c>
      <c r="H38" s="22">
        <v>17245360.395600002</v>
      </c>
      <c r="I38" s="92">
        <v>8469406.0438000001</v>
      </c>
      <c r="J38" s="92">
        <v>3448646.5503999996</v>
      </c>
      <c r="K38" s="78">
        <v>4579117.5878599994</v>
      </c>
      <c r="L38" s="78">
        <v>16497170.182060003</v>
      </c>
      <c r="M38" s="78">
        <v>33742530.577660009</v>
      </c>
      <c r="N38" s="77">
        <v>4614217.3294000011</v>
      </c>
      <c r="O38" s="92">
        <v>5019862.2796799997</v>
      </c>
      <c r="P38" s="78">
        <v>4695467.7314000009</v>
      </c>
      <c r="Q38" s="78">
        <v>14329547.340479996</v>
      </c>
      <c r="R38" s="77">
        <v>5306479.7381499978</v>
      </c>
      <c r="S38" s="92">
        <v>4439985.4951800006</v>
      </c>
      <c r="T38" s="78">
        <v>6293348.0927800015</v>
      </c>
      <c r="U38" s="78">
        <v>16039813.326110004</v>
      </c>
      <c r="V38" s="78">
        <v>30369360.666590001</v>
      </c>
      <c r="W38" s="78">
        <v>64111891.244249985</v>
      </c>
    </row>
    <row r="39" spans="1:25" x14ac:dyDescent="0.2">
      <c r="A39" s="20" t="s">
        <v>62</v>
      </c>
      <c r="B39" s="21"/>
      <c r="C39" s="21"/>
      <c r="D39" s="22">
        <v>70817001.905200005</v>
      </c>
      <c r="E39" s="77">
        <v>5078558.4119999995</v>
      </c>
      <c r="F39" s="92">
        <v>4775230.1279800003</v>
      </c>
      <c r="G39" s="92">
        <v>6765896.6150000012</v>
      </c>
      <c r="H39" s="22">
        <v>16619685.154980002</v>
      </c>
      <c r="I39" s="92">
        <v>5525505.9270800008</v>
      </c>
      <c r="J39" s="92">
        <v>5956151.7918399991</v>
      </c>
      <c r="K39" s="78">
        <v>5915987.1920699989</v>
      </c>
      <c r="L39" s="78">
        <v>17397644.91099</v>
      </c>
      <c r="M39" s="78">
        <v>34017330.065969996</v>
      </c>
      <c r="N39" s="77">
        <v>5704068.2034</v>
      </c>
      <c r="O39" s="92">
        <v>5547957.9420599993</v>
      </c>
      <c r="P39" s="78">
        <v>6141519.1331999991</v>
      </c>
      <c r="Q39" s="78">
        <v>17393545.278659999</v>
      </c>
      <c r="R39" s="77">
        <v>5359717.5966000007</v>
      </c>
      <c r="S39" s="92">
        <v>5642824.7342599994</v>
      </c>
      <c r="T39" s="78">
        <v>8404527.01138</v>
      </c>
      <c r="U39" s="78">
        <v>19407069.342239998</v>
      </c>
      <c r="V39" s="78">
        <v>36800614.62089999</v>
      </c>
      <c r="W39" s="78">
        <v>70817944.686869994</v>
      </c>
      <c r="Y39" s="91"/>
    </row>
    <row r="40" spans="1:25" x14ac:dyDescent="0.2">
      <c r="A40" s="20" t="s">
        <v>23</v>
      </c>
      <c r="B40" s="21"/>
      <c r="C40" s="21"/>
      <c r="D40" s="22">
        <v>-7974816.4990670979</v>
      </c>
      <c r="E40" s="77">
        <v>2029676.7534200018</v>
      </c>
      <c r="F40" s="92">
        <v>326862.76969999913</v>
      </c>
      <c r="G40" s="92">
        <v>-1730864.2824999988</v>
      </c>
      <c r="H40" s="22">
        <v>625675.24062000029</v>
      </c>
      <c r="I40" s="92">
        <v>2943900.1167199994</v>
      </c>
      <c r="J40" s="112">
        <v>-2507505.2414399995</v>
      </c>
      <c r="K40" s="94">
        <v>-1336869.6042099996</v>
      </c>
      <c r="L40" s="94">
        <v>-900474.72892999649</v>
      </c>
      <c r="M40" s="94">
        <v>-274799.48830998689</v>
      </c>
      <c r="N40" s="119">
        <v>-1089850.8739999989</v>
      </c>
      <c r="O40" s="112">
        <v>-528095.66237999965</v>
      </c>
      <c r="P40" s="94">
        <v>-1446051.4017999982</v>
      </c>
      <c r="Q40" s="94">
        <v>-3063997.9381800033</v>
      </c>
      <c r="R40" s="119">
        <v>-53237.858450002968</v>
      </c>
      <c r="S40" s="112">
        <v>-1202839.2390799988</v>
      </c>
      <c r="T40" s="94">
        <v>-2111178.9185999986</v>
      </c>
      <c r="U40" s="94">
        <v>-3367256.0161299948</v>
      </c>
      <c r="V40" s="94">
        <v>-6431253.9543099888</v>
      </c>
      <c r="W40" s="94">
        <v>-6706053.4426200092</v>
      </c>
    </row>
    <row r="41" spans="1:25" x14ac:dyDescent="0.2">
      <c r="A41" s="23"/>
      <c r="B41" s="24"/>
      <c r="C41" s="24"/>
      <c r="D41" s="25"/>
      <c r="E41" s="79"/>
      <c r="F41" s="93"/>
      <c r="G41" s="93"/>
      <c r="H41" s="116"/>
      <c r="I41" s="93"/>
      <c r="J41" s="93"/>
      <c r="K41" s="80"/>
      <c r="L41" s="80"/>
      <c r="M41" s="80"/>
      <c r="N41" s="79"/>
      <c r="O41" s="93"/>
      <c r="P41" s="80"/>
      <c r="Q41" s="80"/>
      <c r="R41" s="79"/>
      <c r="S41" s="93"/>
      <c r="T41" s="80"/>
      <c r="U41" s="80"/>
      <c r="V41" s="80"/>
      <c r="W41" s="80"/>
    </row>
    <row r="42" spans="1:25" x14ac:dyDescent="0.2">
      <c r="A42" s="15" t="s">
        <v>24</v>
      </c>
      <c r="D42" s="14"/>
      <c r="E42" s="71"/>
      <c r="F42" s="33"/>
      <c r="G42" s="33"/>
      <c r="H42" s="115"/>
      <c r="I42" s="33"/>
      <c r="J42" s="33"/>
      <c r="K42" s="72"/>
      <c r="L42" s="72"/>
      <c r="M42" s="72"/>
      <c r="N42" s="71"/>
      <c r="O42" s="33"/>
      <c r="P42" s="72"/>
      <c r="Q42" s="72"/>
      <c r="R42" s="71"/>
      <c r="S42" s="33"/>
      <c r="T42" s="72"/>
      <c r="U42" s="72"/>
      <c r="V42" s="72"/>
      <c r="W42" s="72"/>
    </row>
    <row r="43" spans="1:25" x14ac:dyDescent="0.2">
      <c r="A43" s="15"/>
      <c r="D43" s="14"/>
      <c r="E43" s="71"/>
      <c r="F43" s="33"/>
      <c r="G43" s="33"/>
      <c r="H43" s="115"/>
      <c r="I43" s="33"/>
      <c r="J43" s="33"/>
      <c r="K43" s="72"/>
      <c r="L43" s="72"/>
      <c r="M43" s="72"/>
      <c r="N43" s="71"/>
      <c r="O43" s="33"/>
      <c r="P43" s="72"/>
      <c r="Q43" s="72"/>
      <c r="R43" s="71"/>
      <c r="S43" s="33"/>
      <c r="T43" s="72"/>
      <c r="U43" s="72"/>
      <c r="V43" s="72"/>
      <c r="W43" s="72"/>
    </row>
    <row r="44" spans="1:25" x14ac:dyDescent="0.2">
      <c r="A44" s="16" t="s">
        <v>25</v>
      </c>
      <c r="D44" s="17">
        <v>2441901.2032762021</v>
      </c>
      <c r="E44" s="75">
        <v>430235.10840000014</v>
      </c>
      <c r="F44" s="91">
        <v>2928415.3487</v>
      </c>
      <c r="G44" s="91">
        <v>-5609671.3505000006</v>
      </c>
      <c r="H44" s="17">
        <v>-2251020.8934000004</v>
      </c>
      <c r="I44" s="91">
        <v>3733176.2767200004</v>
      </c>
      <c r="J44" s="91">
        <v>-449390.84972000006</v>
      </c>
      <c r="K44" s="76">
        <v>-1016415.7211799999</v>
      </c>
      <c r="L44" s="76">
        <v>2267369.7058199998</v>
      </c>
      <c r="M44" s="76">
        <v>16348.812419999507</v>
      </c>
      <c r="N44" s="75">
        <v>2934986.2431999994</v>
      </c>
      <c r="O44" s="91">
        <v>-3005467.7163799996</v>
      </c>
      <c r="P44" s="76">
        <v>-825060.00300000003</v>
      </c>
      <c r="Q44" s="76">
        <v>-895541.47618000023</v>
      </c>
      <c r="R44" s="75">
        <v>2271372.48655</v>
      </c>
      <c r="S44" s="91">
        <v>-1144031.7173000001</v>
      </c>
      <c r="T44" s="76">
        <v>-2141902.9452500003</v>
      </c>
      <c r="U44" s="76">
        <v>-1014562.1760000002</v>
      </c>
      <c r="V44" s="76">
        <v>-1910103.6521800002</v>
      </c>
      <c r="W44" s="76">
        <v>-1893754.8397600006</v>
      </c>
    </row>
    <row r="45" spans="1:25" x14ac:dyDescent="0.2">
      <c r="A45" s="16" t="s">
        <v>26</v>
      </c>
      <c r="D45" s="17">
        <v>420017.6894956152</v>
      </c>
      <c r="E45" s="75">
        <v>-783958.55822000001</v>
      </c>
      <c r="F45" s="91">
        <v>-152017.94518000001</v>
      </c>
      <c r="G45" s="91">
        <v>-36174.979999999981</v>
      </c>
      <c r="H45" s="17">
        <v>-972151.48340000003</v>
      </c>
      <c r="I45" s="91">
        <v>-57643.041599999997</v>
      </c>
      <c r="J45" s="91">
        <v>4511.8312799999985</v>
      </c>
      <c r="K45" s="76">
        <v>27812.870659999986</v>
      </c>
      <c r="L45" s="76">
        <v>-25318.339659999998</v>
      </c>
      <c r="M45" s="76">
        <v>-997469.82306000008</v>
      </c>
      <c r="N45" s="75">
        <v>-33543.377800000017</v>
      </c>
      <c r="O45" s="91">
        <v>71711.161319999999</v>
      </c>
      <c r="P45" s="76">
        <v>10149.447999999989</v>
      </c>
      <c r="Q45" s="76">
        <v>48317.231519999972</v>
      </c>
      <c r="R45" s="75">
        <v>95422.091749999992</v>
      </c>
      <c r="S45" s="91">
        <v>89782.080099999992</v>
      </c>
      <c r="T45" s="76">
        <v>77946.836689999967</v>
      </c>
      <c r="U45" s="76">
        <v>263151.00854000001</v>
      </c>
      <c r="V45" s="76">
        <v>311468.24005999998</v>
      </c>
      <c r="W45" s="76">
        <v>-686001.58299999987</v>
      </c>
    </row>
    <row r="46" spans="1:25" x14ac:dyDescent="0.2">
      <c r="A46" s="16"/>
      <c r="B46" t="s">
        <v>27</v>
      </c>
      <c r="D46" s="17">
        <v>1670223.571</v>
      </c>
      <c r="E46" s="75">
        <v>61529.296159999998</v>
      </c>
      <c r="F46" s="91">
        <v>91409.677100000001</v>
      </c>
      <c r="G46" s="91">
        <v>133056.23550000001</v>
      </c>
      <c r="H46" s="17">
        <v>285995.20876000001</v>
      </c>
      <c r="I46" s="91">
        <v>93960.438200000004</v>
      </c>
      <c r="J46" s="91">
        <v>91581.450280000005</v>
      </c>
      <c r="K46" s="76">
        <v>115879.71801</v>
      </c>
      <c r="L46" s="76">
        <v>301421.60649000003</v>
      </c>
      <c r="M46" s="76">
        <v>587416.81524999999</v>
      </c>
      <c r="N46" s="75">
        <v>105842.0888</v>
      </c>
      <c r="O46" s="91">
        <v>129200.03408</v>
      </c>
      <c r="P46" s="76">
        <v>90376.305799999987</v>
      </c>
      <c r="Q46" s="76">
        <v>325418.42867999995</v>
      </c>
      <c r="R46" s="75">
        <v>169746.06915</v>
      </c>
      <c r="S46" s="91">
        <v>140055.67006999999</v>
      </c>
      <c r="T46" s="76">
        <v>263864.16381999996</v>
      </c>
      <c r="U46" s="76">
        <v>573665.90304</v>
      </c>
      <c r="V46" s="76">
        <v>899084.3317199999</v>
      </c>
      <c r="W46" s="76">
        <v>1486501.1469699999</v>
      </c>
    </row>
    <row r="47" spans="1:25" x14ac:dyDescent="0.2">
      <c r="A47" s="16"/>
      <c r="B47" t="s">
        <v>28</v>
      </c>
      <c r="D47" s="17">
        <v>1250205.8815043848</v>
      </c>
      <c r="E47" s="75">
        <v>845487.85438000003</v>
      </c>
      <c r="F47" s="91">
        <v>243427.62228000001</v>
      </c>
      <c r="G47" s="91">
        <v>169231.21549999999</v>
      </c>
      <c r="H47" s="17">
        <v>1258146.6921600001</v>
      </c>
      <c r="I47" s="91">
        <v>151603.4798</v>
      </c>
      <c r="J47" s="91">
        <v>87069.619000000006</v>
      </c>
      <c r="K47" s="76">
        <v>88066.847350000011</v>
      </c>
      <c r="L47" s="76">
        <v>326739.94615000003</v>
      </c>
      <c r="M47" s="76">
        <v>1584886.6383100001</v>
      </c>
      <c r="N47" s="75">
        <v>139385.46660000001</v>
      </c>
      <c r="O47" s="91">
        <v>57488.872759999998</v>
      </c>
      <c r="P47" s="76">
        <v>80226.857799999998</v>
      </c>
      <c r="Q47" s="76">
        <v>277101.19715999998</v>
      </c>
      <c r="R47" s="75">
        <v>74323.977400000003</v>
      </c>
      <c r="S47" s="91">
        <v>50273.589970000001</v>
      </c>
      <c r="T47" s="76">
        <v>185917.32712999999</v>
      </c>
      <c r="U47" s="76">
        <v>310514.89449999999</v>
      </c>
      <c r="V47" s="76">
        <v>587616.09165999992</v>
      </c>
      <c r="W47" s="76">
        <v>2172502.7299699998</v>
      </c>
    </row>
    <row r="48" spans="1:25" x14ac:dyDescent="0.2">
      <c r="A48" s="16" t="s">
        <v>29</v>
      </c>
      <c r="D48" s="17">
        <v>2024788.1241546012</v>
      </c>
      <c r="E48" s="75">
        <v>44211.7143600001</v>
      </c>
      <c r="F48" s="91">
        <v>3704467.9422800001</v>
      </c>
      <c r="G48" s="91">
        <v>-5251640.5955000008</v>
      </c>
      <c r="H48" s="17">
        <v>-1502960.9388600001</v>
      </c>
      <c r="I48" s="91">
        <v>1289789.65444</v>
      </c>
      <c r="J48" s="91">
        <v>1782071.3639199999</v>
      </c>
      <c r="K48" s="76">
        <v>-1555104.9145899999</v>
      </c>
      <c r="L48" s="76">
        <v>1516756.1037700002</v>
      </c>
      <c r="M48" s="76">
        <v>13795.164909999818</v>
      </c>
      <c r="N48" s="75">
        <v>2520235.9031999996</v>
      </c>
      <c r="O48" s="91">
        <v>-2855475.2879599999</v>
      </c>
      <c r="P48" s="76">
        <v>-437344.45179999998</v>
      </c>
      <c r="Q48" s="76">
        <v>-772583.83656000008</v>
      </c>
      <c r="R48" s="75">
        <v>965568.18780000019</v>
      </c>
      <c r="S48" s="91">
        <v>-1012188.87422</v>
      </c>
      <c r="T48" s="76">
        <v>-489788.93028000009</v>
      </c>
      <c r="U48" s="76">
        <v>-536409.6166999999</v>
      </c>
      <c r="V48" s="76">
        <v>-1308993.4532599999</v>
      </c>
      <c r="W48" s="76">
        <v>-1295198.28835</v>
      </c>
    </row>
    <row r="49" spans="1:23" x14ac:dyDescent="0.2">
      <c r="A49" s="16"/>
      <c r="B49" t="s">
        <v>30</v>
      </c>
      <c r="D49" s="17">
        <v>11450148.480051905</v>
      </c>
      <c r="E49" s="75">
        <v>1647500.3518400001</v>
      </c>
      <c r="F49" s="91">
        <v>4748380.80724</v>
      </c>
      <c r="G49" s="91">
        <v>-4245290.4255000008</v>
      </c>
      <c r="H49" s="17">
        <v>2150590.7335799998</v>
      </c>
      <c r="I49" s="91">
        <v>1697028.12628</v>
      </c>
      <c r="J49" s="91">
        <v>1785399.1964</v>
      </c>
      <c r="K49" s="76">
        <v>-241474.12254999997</v>
      </c>
      <c r="L49" s="76">
        <v>3240953.2001300002</v>
      </c>
      <c r="M49" s="76">
        <v>5391543.9337099995</v>
      </c>
      <c r="N49" s="75">
        <v>2521479.9973999998</v>
      </c>
      <c r="O49" s="91">
        <v>-2853175.1210599998</v>
      </c>
      <c r="P49" s="76">
        <v>-433003.7402</v>
      </c>
      <c r="Q49" s="76">
        <v>-764698.86386000004</v>
      </c>
      <c r="R49" s="75">
        <v>1198570.6919500001</v>
      </c>
      <c r="S49" s="91">
        <v>-235623.24685999998</v>
      </c>
      <c r="T49" s="76">
        <v>281090.56626999995</v>
      </c>
      <c r="U49" s="76">
        <v>1244038.0113600001</v>
      </c>
      <c r="V49" s="76">
        <v>479339.14750000008</v>
      </c>
      <c r="W49" s="76">
        <v>5870883.0812099995</v>
      </c>
    </row>
    <row r="50" spans="1:23" x14ac:dyDescent="0.2">
      <c r="A50" s="16"/>
      <c r="B50" t="s">
        <v>31</v>
      </c>
      <c r="D50" s="17">
        <v>9425360.3558973037</v>
      </c>
      <c r="E50" s="75">
        <v>1603288.63748</v>
      </c>
      <c r="F50" s="91">
        <v>1043912.86496</v>
      </c>
      <c r="G50" s="91">
        <v>1006350.1699999999</v>
      </c>
      <c r="H50" s="17">
        <v>3653551.6724399999</v>
      </c>
      <c r="I50" s="91">
        <v>407238.47184000007</v>
      </c>
      <c r="J50" s="91">
        <v>3327.83248</v>
      </c>
      <c r="K50" s="76">
        <v>1313630.79204</v>
      </c>
      <c r="L50" s="76">
        <v>1724197.0963600001</v>
      </c>
      <c r="M50" s="76">
        <v>5377748.7687999997</v>
      </c>
      <c r="N50" s="75">
        <v>1244.0942</v>
      </c>
      <c r="O50" s="91">
        <v>2300.1669000000002</v>
      </c>
      <c r="P50" s="76">
        <v>4340.7115999999996</v>
      </c>
      <c r="Q50" s="76">
        <v>7884.9727000000003</v>
      </c>
      <c r="R50" s="75">
        <v>233002.50414999999</v>
      </c>
      <c r="S50" s="91">
        <v>776565.62736000004</v>
      </c>
      <c r="T50" s="76">
        <v>770879.49655000004</v>
      </c>
      <c r="U50" s="76">
        <v>1780447.62806</v>
      </c>
      <c r="V50" s="76">
        <v>1788332.6007600001</v>
      </c>
      <c r="W50" s="76">
        <v>7166081.3695599996</v>
      </c>
    </row>
    <row r="51" spans="1:23" x14ac:dyDescent="0.2">
      <c r="A51" s="16" t="s">
        <v>32</v>
      </c>
      <c r="D51" s="17">
        <v>0</v>
      </c>
      <c r="E51" s="75">
        <v>5355.368599999998</v>
      </c>
      <c r="F51" s="91">
        <v>4434.747499999823</v>
      </c>
      <c r="G51" s="91">
        <v>6841.9035000000149</v>
      </c>
      <c r="H51" s="17">
        <v>16632.019599999836</v>
      </c>
      <c r="I51" s="91">
        <v>562.72888000000967</v>
      </c>
      <c r="J51" s="91">
        <v>-12290.46212000004</v>
      </c>
      <c r="K51" s="76">
        <v>-2249.7474500000244</v>
      </c>
      <c r="L51" s="76">
        <v>-13977.480690000055</v>
      </c>
      <c r="M51" s="76">
        <v>2654.538909999781</v>
      </c>
      <c r="N51" s="75">
        <v>-8584.2020000000484</v>
      </c>
      <c r="O51" s="91">
        <v>5252.7373599999119</v>
      </c>
      <c r="P51" s="76">
        <v>8379.3389999999199</v>
      </c>
      <c r="Q51" s="76">
        <v>5047.8743599997833</v>
      </c>
      <c r="R51" s="75">
        <v>7461.7591999999713</v>
      </c>
      <c r="S51" s="91">
        <v>-2316.1687200000742</v>
      </c>
      <c r="T51" s="76">
        <v>6648.3573499999475</v>
      </c>
      <c r="U51" s="76">
        <v>11793.947829999845</v>
      </c>
      <c r="V51" s="76">
        <v>16841.822189999628</v>
      </c>
      <c r="W51" s="76">
        <v>19496.361099999409</v>
      </c>
    </row>
    <row r="52" spans="1:23" x14ac:dyDescent="0.2">
      <c r="A52" s="16" t="s">
        <v>33</v>
      </c>
      <c r="D52" s="17">
        <v>-2904.6103740141393</v>
      </c>
      <c r="E52" s="75">
        <v>1164626.58366</v>
      </c>
      <c r="F52" s="91">
        <v>-628469.3959</v>
      </c>
      <c r="G52" s="91">
        <v>-328697.67850000004</v>
      </c>
      <c r="H52" s="17">
        <v>207459.50925999996</v>
      </c>
      <c r="I52" s="91">
        <v>2500466.9350000001</v>
      </c>
      <c r="J52" s="91">
        <v>-2223683.5828</v>
      </c>
      <c r="K52" s="76">
        <v>513126.07020000002</v>
      </c>
      <c r="L52" s="76">
        <v>789909.42240000004</v>
      </c>
      <c r="M52" s="76">
        <v>997368.93166</v>
      </c>
      <c r="N52" s="75">
        <v>456877.91979999997</v>
      </c>
      <c r="O52" s="91">
        <v>-226956.32709999999</v>
      </c>
      <c r="P52" s="76">
        <v>-406244.3382</v>
      </c>
      <c r="Q52" s="76">
        <v>-176322.74550000002</v>
      </c>
      <c r="R52" s="75">
        <v>1202920.4478</v>
      </c>
      <c r="S52" s="91">
        <v>-219308.75446000003</v>
      </c>
      <c r="T52" s="76">
        <v>-1736709.2090100001</v>
      </c>
      <c r="U52" s="76">
        <v>-753097.51567000011</v>
      </c>
      <c r="V52" s="76">
        <v>-929420.26117000007</v>
      </c>
      <c r="W52" s="76">
        <v>67948.670489999931</v>
      </c>
    </row>
    <row r="53" spans="1:23" x14ac:dyDescent="0.2">
      <c r="A53" s="16" t="s">
        <v>89</v>
      </c>
      <c r="D53" s="17">
        <v>0</v>
      </c>
      <c r="E53" s="75">
        <v>0</v>
      </c>
      <c r="F53" s="91">
        <v>0</v>
      </c>
      <c r="G53" s="91">
        <v>0</v>
      </c>
      <c r="H53" s="17">
        <v>0</v>
      </c>
      <c r="I53" s="91">
        <v>0</v>
      </c>
      <c r="J53" s="91">
        <v>0</v>
      </c>
      <c r="K53" s="76">
        <v>0</v>
      </c>
      <c r="L53" s="76">
        <v>0</v>
      </c>
      <c r="M53" s="76">
        <v>0</v>
      </c>
      <c r="N53" s="75">
        <v>0</v>
      </c>
      <c r="O53" s="91">
        <v>0</v>
      </c>
      <c r="P53" s="76">
        <v>0</v>
      </c>
      <c r="Q53" s="76">
        <v>0</v>
      </c>
      <c r="R53" s="75">
        <v>0</v>
      </c>
      <c r="S53" s="91">
        <v>0</v>
      </c>
      <c r="T53" s="76">
        <v>0</v>
      </c>
      <c r="U53" s="76">
        <v>0</v>
      </c>
      <c r="V53" s="76">
        <v>0</v>
      </c>
      <c r="W53" s="76">
        <v>0</v>
      </c>
    </row>
    <row r="54" spans="1:23" hidden="1" x14ac:dyDescent="0.2">
      <c r="A54" s="16"/>
      <c r="B54" t="s">
        <v>34</v>
      </c>
      <c r="D54" s="17">
        <v>0</v>
      </c>
      <c r="E54" s="75">
        <v>0</v>
      </c>
      <c r="F54" s="91">
        <v>0</v>
      </c>
      <c r="G54" s="91">
        <v>0</v>
      </c>
      <c r="H54" s="17">
        <v>0</v>
      </c>
      <c r="I54" s="91">
        <v>0</v>
      </c>
      <c r="J54" s="91">
        <v>0</v>
      </c>
      <c r="K54" s="76">
        <v>0</v>
      </c>
      <c r="L54" s="76">
        <v>0</v>
      </c>
      <c r="M54" s="76">
        <v>0</v>
      </c>
      <c r="N54" s="75">
        <v>0</v>
      </c>
      <c r="O54" s="91">
        <v>0</v>
      </c>
      <c r="P54" s="76">
        <v>0</v>
      </c>
      <c r="Q54" s="76">
        <v>0</v>
      </c>
      <c r="R54" s="75">
        <v>0</v>
      </c>
      <c r="S54" s="91">
        <v>0</v>
      </c>
      <c r="T54" s="76">
        <v>0</v>
      </c>
      <c r="U54" s="76">
        <v>0</v>
      </c>
      <c r="V54" s="76">
        <v>0</v>
      </c>
      <c r="W54" s="76">
        <v>0</v>
      </c>
    </row>
    <row r="55" spans="1:23" hidden="1" x14ac:dyDescent="0.2">
      <c r="A55" s="16"/>
      <c r="B55" t="s">
        <v>35</v>
      </c>
      <c r="D55" s="17">
        <v>0</v>
      </c>
      <c r="E55" s="75">
        <v>0</v>
      </c>
      <c r="F55" s="91">
        <v>0</v>
      </c>
      <c r="G55" s="91">
        <v>0</v>
      </c>
      <c r="H55" s="17">
        <v>0</v>
      </c>
      <c r="I55" s="91">
        <v>0</v>
      </c>
      <c r="J55" s="91">
        <v>0</v>
      </c>
      <c r="K55" s="76">
        <v>0</v>
      </c>
      <c r="L55" s="76">
        <v>0</v>
      </c>
      <c r="M55" s="76">
        <v>0</v>
      </c>
      <c r="N55" s="75">
        <v>0</v>
      </c>
      <c r="O55" s="91">
        <v>0</v>
      </c>
      <c r="P55" s="76">
        <v>0</v>
      </c>
      <c r="Q55" s="76">
        <v>0</v>
      </c>
      <c r="R55" s="75">
        <v>0</v>
      </c>
      <c r="S55" s="91">
        <v>0</v>
      </c>
      <c r="T55" s="76">
        <v>0</v>
      </c>
      <c r="U55" s="76">
        <v>0</v>
      </c>
      <c r="V55" s="76">
        <v>0</v>
      </c>
      <c r="W55" s="76">
        <v>0</v>
      </c>
    </row>
    <row r="56" spans="1:23" x14ac:dyDescent="0.2">
      <c r="A56" s="52" t="s">
        <v>90</v>
      </c>
      <c r="D56" s="17">
        <v>0</v>
      </c>
      <c r="E56" s="75">
        <v>0</v>
      </c>
      <c r="F56" s="91">
        <v>0</v>
      </c>
      <c r="G56" s="91">
        <v>0</v>
      </c>
      <c r="H56" s="17">
        <v>0</v>
      </c>
      <c r="I56" s="91">
        <v>0</v>
      </c>
      <c r="J56" s="91">
        <v>0</v>
      </c>
      <c r="K56" s="76">
        <v>0</v>
      </c>
      <c r="L56" s="76">
        <v>0</v>
      </c>
      <c r="M56" s="76">
        <v>0</v>
      </c>
      <c r="N56" s="75">
        <v>0</v>
      </c>
      <c r="O56" s="91">
        <v>0</v>
      </c>
      <c r="P56" s="76">
        <v>0</v>
      </c>
      <c r="Q56" s="76">
        <v>0</v>
      </c>
      <c r="R56" s="75">
        <v>0</v>
      </c>
      <c r="S56" s="91">
        <v>0</v>
      </c>
      <c r="T56" s="76">
        <v>0</v>
      </c>
      <c r="U56" s="76">
        <v>0</v>
      </c>
      <c r="V56" s="76">
        <v>0</v>
      </c>
      <c r="W56" s="76">
        <v>0</v>
      </c>
    </row>
    <row r="57" spans="1:23" x14ac:dyDescent="0.2">
      <c r="A57" s="16" t="s">
        <v>36</v>
      </c>
      <c r="D57" s="17">
        <v>0</v>
      </c>
      <c r="E57" s="75">
        <v>0</v>
      </c>
      <c r="F57" s="91">
        <v>0</v>
      </c>
      <c r="G57" s="91">
        <v>0</v>
      </c>
      <c r="H57" s="17">
        <v>0</v>
      </c>
      <c r="I57" s="91">
        <v>0</v>
      </c>
      <c r="J57" s="91">
        <v>0</v>
      </c>
      <c r="K57" s="76">
        <v>0</v>
      </c>
      <c r="L57" s="76">
        <v>0</v>
      </c>
      <c r="M57" s="76">
        <v>0</v>
      </c>
      <c r="N57" s="75">
        <v>0</v>
      </c>
      <c r="O57" s="91">
        <v>0</v>
      </c>
      <c r="P57" s="76">
        <v>0</v>
      </c>
      <c r="Q57" s="76">
        <v>0</v>
      </c>
      <c r="R57" s="75">
        <v>0</v>
      </c>
      <c r="S57" s="91">
        <v>0</v>
      </c>
      <c r="T57" s="76">
        <v>0</v>
      </c>
      <c r="U57" s="76">
        <v>0</v>
      </c>
      <c r="V57" s="76">
        <v>0</v>
      </c>
      <c r="W57" s="76">
        <v>0</v>
      </c>
    </row>
    <row r="58" spans="1:23" x14ac:dyDescent="0.2">
      <c r="A58" s="16"/>
      <c r="D58" s="17"/>
      <c r="E58" s="75"/>
      <c r="F58" s="91"/>
      <c r="G58" s="91"/>
      <c r="H58" s="17"/>
      <c r="I58" s="91"/>
      <c r="J58" s="91"/>
      <c r="K58" s="76"/>
      <c r="L58" s="76"/>
      <c r="M58" s="76"/>
      <c r="N58" s="75"/>
      <c r="O58" s="91"/>
      <c r="P58" s="76"/>
      <c r="Q58" s="76"/>
      <c r="R58" s="75"/>
      <c r="S58" s="91"/>
      <c r="T58" s="76"/>
      <c r="U58" s="76"/>
      <c r="V58" s="76"/>
      <c r="W58" s="76"/>
    </row>
    <row r="59" spans="1:23" x14ac:dyDescent="0.2">
      <c r="A59" s="16" t="s">
        <v>37</v>
      </c>
      <c r="D59" s="17">
        <v>10416717.702343296</v>
      </c>
      <c r="E59" s="75">
        <v>-1599441.6450200002</v>
      </c>
      <c r="F59" s="91">
        <v>2601552.5789999999</v>
      </c>
      <c r="G59" s="91">
        <v>-3878807.068</v>
      </c>
      <c r="H59" s="17">
        <v>-2876696.1340200002</v>
      </c>
      <c r="I59" s="91">
        <v>789276.15999999992</v>
      </c>
      <c r="J59" s="91">
        <v>2058114.3917199997</v>
      </c>
      <c r="K59" s="76">
        <v>320453.88303000003</v>
      </c>
      <c r="L59" s="76">
        <v>3167844.43475</v>
      </c>
      <c r="M59" s="76">
        <v>291148.30072999885</v>
      </c>
      <c r="N59" s="75">
        <v>4024837.1172000002</v>
      </c>
      <c r="O59" s="91">
        <v>-2477372.054</v>
      </c>
      <c r="P59" s="76">
        <v>620991.39879999997</v>
      </c>
      <c r="Q59" s="76">
        <v>2168456.4620000003</v>
      </c>
      <c r="R59" s="75">
        <v>2324610.3450000002</v>
      </c>
      <c r="S59" s="91">
        <v>58807.52178000001</v>
      </c>
      <c r="T59" s="76">
        <v>-30724.026649999985</v>
      </c>
      <c r="U59" s="76">
        <v>2352693.8401300008</v>
      </c>
      <c r="V59" s="76">
        <v>4521150.3021300007</v>
      </c>
      <c r="W59" s="76">
        <v>4812298.6028599991</v>
      </c>
    </row>
    <row r="60" spans="1:23" x14ac:dyDescent="0.2">
      <c r="A60" s="16" t="s">
        <v>38</v>
      </c>
      <c r="D60" s="17">
        <v>358571.59734329622</v>
      </c>
      <c r="E60" s="75">
        <v>-123.12466000000001</v>
      </c>
      <c r="F60" s="91">
        <v>-2212.982</v>
      </c>
      <c r="G60" s="91">
        <v>-7604.3580000000011</v>
      </c>
      <c r="H60" s="17">
        <v>-9940.4646600000015</v>
      </c>
      <c r="I60" s="91">
        <v>37919.629000000001</v>
      </c>
      <c r="J60" s="91">
        <v>246912.55671999999</v>
      </c>
      <c r="K60" s="76">
        <v>-8758.0399699999998</v>
      </c>
      <c r="L60" s="76">
        <v>276074.14574999997</v>
      </c>
      <c r="M60" s="76">
        <v>266133.68108999997</v>
      </c>
      <c r="N60" s="75">
        <v>2494093.7252000002</v>
      </c>
      <c r="O60" s="91">
        <v>-1492.7850000000001</v>
      </c>
      <c r="P60" s="76">
        <v>39290.0988</v>
      </c>
      <c r="Q60" s="76">
        <v>2531891.0390000003</v>
      </c>
      <c r="R60" s="75">
        <v>-1361.471</v>
      </c>
      <c r="S60" s="91">
        <v>189.88878</v>
      </c>
      <c r="T60" s="76">
        <v>8100.95435</v>
      </c>
      <c r="U60" s="76">
        <v>6929.3721300000016</v>
      </c>
      <c r="V60" s="76">
        <v>2538820.4111300004</v>
      </c>
      <c r="W60" s="76">
        <v>2804954.09222</v>
      </c>
    </row>
    <row r="61" spans="1:23" x14ac:dyDescent="0.2">
      <c r="A61" s="16"/>
      <c r="B61" t="s">
        <v>39</v>
      </c>
      <c r="D61" s="17">
        <v>439934.20314329624</v>
      </c>
      <c r="E61" s="75">
        <v>0</v>
      </c>
      <c r="F61" s="91">
        <v>0</v>
      </c>
      <c r="G61" s="91">
        <v>195.63200000000001</v>
      </c>
      <c r="H61" s="17">
        <v>195.63200000000001</v>
      </c>
      <c r="I61" s="91">
        <v>39819.826999999997</v>
      </c>
      <c r="J61" s="91">
        <v>249509.69500000001</v>
      </c>
      <c r="K61" s="76">
        <v>245.399</v>
      </c>
      <c r="L61" s="76">
        <v>289574.92099999997</v>
      </c>
      <c r="M61" s="76">
        <v>289770.55299999996</v>
      </c>
      <c r="N61" s="75">
        <v>3552231.1440000003</v>
      </c>
      <c r="O61" s="91">
        <v>109.36799999999999</v>
      </c>
      <c r="P61" s="76">
        <v>47871.125</v>
      </c>
      <c r="Q61" s="76">
        <v>3600211.6370000001</v>
      </c>
      <c r="R61" s="75">
        <v>667.05799999999999</v>
      </c>
      <c r="S61" s="91">
        <v>191.66200000000001</v>
      </c>
      <c r="T61" s="76">
        <v>20997.39877</v>
      </c>
      <c r="U61" s="76">
        <v>21856.118770000001</v>
      </c>
      <c r="V61" s="76">
        <v>3622067.7557700002</v>
      </c>
      <c r="W61" s="76">
        <v>3911838.30877</v>
      </c>
    </row>
    <row r="62" spans="1:23" x14ac:dyDescent="0.2">
      <c r="A62" s="16"/>
      <c r="C62" t="s">
        <v>40</v>
      </c>
      <c r="D62" s="17"/>
      <c r="E62" s="75">
        <v>0</v>
      </c>
      <c r="F62" s="91">
        <v>0</v>
      </c>
      <c r="G62" s="91">
        <v>0</v>
      </c>
      <c r="H62" s="17">
        <v>0</v>
      </c>
      <c r="I62" s="91">
        <v>0</v>
      </c>
      <c r="J62" s="91">
        <v>0</v>
      </c>
      <c r="K62" s="76">
        <v>0</v>
      </c>
      <c r="L62" s="76">
        <v>0</v>
      </c>
      <c r="M62" s="76">
        <v>0</v>
      </c>
      <c r="N62" s="75">
        <v>3552219.4750000001</v>
      </c>
      <c r="O62" s="91">
        <v>0</v>
      </c>
      <c r="P62" s="76">
        <v>39798</v>
      </c>
      <c r="Q62" s="76">
        <v>3592017.4750000001</v>
      </c>
      <c r="R62" s="75">
        <v>0</v>
      </c>
      <c r="S62" s="91">
        <v>0</v>
      </c>
      <c r="T62" s="76">
        <v>20406.925769999998</v>
      </c>
      <c r="U62" s="76">
        <v>20406.925769999998</v>
      </c>
      <c r="V62" s="76">
        <v>3612424.4007700002</v>
      </c>
      <c r="W62" s="76">
        <v>3612424.4007700002</v>
      </c>
    </row>
    <row r="63" spans="1:23" x14ac:dyDescent="0.2">
      <c r="A63" s="16"/>
      <c r="C63" t="s">
        <v>41</v>
      </c>
      <c r="D63" s="17"/>
      <c r="E63" s="75">
        <v>0</v>
      </c>
      <c r="F63" s="91">
        <v>0</v>
      </c>
      <c r="G63" s="91">
        <v>195.63200000000001</v>
      </c>
      <c r="H63" s="17">
        <v>195.63200000000001</v>
      </c>
      <c r="I63" s="91">
        <v>39819.826999999997</v>
      </c>
      <c r="J63" s="91">
        <v>249509.69500000001</v>
      </c>
      <c r="K63" s="76">
        <v>245.399</v>
      </c>
      <c r="L63" s="76">
        <v>289574.92099999997</v>
      </c>
      <c r="M63" s="76">
        <v>289770.55299999996</v>
      </c>
      <c r="N63" s="75">
        <v>11.669000000227243</v>
      </c>
      <c r="O63" s="91">
        <v>109.36799999999999</v>
      </c>
      <c r="P63" s="76">
        <v>8073.125</v>
      </c>
      <c r="Q63" s="76">
        <v>8194.1620000000112</v>
      </c>
      <c r="R63" s="75">
        <v>667.05799999999999</v>
      </c>
      <c r="S63" s="91">
        <v>191.66200000000001</v>
      </c>
      <c r="T63" s="76">
        <v>590.47300000000178</v>
      </c>
      <c r="U63" s="76">
        <v>1449.1930000000029</v>
      </c>
      <c r="V63" s="76">
        <v>9643.3549999999814</v>
      </c>
      <c r="W63" s="76">
        <v>299413.90799999982</v>
      </c>
    </row>
    <row r="64" spans="1:23" x14ac:dyDescent="0.2">
      <c r="A64" s="16"/>
      <c r="B64" t="s">
        <v>42</v>
      </c>
      <c r="D64" s="17">
        <v>81362.605800000005</v>
      </c>
      <c r="E64" s="75">
        <v>123.12466000000001</v>
      </c>
      <c r="F64" s="91">
        <v>2212.982</v>
      </c>
      <c r="G64" s="91">
        <v>7799.9900000000007</v>
      </c>
      <c r="H64" s="17">
        <v>10136.096660000001</v>
      </c>
      <c r="I64" s="91">
        <v>1900.1980000000001</v>
      </c>
      <c r="J64" s="91">
        <v>2597.1382800000001</v>
      </c>
      <c r="K64" s="76">
        <v>9003.4389699999992</v>
      </c>
      <c r="L64" s="76">
        <v>13500.775249999999</v>
      </c>
      <c r="M64" s="76">
        <v>23636.871910000002</v>
      </c>
      <c r="N64" s="75">
        <v>1058137.4187999999</v>
      </c>
      <c r="O64" s="91">
        <v>1602.153</v>
      </c>
      <c r="P64" s="76">
        <v>8581.0262000000002</v>
      </c>
      <c r="Q64" s="76">
        <v>1068320.5979999998</v>
      </c>
      <c r="R64" s="75">
        <v>2028.529</v>
      </c>
      <c r="S64" s="91">
        <v>1.77322</v>
      </c>
      <c r="T64" s="76">
        <v>12896.44442</v>
      </c>
      <c r="U64" s="76">
        <v>14926.746639999999</v>
      </c>
      <c r="V64" s="76">
        <v>1083247.3446399998</v>
      </c>
      <c r="W64" s="76">
        <v>1106884.2165499998</v>
      </c>
    </row>
    <row r="65" spans="1:23" x14ac:dyDescent="0.2">
      <c r="A65" s="16" t="s">
        <v>43</v>
      </c>
      <c r="D65" s="17">
        <v>10314068.308</v>
      </c>
      <c r="E65" s="75">
        <v>-1574033.4033600001</v>
      </c>
      <c r="F65" s="91">
        <v>2631647.5489999996</v>
      </c>
      <c r="G65" s="91">
        <v>-3844341.1170000001</v>
      </c>
      <c r="H65" s="17">
        <v>-2786726.9713600003</v>
      </c>
      <c r="I65" s="91">
        <v>777543.81099999999</v>
      </c>
      <c r="J65" s="91">
        <v>1834933.3899999997</v>
      </c>
      <c r="K65" s="76">
        <v>353976.70600000001</v>
      </c>
      <c r="L65" s="76">
        <v>2966453.9069999997</v>
      </c>
      <c r="M65" s="76">
        <v>179726.93563999888</v>
      </c>
      <c r="N65" s="75">
        <v>1552941.8859999999</v>
      </c>
      <c r="O65" s="91">
        <v>-2460185.398</v>
      </c>
      <c r="P65" s="76">
        <v>596958.94499999995</v>
      </c>
      <c r="Q65" s="76">
        <v>-310284.56700000027</v>
      </c>
      <c r="R65" s="75">
        <v>2347097.926</v>
      </c>
      <c r="S65" s="91">
        <v>80158.123000000021</v>
      </c>
      <c r="T65" s="76">
        <v>-432.6589999999851</v>
      </c>
      <c r="U65" s="76">
        <v>2426823.3900000006</v>
      </c>
      <c r="V65" s="76">
        <v>2116538.8229999999</v>
      </c>
      <c r="W65" s="76">
        <v>2296265.7586399987</v>
      </c>
    </row>
    <row r="66" spans="1:23" x14ac:dyDescent="0.2">
      <c r="A66" s="16"/>
      <c r="B66" t="s">
        <v>39</v>
      </c>
      <c r="D66" s="17">
        <v>13023117.414000001</v>
      </c>
      <c r="E66" s="75">
        <v>0</v>
      </c>
      <c r="F66" s="91">
        <v>3442520.9</v>
      </c>
      <c r="G66" s="91">
        <v>0</v>
      </c>
      <c r="H66" s="17">
        <v>3442520.9</v>
      </c>
      <c r="I66" s="91">
        <v>1420147.595</v>
      </c>
      <c r="J66" s="91">
        <v>2206697.4019999998</v>
      </c>
      <c r="K66" s="76">
        <v>693946.61</v>
      </c>
      <c r="L66" s="76">
        <v>4320791.6069999998</v>
      </c>
      <c r="M66" s="76">
        <v>7763312.5069999993</v>
      </c>
      <c r="N66" s="75">
        <v>2147768.6069999998</v>
      </c>
      <c r="O66" s="91">
        <v>57657.946000000004</v>
      </c>
      <c r="P66" s="76">
        <v>601538.00699999998</v>
      </c>
      <c r="Q66" s="76">
        <v>2806964.5599999996</v>
      </c>
      <c r="R66" s="75">
        <v>2723053.6529999999</v>
      </c>
      <c r="S66" s="91">
        <v>340875.76500000001</v>
      </c>
      <c r="T66" s="76">
        <v>1214368.6529999999</v>
      </c>
      <c r="U66" s="76">
        <v>4278298.0710000005</v>
      </c>
      <c r="V66" s="76">
        <v>7085262.6310000001</v>
      </c>
      <c r="W66" s="76">
        <v>14848575.138</v>
      </c>
    </row>
    <row r="67" spans="1:23" x14ac:dyDescent="0.2">
      <c r="A67" s="16"/>
      <c r="C67" t="s">
        <v>40</v>
      </c>
      <c r="D67" s="17"/>
      <c r="E67" s="75">
        <v>0</v>
      </c>
      <c r="F67" s="91">
        <v>3442520.9</v>
      </c>
      <c r="G67" s="91">
        <v>0</v>
      </c>
      <c r="H67" s="17">
        <v>3442520.9</v>
      </c>
      <c r="I67" s="91">
        <v>1420147.595</v>
      </c>
      <c r="J67" s="91">
        <v>2206697.4019999998</v>
      </c>
      <c r="K67" s="76">
        <v>693946.61</v>
      </c>
      <c r="L67" s="76">
        <v>4320791.6069999998</v>
      </c>
      <c r="M67" s="76">
        <v>7763312.5069999993</v>
      </c>
      <c r="N67" s="75">
        <v>2147768.6069999998</v>
      </c>
      <c r="O67" s="91">
        <v>57657.946000000004</v>
      </c>
      <c r="P67" s="76">
        <v>601538.00699999998</v>
      </c>
      <c r="Q67" s="76">
        <v>2806964.5599999996</v>
      </c>
      <c r="R67" s="75">
        <v>2723053.6529999999</v>
      </c>
      <c r="S67" s="91">
        <v>340875.76500000001</v>
      </c>
      <c r="T67" s="76">
        <v>1214368.6529999999</v>
      </c>
      <c r="U67" s="76">
        <v>4278298.0710000005</v>
      </c>
      <c r="V67" s="76">
        <v>7085262.6310000001</v>
      </c>
      <c r="W67" s="76">
        <v>14848575.138</v>
      </c>
    </row>
    <row r="68" spans="1:23" x14ac:dyDescent="0.2">
      <c r="A68" s="16"/>
      <c r="C68" t="s">
        <v>41</v>
      </c>
      <c r="D68" s="17"/>
      <c r="E68" s="75">
        <v>0</v>
      </c>
      <c r="F68" s="91">
        <v>0</v>
      </c>
      <c r="G68" s="91">
        <v>0</v>
      </c>
      <c r="H68" s="17">
        <v>0</v>
      </c>
      <c r="I68" s="91">
        <v>0</v>
      </c>
      <c r="J68" s="91">
        <v>0</v>
      </c>
      <c r="K68" s="76">
        <v>0</v>
      </c>
      <c r="L68" s="76">
        <v>0</v>
      </c>
      <c r="M68" s="76">
        <v>0</v>
      </c>
      <c r="N68" s="75">
        <v>0</v>
      </c>
      <c r="O68" s="91">
        <v>0</v>
      </c>
      <c r="P68" s="76">
        <v>0</v>
      </c>
      <c r="Q68" s="76">
        <v>0</v>
      </c>
      <c r="R68" s="75">
        <v>0</v>
      </c>
      <c r="S68" s="91">
        <v>0</v>
      </c>
      <c r="T68" s="76">
        <v>0</v>
      </c>
      <c r="U68" s="76">
        <v>0</v>
      </c>
      <c r="V68" s="76">
        <v>0</v>
      </c>
      <c r="W68" s="76">
        <v>0</v>
      </c>
    </row>
    <row r="69" spans="1:23" x14ac:dyDescent="0.2">
      <c r="A69" s="16"/>
      <c r="B69" t="s">
        <v>42</v>
      </c>
      <c r="D69" s="17">
        <v>2709049.1060000001</v>
      </c>
      <c r="E69" s="75">
        <v>1574033.4033600001</v>
      </c>
      <c r="F69" s="91">
        <v>810873.35100000002</v>
      </c>
      <c r="G69" s="91">
        <v>3844341.1170000001</v>
      </c>
      <c r="H69" s="17">
        <v>6229247.8713600002</v>
      </c>
      <c r="I69" s="91">
        <v>642603.78399999999</v>
      </c>
      <c r="J69" s="91">
        <v>371764.01199999999</v>
      </c>
      <c r="K69" s="76">
        <v>339969.90399999998</v>
      </c>
      <c r="L69" s="76">
        <v>1354337.7</v>
      </c>
      <c r="M69" s="76">
        <v>7583585.5713600004</v>
      </c>
      <c r="N69" s="75">
        <v>594826.72100000002</v>
      </c>
      <c r="O69" s="91">
        <v>2517843.344</v>
      </c>
      <c r="P69" s="76">
        <v>4579.0619999999999</v>
      </c>
      <c r="Q69" s="76">
        <v>3117249.1269999999</v>
      </c>
      <c r="R69" s="75">
        <v>375955.72700000001</v>
      </c>
      <c r="S69" s="91">
        <v>260717.64199999999</v>
      </c>
      <c r="T69" s="76">
        <v>1214801.3119999999</v>
      </c>
      <c r="U69" s="76">
        <v>1851474.6809999999</v>
      </c>
      <c r="V69" s="76">
        <v>4968723.8080000002</v>
      </c>
      <c r="W69" s="76">
        <v>12552309.379360002</v>
      </c>
    </row>
    <row r="70" spans="1:23" x14ac:dyDescent="0.2">
      <c r="A70" s="16" t="s">
        <v>44</v>
      </c>
      <c r="D70" s="17">
        <v>-255922.20300000001</v>
      </c>
      <c r="E70" s="75">
        <v>-25285.116999999998</v>
      </c>
      <c r="F70" s="91">
        <v>-27881.988000000001</v>
      </c>
      <c r="G70" s="91">
        <v>-26861.593000000001</v>
      </c>
      <c r="H70" s="17">
        <v>-80028.698000000004</v>
      </c>
      <c r="I70" s="91">
        <v>-26187.279999999999</v>
      </c>
      <c r="J70" s="91">
        <v>-23731.555</v>
      </c>
      <c r="K70" s="76">
        <v>-24764.782999999999</v>
      </c>
      <c r="L70" s="76">
        <v>-74683.618000000002</v>
      </c>
      <c r="M70" s="76">
        <v>-154712.31599999999</v>
      </c>
      <c r="N70" s="75">
        <v>-22198.493999999999</v>
      </c>
      <c r="O70" s="91">
        <v>-15693.870999999999</v>
      </c>
      <c r="P70" s="76">
        <v>-15257.645</v>
      </c>
      <c r="Q70" s="76">
        <v>-53150.009999999995</v>
      </c>
      <c r="R70" s="75">
        <v>-21126.11</v>
      </c>
      <c r="S70" s="91">
        <v>-21540.49</v>
      </c>
      <c r="T70" s="76">
        <v>-38392.322</v>
      </c>
      <c r="U70" s="76">
        <v>-81058.922000000006</v>
      </c>
      <c r="V70" s="76">
        <v>-134208.932</v>
      </c>
      <c r="W70" s="76">
        <v>-288921.24800000002</v>
      </c>
    </row>
    <row r="71" spans="1:23" x14ac:dyDescent="0.2">
      <c r="A71" s="16"/>
      <c r="D71" s="17"/>
      <c r="E71" s="75"/>
      <c r="F71" s="91"/>
      <c r="G71" s="91"/>
      <c r="H71" s="17"/>
      <c r="I71" s="91"/>
      <c r="J71" s="91"/>
      <c r="K71" s="76"/>
      <c r="L71" s="76"/>
      <c r="M71" s="76"/>
      <c r="N71" s="75"/>
      <c r="O71" s="91"/>
      <c r="P71" s="76"/>
      <c r="Q71" s="76"/>
      <c r="R71" s="75"/>
      <c r="S71" s="91"/>
      <c r="T71" s="76"/>
      <c r="U71" s="76"/>
      <c r="V71" s="76"/>
      <c r="W71" s="76"/>
    </row>
    <row r="72" spans="1:23" x14ac:dyDescent="0.2">
      <c r="A72" s="20" t="s">
        <v>45</v>
      </c>
      <c r="B72" s="21"/>
      <c r="C72" s="21"/>
      <c r="D72" s="22">
        <v>-7974816.4990670942</v>
      </c>
      <c r="E72" s="77">
        <v>2029676.7534200004</v>
      </c>
      <c r="F72" s="92">
        <v>326862.76970000006</v>
      </c>
      <c r="G72" s="92">
        <v>-1730864.2825000007</v>
      </c>
      <c r="H72" s="22">
        <v>625675.24061999982</v>
      </c>
      <c r="I72" s="92">
        <v>2943900.1167200003</v>
      </c>
      <c r="J72" s="92">
        <v>-2507505.24144</v>
      </c>
      <c r="K72" s="78">
        <v>-1336869.60421</v>
      </c>
      <c r="L72" s="78">
        <v>-900474.72893000022</v>
      </c>
      <c r="M72" s="78">
        <v>-274799.48830999935</v>
      </c>
      <c r="N72" s="77">
        <v>-1089850.8740000008</v>
      </c>
      <c r="O72" s="92">
        <v>-528095.66237999965</v>
      </c>
      <c r="P72" s="78">
        <v>-1446051.4018000001</v>
      </c>
      <c r="Q72" s="78">
        <v>-3063997.9381800005</v>
      </c>
      <c r="R72" s="77">
        <v>-53237.858450000174</v>
      </c>
      <c r="S72" s="92">
        <v>-1202839.2390800002</v>
      </c>
      <c r="T72" s="78">
        <v>-2111178.9186000004</v>
      </c>
      <c r="U72" s="78">
        <v>-3367256.0161300013</v>
      </c>
      <c r="V72" s="78">
        <v>-6431253.9543100009</v>
      </c>
      <c r="W72" s="78">
        <v>-6706053.4426199999</v>
      </c>
    </row>
    <row r="73" spans="1:23" x14ac:dyDescent="0.2">
      <c r="A73" s="26"/>
      <c r="B73" s="27"/>
      <c r="C73" s="27"/>
      <c r="D73" s="28"/>
      <c r="E73" s="79"/>
      <c r="F73" s="93"/>
      <c r="G73" s="93"/>
      <c r="H73" s="116"/>
      <c r="I73" s="93"/>
      <c r="J73" s="93"/>
      <c r="K73" s="80"/>
      <c r="L73" s="80"/>
      <c r="M73" s="80"/>
      <c r="N73" s="79"/>
      <c r="O73" s="93"/>
      <c r="P73" s="80"/>
      <c r="Q73" s="80"/>
      <c r="R73" s="79"/>
      <c r="S73" s="93"/>
      <c r="T73" s="80"/>
      <c r="U73" s="80"/>
      <c r="V73" s="80"/>
      <c r="W73" s="80"/>
    </row>
    <row r="74" spans="1:23" ht="12.75" customHeight="1" x14ac:dyDescent="0.2">
      <c r="A74" t="s">
        <v>46</v>
      </c>
      <c r="B74" t="s">
        <v>49</v>
      </c>
      <c r="E74" s="33"/>
      <c r="F74" s="33"/>
      <c r="G74" s="33"/>
      <c r="H74" s="33"/>
      <c r="I74" s="33"/>
      <c r="J74" s="33"/>
      <c r="K74" s="33"/>
      <c r="L74" s="33"/>
      <c r="M74" s="33"/>
      <c r="N74" s="33"/>
      <c r="O74" s="33"/>
      <c r="P74" s="33"/>
      <c r="Q74" s="33"/>
      <c r="R74" s="33"/>
      <c r="S74" s="33"/>
      <c r="T74" s="33"/>
      <c r="U74" s="33"/>
      <c r="V74" s="33"/>
      <c r="W74" s="33"/>
    </row>
    <row r="75" spans="1:23" ht="12.75" customHeight="1" x14ac:dyDescent="0.2">
      <c r="A75" s="30" t="s">
        <v>47</v>
      </c>
      <c r="B75" t="s">
        <v>63</v>
      </c>
      <c r="R75" s="32"/>
      <c r="S75" s="32"/>
      <c r="T75" s="32"/>
      <c r="U75" s="32"/>
      <c r="V75" s="32"/>
      <c r="W75" s="32"/>
    </row>
    <row r="76" spans="1:23" ht="12.75" customHeight="1" x14ac:dyDescent="0.2">
      <c r="A76" s="30" t="s">
        <v>48</v>
      </c>
      <c r="B76" t="s">
        <v>82</v>
      </c>
      <c r="R76" s="32"/>
      <c r="S76" s="32"/>
      <c r="T76" s="32"/>
      <c r="U76" s="32"/>
      <c r="V76" s="32"/>
      <c r="W76" s="32"/>
    </row>
    <row r="77" spans="1:23" s="30" customFormat="1" x14ac:dyDescent="0.2">
      <c r="A77" s="30" t="s">
        <v>50</v>
      </c>
      <c r="B77" s="30" t="s">
        <v>65</v>
      </c>
      <c r="S77" s="123"/>
      <c r="T77" s="123"/>
      <c r="U77" s="123"/>
      <c r="V77" s="123"/>
    </row>
    <row r="78" spans="1:23" s="30" customFormat="1" x14ac:dyDescent="0.2">
      <c r="A78" s="30" t="s">
        <v>123</v>
      </c>
      <c r="B78" s="30" t="s">
        <v>125</v>
      </c>
      <c r="S78" s="123"/>
      <c r="T78" s="123"/>
      <c r="U78" s="123"/>
      <c r="V78" s="123"/>
    </row>
    <row r="79" spans="1:23" ht="25.5" customHeight="1" x14ac:dyDescent="0.2">
      <c r="A79" s="30"/>
      <c r="W79" s="130">
        <v>5</v>
      </c>
    </row>
  </sheetData>
  <phoneticPr fontId="0" type="noConversion"/>
  <printOptions horizontalCentered="1" verticalCentered="1"/>
  <pageMargins left="0.39370078740157483" right="0" top="0" bottom="0" header="0" footer="0"/>
  <pageSetup scale="4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X79"/>
  <sheetViews>
    <sheetView topLeftCell="A32" zoomScale="80" zoomScaleNormal="80" workbookViewId="0">
      <selection activeCell="J98" sqref="J98"/>
    </sheetView>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28515625" bestFit="1" customWidth="1"/>
    <col min="7" max="7" width="11.5703125" bestFit="1" customWidth="1"/>
    <col min="8" max="8" width="10.5703125" bestFit="1" customWidth="1"/>
    <col min="9" max="10" width="11.28515625" bestFit="1" customWidth="1"/>
    <col min="11" max="12" width="11.5703125" bestFit="1" customWidth="1"/>
    <col min="13" max="15" width="11.28515625" bestFit="1" customWidth="1"/>
    <col min="16" max="16" width="11.5703125" bestFit="1" customWidth="1"/>
    <col min="17" max="19" width="11.28515625" bestFit="1" customWidth="1"/>
    <col min="20" max="20" width="11.5703125" bestFit="1" customWidth="1"/>
    <col min="21" max="22" width="12.28515625" bestFit="1" customWidth="1"/>
    <col min="23" max="23" width="4.7109375" customWidth="1"/>
  </cols>
  <sheetData>
    <row r="1" spans="1:22" ht="26.25" x14ac:dyDescent="0.4">
      <c r="Q1" s="95"/>
      <c r="R1" s="95"/>
      <c r="S1" s="95"/>
      <c r="T1" s="95"/>
      <c r="U1" s="95"/>
    </row>
    <row r="2" spans="1:22" x14ac:dyDescent="0.2">
      <c r="A2" s="1" t="s">
        <v>71</v>
      </c>
      <c r="B2" s="2"/>
      <c r="C2" s="2"/>
      <c r="D2" s="2"/>
      <c r="E2" s="2"/>
      <c r="F2" s="2"/>
      <c r="G2" s="2"/>
      <c r="H2" s="2"/>
      <c r="I2" s="2"/>
      <c r="J2" s="2"/>
      <c r="K2" s="2"/>
      <c r="L2" s="2"/>
      <c r="M2" s="2"/>
      <c r="N2" s="2"/>
      <c r="O2" s="2"/>
      <c r="P2" s="2"/>
      <c r="Q2" s="2"/>
      <c r="R2" s="2"/>
      <c r="S2" s="2"/>
      <c r="T2" s="2"/>
      <c r="U2" s="2"/>
      <c r="V2" s="2"/>
    </row>
    <row r="3" spans="1:22" x14ac:dyDescent="0.2">
      <c r="A3" s="34" t="str">
        <f>+Total!A3</f>
        <v>ESTADO DE OPERACIONES DE GOBIERNO  2023</v>
      </c>
      <c r="B3" s="4"/>
      <c r="C3" s="4"/>
      <c r="D3" s="2"/>
      <c r="E3" s="2"/>
      <c r="F3" s="2"/>
      <c r="G3" s="2"/>
      <c r="H3" s="2"/>
      <c r="I3" s="2"/>
      <c r="J3" s="2"/>
      <c r="K3" s="2"/>
      <c r="L3" s="2"/>
      <c r="M3" s="2"/>
      <c r="N3" s="2"/>
      <c r="O3" s="2"/>
      <c r="P3" s="2"/>
      <c r="Q3" s="2"/>
      <c r="R3" s="2"/>
      <c r="S3" s="2"/>
      <c r="T3" s="2"/>
      <c r="U3" s="2"/>
      <c r="V3" s="2"/>
    </row>
    <row r="4" spans="1:22" x14ac:dyDescent="0.2">
      <c r="A4" s="1" t="s">
        <v>124</v>
      </c>
      <c r="B4" s="2"/>
      <c r="C4" s="2"/>
      <c r="D4" s="2"/>
      <c r="E4" s="2"/>
      <c r="F4" s="2"/>
      <c r="G4" s="2"/>
      <c r="H4" s="2"/>
      <c r="I4" s="2"/>
      <c r="J4" s="2"/>
      <c r="K4" s="2"/>
      <c r="L4" s="2"/>
      <c r="M4" s="2"/>
      <c r="N4" s="2"/>
      <c r="O4" s="2"/>
      <c r="P4" s="2"/>
      <c r="Q4" s="2"/>
      <c r="R4" s="2"/>
      <c r="S4" s="2"/>
      <c r="T4" s="2"/>
      <c r="U4" s="2"/>
      <c r="V4" s="2"/>
    </row>
    <row r="5" spans="1:22" x14ac:dyDescent="0.2">
      <c r="A5" s="1" t="s">
        <v>52</v>
      </c>
      <c r="B5" s="2"/>
      <c r="C5" s="5"/>
      <c r="D5" s="2"/>
      <c r="E5" s="2"/>
      <c r="F5" s="2"/>
      <c r="G5" s="2"/>
      <c r="H5" s="2"/>
      <c r="I5" s="2"/>
      <c r="J5" s="2"/>
      <c r="K5" s="2"/>
      <c r="L5" s="2"/>
      <c r="M5" s="2"/>
      <c r="N5" s="2"/>
      <c r="O5" s="2"/>
      <c r="P5" s="2"/>
      <c r="Q5" s="2"/>
      <c r="R5" s="2"/>
      <c r="S5" s="2"/>
      <c r="T5" s="2"/>
      <c r="U5" s="2"/>
      <c r="V5" s="2"/>
    </row>
    <row r="6" spans="1:22" x14ac:dyDescent="0.2">
      <c r="A6" s="1" t="s">
        <v>3</v>
      </c>
      <c r="B6" s="2"/>
      <c r="C6" s="5"/>
      <c r="D6" s="2"/>
      <c r="E6" s="2"/>
      <c r="F6" s="2"/>
      <c r="G6" s="2"/>
      <c r="H6" s="2"/>
      <c r="I6" s="2"/>
      <c r="J6" s="2"/>
      <c r="K6" s="2"/>
      <c r="L6" s="2"/>
      <c r="M6" s="2"/>
      <c r="N6" s="2"/>
      <c r="O6" s="2"/>
      <c r="P6" s="2"/>
      <c r="Q6" s="2"/>
      <c r="R6" s="2"/>
      <c r="S6" s="2"/>
      <c r="T6" s="2"/>
      <c r="U6" s="2"/>
      <c r="V6" s="2"/>
    </row>
    <row r="7" spans="1:22" x14ac:dyDescent="0.2">
      <c r="A7" s="7"/>
      <c r="B7" s="7"/>
      <c r="C7" s="8"/>
      <c r="P7" s="2"/>
      <c r="Q7" s="2"/>
      <c r="R7" s="2"/>
      <c r="S7" s="2"/>
      <c r="T7" s="2"/>
      <c r="U7" s="2"/>
      <c r="V7" s="2"/>
    </row>
    <row r="8" spans="1:22" ht="24.75" customHeight="1" x14ac:dyDescent="0.2">
      <c r="A8" s="10"/>
      <c r="B8" s="11"/>
      <c r="C8" s="11"/>
      <c r="D8" s="12" t="s">
        <v>5</v>
      </c>
      <c r="E8" s="85" t="s">
        <v>85</v>
      </c>
      <c r="F8" s="85" t="s">
        <v>86</v>
      </c>
      <c r="G8" s="29" t="s">
        <v>116</v>
      </c>
      <c r="H8" s="85" t="s">
        <v>87</v>
      </c>
      <c r="I8" s="85" t="s">
        <v>88</v>
      </c>
      <c r="J8" s="54" t="s">
        <v>93</v>
      </c>
      <c r="K8" s="29" t="s">
        <v>95</v>
      </c>
      <c r="L8" s="29" t="s">
        <v>117</v>
      </c>
      <c r="M8" s="12" t="s">
        <v>94</v>
      </c>
      <c r="N8" s="85" t="s">
        <v>96</v>
      </c>
      <c r="O8" s="54" t="s">
        <v>103</v>
      </c>
      <c r="P8" s="29" t="s">
        <v>118</v>
      </c>
      <c r="Q8" s="12" t="s">
        <v>105</v>
      </c>
      <c r="R8" s="85" t="s">
        <v>106</v>
      </c>
      <c r="S8" s="54" t="s">
        <v>107</v>
      </c>
      <c r="T8" s="29" t="s">
        <v>108</v>
      </c>
      <c r="U8" s="29" t="s">
        <v>109</v>
      </c>
      <c r="V8" s="29" t="s">
        <v>110</v>
      </c>
    </row>
    <row r="9" spans="1:22" x14ac:dyDescent="0.2">
      <c r="A9" s="13"/>
      <c r="D9" s="81"/>
      <c r="E9" s="89"/>
      <c r="F9" s="89"/>
      <c r="G9" s="113"/>
      <c r="H9" s="89"/>
      <c r="I9" s="89"/>
      <c r="J9" s="82"/>
      <c r="K9" s="82"/>
      <c r="L9" s="82"/>
      <c r="M9" s="81"/>
      <c r="N9" s="89"/>
      <c r="O9" s="82"/>
      <c r="P9" s="82"/>
      <c r="Q9" s="81"/>
      <c r="R9" s="89"/>
      <c r="S9" s="82"/>
      <c r="T9" s="82"/>
      <c r="U9" s="82"/>
      <c r="V9" s="82"/>
    </row>
    <row r="10" spans="1:22" x14ac:dyDescent="0.2">
      <c r="A10" s="15" t="s">
        <v>6</v>
      </c>
      <c r="D10" s="73"/>
      <c r="E10" s="90"/>
      <c r="F10" s="90"/>
      <c r="G10" s="114"/>
      <c r="H10" s="90"/>
      <c r="I10" s="90"/>
      <c r="J10" s="74"/>
      <c r="K10" s="74"/>
      <c r="L10" s="74"/>
      <c r="M10" s="73"/>
      <c r="N10" s="90"/>
      <c r="O10" s="74"/>
      <c r="P10" s="74"/>
      <c r="Q10" s="73"/>
      <c r="R10" s="90"/>
      <c r="S10" s="74"/>
      <c r="T10" s="74"/>
      <c r="U10" s="74"/>
      <c r="V10" s="74"/>
    </row>
    <row r="11" spans="1:22" x14ac:dyDescent="0.2">
      <c r="A11" s="16" t="s">
        <v>7</v>
      </c>
      <c r="D11" s="75">
        <v>7057651.8389999997</v>
      </c>
      <c r="E11" s="91">
        <v>4873974.7439999981</v>
      </c>
      <c r="F11" s="91">
        <v>4908055.2430000007</v>
      </c>
      <c r="G11" s="17">
        <v>16839681.826000005</v>
      </c>
      <c r="H11" s="91">
        <v>8324975.2430000007</v>
      </c>
      <c r="I11" s="91">
        <v>3338290.2999999989</v>
      </c>
      <c r="J11" s="76">
        <v>4449439.6849999996</v>
      </c>
      <c r="K11" s="76">
        <v>16112705.228000004</v>
      </c>
      <c r="L11" s="76">
        <v>32952387.054000005</v>
      </c>
      <c r="M11" s="75">
        <v>4491950.6779999994</v>
      </c>
      <c r="N11" s="91">
        <v>4880775.8629999999</v>
      </c>
      <c r="O11" s="76">
        <v>4440523.2870000005</v>
      </c>
      <c r="P11" s="76">
        <v>13813249.828000002</v>
      </c>
      <c r="Q11" s="75">
        <v>5063516.3019999992</v>
      </c>
      <c r="R11" s="91">
        <v>4224469.3819999993</v>
      </c>
      <c r="S11" s="76">
        <v>6052395.1330000004</v>
      </c>
      <c r="T11" s="76">
        <v>15340380.817000002</v>
      </c>
      <c r="U11" s="76">
        <v>29153630.645000003</v>
      </c>
      <c r="V11" s="76">
        <v>62106017.699000001</v>
      </c>
    </row>
    <row r="12" spans="1:22" x14ac:dyDescent="0.2">
      <c r="A12" s="16"/>
      <c r="B12" t="s">
        <v>8</v>
      </c>
      <c r="D12" s="75">
        <v>5438420.1770000001</v>
      </c>
      <c r="E12" s="91">
        <v>4096501.6209999998</v>
      </c>
      <c r="F12" s="91">
        <v>4078980.3620000002</v>
      </c>
      <c r="G12" s="17">
        <v>13613902.16</v>
      </c>
      <c r="H12" s="91">
        <v>6904110.0810000002</v>
      </c>
      <c r="I12" s="91">
        <v>2407249.3739999998</v>
      </c>
      <c r="J12" s="76">
        <v>3264166.4479999999</v>
      </c>
      <c r="K12" s="76">
        <v>12575525.903000001</v>
      </c>
      <c r="L12" s="76">
        <v>26189428.063000001</v>
      </c>
      <c r="M12" s="75">
        <v>3928903.0329999998</v>
      </c>
      <c r="N12" s="91">
        <v>3628338.341</v>
      </c>
      <c r="O12" s="76">
        <v>3874378.5580000002</v>
      </c>
      <c r="P12" s="76">
        <v>11431619.932</v>
      </c>
      <c r="Q12" s="75">
        <v>3914611.946</v>
      </c>
      <c r="R12" s="91">
        <v>3562266.6230000001</v>
      </c>
      <c r="S12" s="76">
        <v>4642879.41</v>
      </c>
      <c r="T12" s="76">
        <v>12119757.979</v>
      </c>
      <c r="U12" s="76">
        <v>23551377.910999998</v>
      </c>
      <c r="V12" s="76">
        <v>49740805.973999999</v>
      </c>
    </row>
    <row r="13" spans="1:22" s="51" customFormat="1" x14ac:dyDescent="0.2">
      <c r="A13" s="52"/>
      <c r="C13" s="51" t="s">
        <v>69</v>
      </c>
      <c r="D13" s="97">
        <v>247831.00964060696</v>
      </c>
      <c r="E13" s="98">
        <v>183530.90511300002</v>
      </c>
      <c r="F13" s="98">
        <v>282693.31070099998</v>
      </c>
      <c r="G13" s="96">
        <v>714055.22545460705</v>
      </c>
      <c r="H13" s="98">
        <v>266809.91259600001</v>
      </c>
      <c r="I13" s="98">
        <v>240530.50354400001</v>
      </c>
      <c r="J13" s="99">
        <v>160270.43086199998</v>
      </c>
      <c r="K13" s="99">
        <v>667610.84700199997</v>
      </c>
      <c r="L13" s="99">
        <v>1381666.0724566071</v>
      </c>
      <c r="M13" s="97">
        <v>133876.51137399999</v>
      </c>
      <c r="N13" s="98">
        <v>195612.456867</v>
      </c>
      <c r="O13" s="99">
        <v>177066.49527099999</v>
      </c>
      <c r="P13" s="99">
        <v>506555.46351199993</v>
      </c>
      <c r="Q13" s="97">
        <v>217663.37314099999</v>
      </c>
      <c r="R13" s="98">
        <v>79168.379304000002</v>
      </c>
      <c r="S13" s="99">
        <v>159088.07726300001</v>
      </c>
      <c r="T13" s="99">
        <v>455919.829708</v>
      </c>
      <c r="U13" s="99">
        <v>962475.29321999988</v>
      </c>
      <c r="V13" s="99">
        <v>2344141.365676607</v>
      </c>
    </row>
    <row r="14" spans="1:22" s="51" customFormat="1" x14ac:dyDescent="0.2">
      <c r="A14" s="52"/>
      <c r="C14" s="51" t="s">
        <v>59</v>
      </c>
      <c r="D14" s="97">
        <v>5190589.1673593931</v>
      </c>
      <c r="E14" s="98">
        <v>3912970.7158869999</v>
      </c>
      <c r="F14" s="98">
        <v>3796287.0512990002</v>
      </c>
      <c r="G14" s="96">
        <v>12899846.934545392</v>
      </c>
      <c r="H14" s="98">
        <v>6637300.1684039999</v>
      </c>
      <c r="I14" s="98">
        <v>2166718.8704559999</v>
      </c>
      <c r="J14" s="99">
        <v>3103896.0171379996</v>
      </c>
      <c r="K14" s="99">
        <v>11907915.055998001</v>
      </c>
      <c r="L14" s="99">
        <v>24807761.990543395</v>
      </c>
      <c r="M14" s="97">
        <v>3795026.5216259998</v>
      </c>
      <c r="N14" s="98">
        <v>3432725.8841329999</v>
      </c>
      <c r="O14" s="99">
        <v>3697312.0627290001</v>
      </c>
      <c r="P14" s="99">
        <v>10925064.468488</v>
      </c>
      <c r="Q14" s="97">
        <v>3696948.5728589999</v>
      </c>
      <c r="R14" s="98">
        <v>3483098.243696</v>
      </c>
      <c r="S14" s="99">
        <v>4483791.3327369997</v>
      </c>
      <c r="T14" s="99">
        <v>11663838.149292</v>
      </c>
      <c r="U14" s="99">
        <v>22588902.61778</v>
      </c>
      <c r="V14" s="99">
        <v>47396664.608323395</v>
      </c>
    </row>
    <row r="15" spans="1:22" x14ac:dyDescent="0.2">
      <c r="A15" s="16"/>
      <c r="B15" t="s">
        <v>98</v>
      </c>
      <c r="D15" s="75">
        <v>0</v>
      </c>
      <c r="E15" s="91">
        <v>0</v>
      </c>
      <c r="F15" s="91">
        <v>0</v>
      </c>
      <c r="G15" s="17">
        <v>0</v>
      </c>
      <c r="H15" s="91">
        <v>0</v>
      </c>
      <c r="I15" s="91">
        <v>0</v>
      </c>
      <c r="J15" s="76">
        <v>0</v>
      </c>
      <c r="K15" s="76">
        <v>0</v>
      </c>
      <c r="L15" s="76">
        <v>0</v>
      </c>
      <c r="M15" s="75">
        <v>0</v>
      </c>
      <c r="N15" s="91">
        <v>0</v>
      </c>
      <c r="O15" s="76">
        <v>0</v>
      </c>
      <c r="P15" s="76">
        <v>0</v>
      </c>
      <c r="Q15" s="75">
        <v>0</v>
      </c>
      <c r="R15" s="91">
        <v>0</v>
      </c>
      <c r="S15" s="76">
        <v>0</v>
      </c>
      <c r="T15" s="76">
        <v>0</v>
      </c>
      <c r="U15" s="76">
        <v>0</v>
      </c>
      <c r="V15" s="76">
        <v>0</v>
      </c>
    </row>
    <row r="16" spans="1:22" x14ac:dyDescent="0.2">
      <c r="A16" s="16"/>
      <c r="B16" t="s">
        <v>9</v>
      </c>
      <c r="D16" s="75">
        <v>247973.364</v>
      </c>
      <c r="E16" s="91">
        <v>318948.85600000003</v>
      </c>
      <c r="F16" s="91">
        <v>273460.74699999997</v>
      </c>
      <c r="G16" s="17">
        <v>840382.96699999995</v>
      </c>
      <c r="H16" s="91">
        <v>247837.05</v>
      </c>
      <c r="I16" s="91">
        <v>238020.22099999999</v>
      </c>
      <c r="J16" s="76">
        <v>277402.79599999997</v>
      </c>
      <c r="K16" s="76">
        <v>763260.06699999992</v>
      </c>
      <c r="L16" s="76">
        <v>1603643.034</v>
      </c>
      <c r="M16" s="75">
        <v>262332.91399999999</v>
      </c>
      <c r="N16" s="91">
        <v>261321.04199999999</v>
      </c>
      <c r="O16" s="76">
        <v>255541.66899999999</v>
      </c>
      <c r="P16" s="76">
        <v>779195.625</v>
      </c>
      <c r="Q16" s="75">
        <v>270232.114</v>
      </c>
      <c r="R16" s="91">
        <v>297086.44500000001</v>
      </c>
      <c r="S16" s="76">
        <v>331821.28600000002</v>
      </c>
      <c r="T16" s="76">
        <v>899139.84499999997</v>
      </c>
      <c r="U16" s="76">
        <v>1678335.47</v>
      </c>
      <c r="V16" s="76">
        <v>3281978.5039999997</v>
      </c>
    </row>
    <row r="17" spans="1:22" x14ac:dyDescent="0.2">
      <c r="A17" s="16"/>
      <c r="B17" t="s">
        <v>66</v>
      </c>
      <c r="D17" s="75">
        <v>2643.3040000000001</v>
      </c>
      <c r="E17" s="91">
        <v>5211.2064109999983</v>
      </c>
      <c r="F17" s="91">
        <v>12001.539000000001</v>
      </c>
      <c r="G17" s="17">
        <v>19856.049411</v>
      </c>
      <c r="H17" s="91">
        <v>24916.495589000002</v>
      </c>
      <c r="I17" s="91">
        <v>12326.901250000001</v>
      </c>
      <c r="J17" s="76">
        <v>5361.8847500000002</v>
      </c>
      <c r="K17" s="76">
        <v>42605.281588999998</v>
      </c>
      <c r="L17" s="76">
        <v>62461.330999999998</v>
      </c>
      <c r="M17" s="75">
        <v>8029.6040000000003</v>
      </c>
      <c r="N17" s="91">
        <v>3783.623</v>
      </c>
      <c r="O17" s="76">
        <v>3691</v>
      </c>
      <c r="P17" s="76">
        <v>15504.227000000001</v>
      </c>
      <c r="Q17" s="75">
        <v>4115.8360000000002</v>
      </c>
      <c r="R17" s="91">
        <v>4337.7359999999999</v>
      </c>
      <c r="S17" s="76">
        <v>2067.364</v>
      </c>
      <c r="T17" s="76">
        <v>10520.936</v>
      </c>
      <c r="U17" s="76">
        <v>26025.163</v>
      </c>
      <c r="V17" s="76">
        <v>88486.494000000006</v>
      </c>
    </row>
    <row r="18" spans="1:22" x14ac:dyDescent="0.2">
      <c r="A18" s="16"/>
      <c r="B18" t="s">
        <v>67</v>
      </c>
      <c r="D18" s="75">
        <v>1013428.215</v>
      </c>
      <c r="E18" s="91">
        <v>26173.541000000001</v>
      </c>
      <c r="F18" s="91">
        <v>56566.506999999998</v>
      </c>
      <c r="G18" s="17">
        <v>1096168.263</v>
      </c>
      <c r="H18" s="91">
        <v>884679.40300000005</v>
      </c>
      <c r="I18" s="91">
        <v>107016.128</v>
      </c>
      <c r="J18" s="76">
        <v>30738.589</v>
      </c>
      <c r="K18" s="76">
        <v>1022434.1200000001</v>
      </c>
      <c r="L18" s="76">
        <v>2118602.3830000004</v>
      </c>
      <c r="M18" s="75">
        <v>682268.82799999998</v>
      </c>
      <c r="N18" s="91">
        <v>476049.87199999997</v>
      </c>
      <c r="O18" s="76">
        <v>21950.518</v>
      </c>
      <c r="P18" s="76">
        <v>1180269.2179999999</v>
      </c>
      <c r="Q18" s="75">
        <v>609744.41399999999</v>
      </c>
      <c r="R18" s="91">
        <v>115339.512</v>
      </c>
      <c r="S18" s="76">
        <v>67380.187999999995</v>
      </c>
      <c r="T18" s="76">
        <v>792464.11399999994</v>
      </c>
      <c r="U18" s="76">
        <v>1972733.3319999999</v>
      </c>
      <c r="V18" s="76">
        <v>4091335.7150000003</v>
      </c>
    </row>
    <row r="19" spans="1:22" x14ac:dyDescent="0.2">
      <c r="A19" s="16"/>
      <c r="B19" t="s">
        <v>10</v>
      </c>
      <c r="D19" s="75">
        <v>100427.181</v>
      </c>
      <c r="E19" s="91">
        <v>123453.20699999999</v>
      </c>
      <c r="F19" s="91">
        <v>109125.75199999999</v>
      </c>
      <c r="G19" s="17">
        <v>333006.13999999996</v>
      </c>
      <c r="H19" s="91">
        <v>101538.19100000001</v>
      </c>
      <c r="I19" s="91">
        <v>105980.822</v>
      </c>
      <c r="J19" s="76">
        <v>97501.285000000003</v>
      </c>
      <c r="K19" s="76">
        <v>305020.29800000001</v>
      </c>
      <c r="L19" s="76">
        <v>638026.43799999997</v>
      </c>
      <c r="M19" s="75">
        <v>140446.51800000001</v>
      </c>
      <c r="N19" s="91">
        <v>109752.65399999999</v>
      </c>
      <c r="O19" s="76">
        <v>100002.53</v>
      </c>
      <c r="P19" s="76">
        <v>350201.70200000005</v>
      </c>
      <c r="Q19" s="75">
        <v>104776.963</v>
      </c>
      <c r="R19" s="91">
        <v>111563.44100000001</v>
      </c>
      <c r="S19" s="76">
        <v>114528.30499999999</v>
      </c>
      <c r="T19" s="76">
        <v>330868.70900000003</v>
      </c>
      <c r="U19" s="76">
        <v>681070.41100000008</v>
      </c>
      <c r="V19" s="76">
        <v>1319096.8489999999</v>
      </c>
    </row>
    <row r="20" spans="1:22" x14ac:dyDescent="0.2">
      <c r="A20" s="16"/>
      <c r="B20" t="s">
        <v>11</v>
      </c>
      <c r="D20" s="75">
        <v>254759.598</v>
      </c>
      <c r="E20" s="91">
        <v>303686.31258899998</v>
      </c>
      <c r="F20" s="91">
        <v>377920.33600000001</v>
      </c>
      <c r="G20" s="17">
        <v>936366.24658899999</v>
      </c>
      <c r="H20" s="91">
        <v>161894.02241100001</v>
      </c>
      <c r="I20" s="91">
        <v>467696.85375000001</v>
      </c>
      <c r="J20" s="76">
        <v>774268.68224999995</v>
      </c>
      <c r="K20" s="76">
        <v>1403859.5584109998</v>
      </c>
      <c r="L20" s="76">
        <v>2340225.8049999997</v>
      </c>
      <c r="M20" s="75">
        <v>-530030.21900000004</v>
      </c>
      <c r="N20" s="91">
        <v>401530.33100000001</v>
      </c>
      <c r="O20" s="76">
        <v>184959.01199999999</v>
      </c>
      <c r="P20" s="76">
        <v>56459.123999999953</v>
      </c>
      <c r="Q20" s="75">
        <v>160035.02900000001</v>
      </c>
      <c r="R20" s="91">
        <v>133875.625</v>
      </c>
      <c r="S20" s="76">
        <v>893718.58</v>
      </c>
      <c r="T20" s="76">
        <v>1187629.2339999999</v>
      </c>
      <c r="U20" s="76">
        <v>1244088.358</v>
      </c>
      <c r="V20" s="76">
        <v>3584314.1629999997</v>
      </c>
    </row>
    <row r="21" spans="1:22" x14ac:dyDescent="0.2">
      <c r="A21" s="16"/>
      <c r="D21" s="71"/>
      <c r="E21" s="33"/>
      <c r="F21" s="33"/>
      <c r="G21" s="115"/>
      <c r="H21" s="33"/>
      <c r="I21" s="33"/>
      <c r="J21" s="72"/>
      <c r="K21" s="72"/>
      <c r="L21" s="72"/>
      <c r="M21" s="71"/>
      <c r="N21" s="33"/>
      <c r="O21" s="72"/>
      <c r="P21" s="72"/>
      <c r="Q21" s="71"/>
      <c r="R21" s="33"/>
      <c r="S21" s="72"/>
      <c r="T21" s="72"/>
      <c r="U21" s="72"/>
      <c r="V21" s="72"/>
    </row>
    <row r="22" spans="1:22" x14ac:dyDescent="0.2">
      <c r="A22" s="16" t="s">
        <v>12</v>
      </c>
      <c r="D22" s="75">
        <v>4498436.716</v>
      </c>
      <c r="E22" s="91">
        <v>4348524.7529999996</v>
      </c>
      <c r="F22" s="91">
        <v>5741641.9860000005</v>
      </c>
      <c r="G22" s="17">
        <v>14588603.455000002</v>
      </c>
      <c r="H22" s="91">
        <v>4660109.9610000001</v>
      </c>
      <c r="I22" s="91">
        <v>5043685.7060000002</v>
      </c>
      <c r="J22" s="76">
        <v>5037979.6209999993</v>
      </c>
      <c r="K22" s="76">
        <v>14741775.287999999</v>
      </c>
      <c r="L22" s="76">
        <v>29330378.742999997</v>
      </c>
      <c r="M22" s="75">
        <v>4758898.6519999998</v>
      </c>
      <c r="N22" s="91">
        <v>4733448.7260000007</v>
      </c>
      <c r="O22" s="76">
        <v>5404316.6380000003</v>
      </c>
      <c r="P22" s="76">
        <v>14896664.016000003</v>
      </c>
      <c r="Q22" s="75">
        <v>4566284.1409999998</v>
      </c>
      <c r="R22" s="91">
        <v>4675193.8550000004</v>
      </c>
      <c r="S22" s="76">
        <v>6301107.2600000007</v>
      </c>
      <c r="T22" s="76">
        <v>15542585.256000001</v>
      </c>
      <c r="U22" s="76">
        <v>30439249.272000004</v>
      </c>
      <c r="V22" s="76">
        <v>59769628.015000001</v>
      </c>
    </row>
    <row r="23" spans="1:22" x14ac:dyDescent="0.2">
      <c r="A23" s="16"/>
      <c r="B23" t="s">
        <v>13</v>
      </c>
      <c r="D23" s="75">
        <v>1087176.692</v>
      </c>
      <c r="E23" s="91">
        <v>1008082.775</v>
      </c>
      <c r="F23" s="91">
        <v>1324328.334</v>
      </c>
      <c r="G23" s="17">
        <v>3419587.801</v>
      </c>
      <c r="H23" s="91">
        <v>1031971.436</v>
      </c>
      <c r="I23" s="91">
        <v>1016564.203</v>
      </c>
      <c r="J23" s="76">
        <v>1312101.811</v>
      </c>
      <c r="K23" s="76">
        <v>3360637.45</v>
      </c>
      <c r="L23" s="76">
        <v>6780225.2510000002</v>
      </c>
      <c r="M23" s="75">
        <v>1017041.719</v>
      </c>
      <c r="N23" s="91">
        <v>1040425.152</v>
      </c>
      <c r="O23" s="76">
        <v>1340211.477</v>
      </c>
      <c r="P23" s="76">
        <v>3397678.3480000002</v>
      </c>
      <c r="Q23" s="75">
        <v>1005953.795</v>
      </c>
      <c r="R23" s="91">
        <v>1088095.8230000001</v>
      </c>
      <c r="S23" s="76">
        <v>1416353.7439999999</v>
      </c>
      <c r="T23" s="76">
        <v>3510403.3620000002</v>
      </c>
      <c r="U23" s="76">
        <v>6908081.7100000009</v>
      </c>
      <c r="V23" s="76">
        <v>13688306.961000001</v>
      </c>
    </row>
    <row r="24" spans="1:22" x14ac:dyDescent="0.2">
      <c r="A24" s="16"/>
      <c r="B24" t="s">
        <v>14</v>
      </c>
      <c r="D24" s="75">
        <v>310523.48599999998</v>
      </c>
      <c r="E24" s="91">
        <v>355559.72100000002</v>
      </c>
      <c r="F24" s="91">
        <v>509362.68599999999</v>
      </c>
      <c r="G24" s="17">
        <v>1175445.8929999999</v>
      </c>
      <c r="H24" s="91">
        <v>406538.016</v>
      </c>
      <c r="I24" s="91">
        <v>463793.95299999998</v>
      </c>
      <c r="J24" s="76">
        <v>410920.48499999999</v>
      </c>
      <c r="K24" s="76">
        <v>1281252.4539999999</v>
      </c>
      <c r="L24" s="76">
        <v>2456698.3470000001</v>
      </c>
      <c r="M24" s="75">
        <v>426737.28499999997</v>
      </c>
      <c r="N24" s="91">
        <v>448105.26</v>
      </c>
      <c r="O24" s="76">
        <v>455295.16399999999</v>
      </c>
      <c r="P24" s="76">
        <v>1330137.7089999998</v>
      </c>
      <c r="Q24" s="75">
        <v>434606.85800000001</v>
      </c>
      <c r="R24" s="91">
        <v>458789.07799999998</v>
      </c>
      <c r="S24" s="76">
        <v>646581.42099999997</v>
      </c>
      <c r="T24" s="76">
        <v>1539977.3569999998</v>
      </c>
      <c r="U24" s="76">
        <v>2870115.0659999996</v>
      </c>
      <c r="V24" s="76">
        <v>5326813.4129999997</v>
      </c>
    </row>
    <row r="25" spans="1:22" x14ac:dyDescent="0.2">
      <c r="A25" s="16"/>
      <c r="B25" t="s">
        <v>15</v>
      </c>
      <c r="D25" s="75">
        <v>257938.77900000001</v>
      </c>
      <c r="E25" s="91">
        <v>3383.3389999999999</v>
      </c>
      <c r="F25" s="91">
        <v>537487.70799999998</v>
      </c>
      <c r="G25" s="17">
        <v>798809.826</v>
      </c>
      <c r="H25" s="91">
        <v>65234.233999999997</v>
      </c>
      <c r="I25" s="91">
        <v>39695.807000000001</v>
      </c>
      <c r="J25" s="76">
        <v>32591.3</v>
      </c>
      <c r="K25" s="76">
        <v>137521.34099999999</v>
      </c>
      <c r="L25" s="76">
        <v>936331.16700000002</v>
      </c>
      <c r="M25" s="75">
        <v>278871.00099999999</v>
      </c>
      <c r="N25" s="91">
        <v>11825.343999999999</v>
      </c>
      <c r="O25" s="76">
        <v>492879.81400000001</v>
      </c>
      <c r="P25" s="76">
        <v>783576.15899999999</v>
      </c>
      <c r="Q25" s="75">
        <v>147454.69899999999</v>
      </c>
      <c r="R25" s="91">
        <v>86838.930999999997</v>
      </c>
      <c r="S25" s="76">
        <v>44864.669000000002</v>
      </c>
      <c r="T25" s="76">
        <v>279158.299</v>
      </c>
      <c r="U25" s="76">
        <v>1062734.4580000001</v>
      </c>
      <c r="V25" s="76">
        <v>1999065.625</v>
      </c>
    </row>
    <row r="26" spans="1:22" x14ac:dyDescent="0.2">
      <c r="A26" s="16"/>
      <c r="B26" t="s">
        <v>68</v>
      </c>
      <c r="D26" s="75">
        <v>1819683.544</v>
      </c>
      <c r="E26" s="91">
        <v>1881942.4569999999</v>
      </c>
      <c r="F26" s="91">
        <v>1993991.7350000001</v>
      </c>
      <c r="G26" s="17">
        <v>5695617.7360000005</v>
      </c>
      <c r="H26" s="91">
        <v>2100241.8650000002</v>
      </c>
      <c r="I26" s="91">
        <v>2293557.8569999998</v>
      </c>
      <c r="J26" s="76">
        <v>2115864.0120000001</v>
      </c>
      <c r="K26" s="76">
        <v>6509663.7340000002</v>
      </c>
      <c r="L26" s="76">
        <v>12205281.470000001</v>
      </c>
      <c r="M26" s="75">
        <v>1934810.9140000001</v>
      </c>
      <c r="N26" s="91">
        <v>2127193.5469999998</v>
      </c>
      <c r="O26" s="76">
        <v>1985511.6140000001</v>
      </c>
      <c r="P26" s="76">
        <v>6047516.0750000002</v>
      </c>
      <c r="Q26" s="75">
        <v>1859325.2690000001</v>
      </c>
      <c r="R26" s="91">
        <v>1876246.5449999999</v>
      </c>
      <c r="S26" s="76">
        <v>2968881.1370000001</v>
      </c>
      <c r="T26" s="76">
        <v>6704452.9510000004</v>
      </c>
      <c r="U26" s="76">
        <v>12751969.026000001</v>
      </c>
      <c r="V26" s="76">
        <v>24957250.495999999</v>
      </c>
    </row>
    <row r="27" spans="1:22" x14ac:dyDescent="0.2">
      <c r="A27" s="16"/>
      <c r="B27" t="s">
        <v>60</v>
      </c>
      <c r="D27" s="75">
        <v>998370.37</v>
      </c>
      <c r="E27" s="91">
        <v>1091519.189</v>
      </c>
      <c r="F27" s="91">
        <v>1344478.7390000001</v>
      </c>
      <c r="G27" s="17">
        <v>3434368.298</v>
      </c>
      <c r="H27" s="91">
        <v>1043331.858</v>
      </c>
      <c r="I27" s="91">
        <v>1207840.879</v>
      </c>
      <c r="J27" s="76">
        <v>1166710.3899999999</v>
      </c>
      <c r="K27" s="76">
        <v>3417883.1269999994</v>
      </c>
      <c r="L27" s="76">
        <v>6852251.4249999989</v>
      </c>
      <c r="M27" s="75">
        <v>1082491.2490000001</v>
      </c>
      <c r="N27" s="91">
        <v>1089221.392</v>
      </c>
      <c r="O27" s="76">
        <v>1126866.058</v>
      </c>
      <c r="P27" s="76">
        <v>3298578.699</v>
      </c>
      <c r="Q27" s="75">
        <v>1105568.7709999999</v>
      </c>
      <c r="R27" s="91">
        <v>1135579.4939999999</v>
      </c>
      <c r="S27" s="76">
        <v>1187511.7849999999</v>
      </c>
      <c r="T27" s="76">
        <v>3428660.05</v>
      </c>
      <c r="U27" s="76">
        <v>6727238.7489999998</v>
      </c>
      <c r="V27" s="76">
        <v>13579490.173999999</v>
      </c>
    </row>
    <row r="28" spans="1:22" x14ac:dyDescent="0.2">
      <c r="A28" s="16"/>
      <c r="B28" t="s">
        <v>16</v>
      </c>
      <c r="D28" s="75">
        <v>24743.845000000001</v>
      </c>
      <c r="E28" s="91">
        <v>8037.2719999999999</v>
      </c>
      <c r="F28" s="91">
        <v>31992.784</v>
      </c>
      <c r="G28" s="17">
        <v>64773.900999999998</v>
      </c>
      <c r="H28" s="91">
        <v>12792.552</v>
      </c>
      <c r="I28" s="91">
        <v>22233.007000000001</v>
      </c>
      <c r="J28" s="76">
        <v>-208.37700000000001</v>
      </c>
      <c r="K28" s="76">
        <v>34817.182000000001</v>
      </c>
      <c r="L28" s="76">
        <v>99591.082999999999</v>
      </c>
      <c r="M28" s="75">
        <v>18946.484</v>
      </c>
      <c r="N28" s="91">
        <v>16678.030999999999</v>
      </c>
      <c r="O28" s="76">
        <v>3552.511</v>
      </c>
      <c r="P28" s="76">
        <v>39177.025999999998</v>
      </c>
      <c r="Q28" s="75">
        <v>13374.749</v>
      </c>
      <c r="R28" s="91">
        <v>29643.984</v>
      </c>
      <c r="S28" s="76">
        <v>36914.504000000001</v>
      </c>
      <c r="T28" s="76">
        <v>79933.236999999994</v>
      </c>
      <c r="U28" s="76">
        <v>119110.26299999999</v>
      </c>
      <c r="V28" s="76">
        <v>218701.34599999999</v>
      </c>
    </row>
    <row r="29" spans="1:22" x14ac:dyDescent="0.2">
      <c r="A29" s="16"/>
      <c r="D29" s="75"/>
      <c r="E29" s="91"/>
      <c r="F29" s="91"/>
      <c r="G29" s="17"/>
      <c r="H29" s="91"/>
      <c r="I29" s="91"/>
      <c r="J29" s="76"/>
      <c r="K29" s="76"/>
      <c r="L29" s="76"/>
      <c r="M29" s="75"/>
      <c r="N29" s="91"/>
      <c r="O29" s="76"/>
      <c r="P29" s="76"/>
      <c r="Q29" s="75"/>
      <c r="R29" s="91"/>
      <c r="S29" s="76"/>
      <c r="T29" s="76"/>
      <c r="U29" s="76"/>
      <c r="V29" s="76"/>
    </row>
    <row r="30" spans="1:22" x14ac:dyDescent="0.2">
      <c r="A30" s="18" t="s">
        <v>17</v>
      </c>
      <c r="B30" s="19"/>
      <c r="C30" s="19"/>
      <c r="D30" s="75">
        <v>2559215.1229999997</v>
      </c>
      <c r="E30" s="91">
        <v>525449.99099999852</v>
      </c>
      <c r="F30" s="91">
        <v>-833586.74299999978</v>
      </c>
      <c r="G30" s="17">
        <v>2251078.3710000031</v>
      </c>
      <c r="H30" s="91">
        <v>3664865.2820000006</v>
      </c>
      <c r="I30" s="91">
        <v>-1705395.4060000014</v>
      </c>
      <c r="J30" s="76">
        <v>-588539.93599999975</v>
      </c>
      <c r="K30" s="76">
        <v>1370929.9400000051</v>
      </c>
      <c r="L30" s="76">
        <v>3622008.3110000081</v>
      </c>
      <c r="M30" s="75">
        <v>-266947.97400000039</v>
      </c>
      <c r="N30" s="91">
        <v>147327.13699999917</v>
      </c>
      <c r="O30" s="76">
        <v>-963793.35099999979</v>
      </c>
      <c r="P30" s="76">
        <v>-1083414.188000001</v>
      </c>
      <c r="Q30" s="75">
        <v>497232.16099999938</v>
      </c>
      <c r="R30" s="91">
        <v>-450724.47300000116</v>
      </c>
      <c r="S30" s="76">
        <v>-248712.12700000033</v>
      </c>
      <c r="T30" s="76">
        <v>-202204.43899999931</v>
      </c>
      <c r="U30" s="76">
        <v>-1285618.6270000003</v>
      </c>
      <c r="V30" s="76">
        <v>2336389.6840000004</v>
      </c>
    </row>
    <row r="31" spans="1:22" x14ac:dyDescent="0.2">
      <c r="A31" s="16"/>
      <c r="D31" s="75"/>
      <c r="E31" s="91"/>
      <c r="F31" s="91"/>
      <c r="G31" s="17"/>
      <c r="H31" s="91"/>
      <c r="I31" s="91"/>
      <c r="J31" s="76"/>
      <c r="K31" s="76"/>
      <c r="L31" s="76"/>
      <c r="M31" s="75"/>
      <c r="N31" s="91"/>
      <c r="O31" s="76"/>
      <c r="P31" s="76"/>
      <c r="Q31" s="75"/>
      <c r="R31" s="91"/>
      <c r="S31" s="76"/>
      <c r="T31" s="76"/>
      <c r="U31" s="76"/>
      <c r="V31" s="76"/>
    </row>
    <row r="32" spans="1:22" x14ac:dyDescent="0.2">
      <c r="A32" s="15" t="s">
        <v>18</v>
      </c>
      <c r="D32" s="75"/>
      <c r="E32" s="91"/>
      <c r="F32" s="91"/>
      <c r="G32" s="17"/>
      <c r="H32" s="91"/>
      <c r="I32" s="91"/>
      <c r="J32" s="76"/>
      <c r="K32" s="76"/>
      <c r="L32" s="76"/>
      <c r="M32" s="75"/>
      <c r="N32" s="91"/>
      <c r="O32" s="76"/>
      <c r="P32" s="76"/>
      <c r="Q32" s="75"/>
      <c r="R32" s="91"/>
      <c r="S32" s="76"/>
      <c r="T32" s="76"/>
      <c r="U32" s="76"/>
      <c r="V32" s="76"/>
    </row>
    <row r="33" spans="1:22" x14ac:dyDescent="0.2">
      <c r="A33" s="16" t="s">
        <v>19</v>
      </c>
      <c r="D33" s="75">
        <v>260534.125</v>
      </c>
      <c r="E33" s="91">
        <v>370767.91199999995</v>
      </c>
      <c r="F33" s="91">
        <v>908243.83599999989</v>
      </c>
      <c r="G33" s="17">
        <v>1539545.8729999999</v>
      </c>
      <c r="H33" s="91">
        <v>798783.30799999996</v>
      </c>
      <c r="I33" s="91">
        <v>818245.55799999996</v>
      </c>
      <c r="J33" s="76">
        <v>822971.13699999999</v>
      </c>
      <c r="K33" s="76">
        <v>2440000.003</v>
      </c>
      <c r="L33" s="76">
        <v>3979545.8760000002</v>
      </c>
      <c r="M33" s="75">
        <v>708677.13799999992</v>
      </c>
      <c r="N33" s="91">
        <v>764374.64600000007</v>
      </c>
      <c r="O33" s="76">
        <v>658304.94599999988</v>
      </c>
      <c r="P33" s="76">
        <v>2131356.73</v>
      </c>
      <c r="Q33" s="75">
        <v>711352.00300000003</v>
      </c>
      <c r="R33" s="91">
        <v>888982.52500000002</v>
      </c>
      <c r="S33" s="76">
        <v>2042753.7719999999</v>
      </c>
      <c r="T33" s="76">
        <v>3643088.3</v>
      </c>
      <c r="U33" s="76">
        <v>5774445.0300000003</v>
      </c>
      <c r="V33" s="76">
        <v>9753990.9059999995</v>
      </c>
    </row>
    <row r="34" spans="1:22" x14ac:dyDescent="0.2">
      <c r="A34" s="16"/>
      <c r="B34" t="s">
        <v>20</v>
      </c>
      <c r="D34" s="75">
        <v>248.47800000000001</v>
      </c>
      <c r="E34" s="91">
        <v>3154.1170000000002</v>
      </c>
      <c r="F34" s="91">
        <v>679.70899999999995</v>
      </c>
      <c r="G34" s="17">
        <v>4082.3040000000001</v>
      </c>
      <c r="H34" s="91">
        <v>627.84400000000005</v>
      </c>
      <c r="I34" s="91">
        <v>2092.6120000000001</v>
      </c>
      <c r="J34" s="76">
        <v>1076.404</v>
      </c>
      <c r="K34" s="76">
        <v>3796.86</v>
      </c>
      <c r="L34" s="76">
        <v>7879.1640000000007</v>
      </c>
      <c r="M34" s="75">
        <v>589.33199999999999</v>
      </c>
      <c r="N34" s="91">
        <v>300.07600000000002</v>
      </c>
      <c r="O34" s="76">
        <v>501.68</v>
      </c>
      <c r="P34" s="76">
        <v>1391.088</v>
      </c>
      <c r="Q34" s="75">
        <v>381.08800000000002</v>
      </c>
      <c r="R34" s="91">
        <v>479.49700000000001</v>
      </c>
      <c r="S34" s="76">
        <v>2313.2449999999999</v>
      </c>
      <c r="T34" s="76">
        <v>3173.83</v>
      </c>
      <c r="U34" s="76">
        <v>4564.9179999999997</v>
      </c>
      <c r="V34" s="76">
        <v>12444.082</v>
      </c>
    </row>
    <row r="35" spans="1:22" x14ac:dyDescent="0.2">
      <c r="A35" s="16"/>
      <c r="B35" t="s">
        <v>21</v>
      </c>
      <c r="D35" s="75">
        <v>10584.04</v>
      </c>
      <c r="E35" s="91">
        <v>91312.683999999994</v>
      </c>
      <c r="F35" s="91">
        <v>308670.47499999998</v>
      </c>
      <c r="G35" s="17">
        <v>410567.19899999996</v>
      </c>
      <c r="H35" s="91">
        <v>337236.03700000001</v>
      </c>
      <c r="I35" s="91">
        <v>304523.63799999998</v>
      </c>
      <c r="J35" s="76">
        <v>340511.00599999999</v>
      </c>
      <c r="K35" s="76">
        <v>982270.6810000001</v>
      </c>
      <c r="L35" s="76">
        <v>1392837.8800000001</v>
      </c>
      <c r="M35" s="75">
        <v>290819.06</v>
      </c>
      <c r="N35" s="91">
        <v>294464.74099999998</v>
      </c>
      <c r="O35" s="76">
        <v>269786.93900000001</v>
      </c>
      <c r="P35" s="76">
        <v>855070.74</v>
      </c>
      <c r="Q35" s="75">
        <v>302742.70299999998</v>
      </c>
      <c r="R35" s="91">
        <v>457552.29499999998</v>
      </c>
      <c r="S35" s="76">
        <v>1197809.584</v>
      </c>
      <c r="T35" s="76">
        <v>1958104.5819999999</v>
      </c>
      <c r="U35" s="76">
        <v>2813175.3219999997</v>
      </c>
      <c r="V35" s="76">
        <v>4206013.2019999996</v>
      </c>
    </row>
    <row r="36" spans="1:22" x14ac:dyDescent="0.2">
      <c r="A36" s="16"/>
      <c r="B36" t="s">
        <v>22</v>
      </c>
      <c r="D36" s="75">
        <v>250198.56299999999</v>
      </c>
      <c r="E36" s="91">
        <v>282609.34499999997</v>
      </c>
      <c r="F36" s="91">
        <v>600253.06999999995</v>
      </c>
      <c r="G36" s="17">
        <v>1133060.9779999999</v>
      </c>
      <c r="H36" s="91">
        <v>462175.11499999999</v>
      </c>
      <c r="I36" s="91">
        <v>515814.53200000001</v>
      </c>
      <c r="J36" s="76">
        <v>483536.53499999997</v>
      </c>
      <c r="K36" s="76">
        <v>1461526.182</v>
      </c>
      <c r="L36" s="76">
        <v>2594587.16</v>
      </c>
      <c r="M36" s="75">
        <v>418447.41</v>
      </c>
      <c r="N36" s="91">
        <v>470209.98100000003</v>
      </c>
      <c r="O36" s="76">
        <v>389019.68699999998</v>
      </c>
      <c r="P36" s="76">
        <v>1277677.078</v>
      </c>
      <c r="Q36" s="75">
        <v>408990.38799999998</v>
      </c>
      <c r="R36" s="91">
        <v>431909.72700000001</v>
      </c>
      <c r="S36" s="76">
        <v>847257.43299999996</v>
      </c>
      <c r="T36" s="76">
        <v>1688157.548</v>
      </c>
      <c r="U36" s="76">
        <v>2965834.6260000002</v>
      </c>
      <c r="V36" s="76">
        <v>5560421.7860000003</v>
      </c>
    </row>
    <row r="37" spans="1:22" x14ac:dyDescent="0.2">
      <c r="A37" s="16"/>
      <c r="D37" s="75"/>
      <c r="E37" s="91"/>
      <c r="F37" s="91"/>
      <c r="G37" s="17"/>
      <c r="H37" s="91"/>
      <c r="I37" s="91"/>
      <c r="J37" s="76"/>
      <c r="K37" s="76"/>
      <c r="L37" s="76"/>
      <c r="M37" s="75"/>
      <c r="N37" s="91"/>
      <c r="O37" s="76"/>
      <c r="P37" s="76"/>
      <c r="Q37" s="75"/>
      <c r="R37" s="91"/>
      <c r="S37" s="76"/>
      <c r="T37" s="76"/>
      <c r="U37" s="76"/>
      <c r="V37" s="76"/>
    </row>
    <row r="38" spans="1:22" x14ac:dyDescent="0.2">
      <c r="A38" s="20" t="s">
        <v>61</v>
      </c>
      <c r="B38" s="21"/>
      <c r="C38" s="21"/>
      <c r="D38" s="77">
        <v>7057900.3169999998</v>
      </c>
      <c r="E38" s="92">
        <v>4877128.8609999977</v>
      </c>
      <c r="F38" s="92">
        <v>4908734.9520000005</v>
      </c>
      <c r="G38" s="22">
        <v>16843764.130000006</v>
      </c>
      <c r="H38" s="92">
        <v>8325603.0870000003</v>
      </c>
      <c r="I38" s="92">
        <v>3340382.9119999991</v>
      </c>
      <c r="J38" s="78">
        <v>4450516.0889999997</v>
      </c>
      <c r="K38" s="78">
        <v>16116502.088000003</v>
      </c>
      <c r="L38" s="78">
        <v>32960266.218000006</v>
      </c>
      <c r="M38" s="77">
        <v>4492540.01</v>
      </c>
      <c r="N38" s="92">
        <v>4881075.9390000002</v>
      </c>
      <c r="O38" s="78">
        <v>4441024.9670000002</v>
      </c>
      <c r="P38" s="78">
        <v>13814640.916000001</v>
      </c>
      <c r="Q38" s="77">
        <v>5063897.3899999997</v>
      </c>
      <c r="R38" s="92">
        <v>4224948.8789999997</v>
      </c>
      <c r="S38" s="78">
        <v>6054708.3780000005</v>
      </c>
      <c r="T38" s="78">
        <v>15343554.647000002</v>
      </c>
      <c r="U38" s="78">
        <v>29158195.563000005</v>
      </c>
      <c r="V38" s="78">
        <v>62118461.781000003</v>
      </c>
    </row>
    <row r="39" spans="1:22" x14ac:dyDescent="0.2">
      <c r="A39" s="20" t="s">
        <v>62</v>
      </c>
      <c r="B39" s="21"/>
      <c r="C39" s="21"/>
      <c r="D39" s="77">
        <v>4759219.3190000001</v>
      </c>
      <c r="E39" s="92">
        <v>4722446.7819999997</v>
      </c>
      <c r="F39" s="92">
        <v>6650565.5310000004</v>
      </c>
      <c r="G39" s="22">
        <v>16132231.632000001</v>
      </c>
      <c r="H39" s="92">
        <v>5459521.1129999999</v>
      </c>
      <c r="I39" s="92">
        <v>5864023.8760000002</v>
      </c>
      <c r="J39" s="78">
        <v>5862027.1619999995</v>
      </c>
      <c r="K39" s="78">
        <v>17185572.151000001</v>
      </c>
      <c r="L39" s="78">
        <v>33317803.782999996</v>
      </c>
      <c r="M39" s="77">
        <v>5468165.1219999995</v>
      </c>
      <c r="N39" s="92">
        <v>5498123.4480000008</v>
      </c>
      <c r="O39" s="78">
        <v>6063123.2640000004</v>
      </c>
      <c r="P39" s="78">
        <v>17029411.834000003</v>
      </c>
      <c r="Q39" s="77">
        <v>5278017.2319999998</v>
      </c>
      <c r="R39" s="92">
        <v>5564655.8770000003</v>
      </c>
      <c r="S39" s="78">
        <v>8346174.2770000007</v>
      </c>
      <c r="T39" s="78">
        <v>19188847.386</v>
      </c>
      <c r="U39" s="78">
        <v>36218259.220000006</v>
      </c>
      <c r="V39" s="78">
        <v>69536063.003000006</v>
      </c>
    </row>
    <row r="40" spans="1:22" x14ac:dyDescent="0.2">
      <c r="A40" s="20" t="s">
        <v>23</v>
      </c>
      <c r="B40" s="21"/>
      <c r="C40" s="21"/>
      <c r="D40" s="77">
        <v>2298680.9979999997</v>
      </c>
      <c r="E40" s="92">
        <v>154682.07899999805</v>
      </c>
      <c r="F40" s="92">
        <v>-1741830.5789999999</v>
      </c>
      <c r="G40" s="22">
        <v>711532.49800000526</v>
      </c>
      <c r="H40" s="92">
        <v>2866081.9740000004</v>
      </c>
      <c r="I40" s="92">
        <v>-2523640.9640000011</v>
      </c>
      <c r="J40" s="78">
        <v>-1411511.0729999999</v>
      </c>
      <c r="K40" s="78">
        <v>-1069070.0629999973</v>
      </c>
      <c r="L40" s="78">
        <v>-357537.56499999017</v>
      </c>
      <c r="M40" s="77">
        <v>-975625.11199999973</v>
      </c>
      <c r="N40" s="92">
        <v>-617047.50900000054</v>
      </c>
      <c r="O40" s="78">
        <v>-1622098.2970000003</v>
      </c>
      <c r="P40" s="78">
        <v>-3214770.9180000015</v>
      </c>
      <c r="Q40" s="77">
        <v>-214119.84200000018</v>
      </c>
      <c r="R40" s="92">
        <v>-1339706.9980000006</v>
      </c>
      <c r="S40" s="78">
        <v>-2291465.8990000002</v>
      </c>
      <c r="T40" s="78">
        <v>-3845292.7389999982</v>
      </c>
      <c r="U40" s="78">
        <v>-7060063.6570000015</v>
      </c>
      <c r="V40" s="78">
        <v>-7417601.2220000029</v>
      </c>
    </row>
    <row r="41" spans="1:22" x14ac:dyDescent="0.2">
      <c r="A41" s="23"/>
      <c r="B41" s="24"/>
      <c r="C41" s="24"/>
      <c r="D41" s="79"/>
      <c r="E41" s="93"/>
      <c r="F41" s="93"/>
      <c r="G41" s="116"/>
      <c r="H41" s="93"/>
      <c r="I41" s="93"/>
      <c r="J41" s="80"/>
      <c r="K41" s="80"/>
      <c r="L41" s="80"/>
      <c r="M41" s="79"/>
      <c r="N41" s="93"/>
      <c r="O41" s="80"/>
      <c r="P41" s="80"/>
      <c r="Q41" s="79"/>
      <c r="R41" s="93"/>
      <c r="S41" s="80"/>
      <c r="T41" s="80"/>
      <c r="U41" s="80"/>
      <c r="V41" s="80"/>
    </row>
    <row r="42" spans="1:22" x14ac:dyDescent="0.2">
      <c r="A42" s="15" t="s">
        <v>24</v>
      </c>
      <c r="D42" s="71"/>
      <c r="E42" s="33"/>
      <c r="F42" s="33"/>
      <c r="G42" s="115"/>
      <c r="H42" s="33"/>
      <c r="I42" s="33"/>
      <c r="J42" s="72"/>
      <c r="K42" s="72"/>
      <c r="L42" s="72"/>
      <c r="M42" s="71"/>
      <c r="N42" s="33"/>
      <c r="O42" s="72"/>
      <c r="P42" s="72"/>
      <c r="Q42" s="71"/>
      <c r="R42" s="33"/>
      <c r="S42" s="72"/>
      <c r="T42" s="72"/>
      <c r="U42" s="72"/>
      <c r="V42" s="72"/>
    </row>
    <row r="43" spans="1:22" x14ac:dyDescent="0.2">
      <c r="A43" s="15"/>
      <c r="D43" s="71"/>
      <c r="E43" s="33"/>
      <c r="F43" s="33"/>
      <c r="G43" s="115"/>
      <c r="H43" s="33"/>
      <c r="I43" s="33"/>
      <c r="J43" s="72"/>
      <c r="K43" s="72"/>
      <c r="L43" s="72"/>
      <c r="M43" s="71"/>
      <c r="N43" s="33"/>
      <c r="O43" s="72"/>
      <c r="P43" s="72"/>
      <c r="Q43" s="71"/>
      <c r="R43" s="33"/>
      <c r="S43" s="72"/>
      <c r="T43" s="72"/>
      <c r="U43" s="72"/>
      <c r="V43" s="72"/>
    </row>
    <row r="44" spans="1:22" x14ac:dyDescent="0.2">
      <c r="A44" s="16" t="s">
        <v>25</v>
      </c>
      <c r="D44" s="75">
        <v>701472.95</v>
      </c>
      <c r="E44" s="91">
        <v>2756234.6579999998</v>
      </c>
      <c r="F44" s="91">
        <v>-5619881.574</v>
      </c>
      <c r="G44" s="17">
        <v>-2162173.9659999995</v>
      </c>
      <c r="H44" s="91">
        <v>3655358.1340000001</v>
      </c>
      <c r="I44" s="91">
        <v>-465524.97499999986</v>
      </c>
      <c r="J44" s="76">
        <v>-1083033.6939999999</v>
      </c>
      <c r="K44" s="76">
        <v>2106799.4649999999</v>
      </c>
      <c r="L44" s="76">
        <v>-55374.500999999815</v>
      </c>
      <c r="M44" s="75">
        <v>555129.94900000002</v>
      </c>
      <c r="N44" s="91">
        <v>-3094419.5630000001</v>
      </c>
      <c r="O44" s="76">
        <v>-1040106.2850000001</v>
      </c>
      <c r="P44" s="76">
        <v>-3579395.8990000002</v>
      </c>
      <c r="Q44" s="75">
        <v>2110490.503</v>
      </c>
      <c r="R44" s="91">
        <v>-1280897.703</v>
      </c>
      <c r="S44" s="76">
        <v>-2333827.41</v>
      </c>
      <c r="T44" s="76">
        <v>-1504234.61</v>
      </c>
      <c r="U44" s="76">
        <v>-5083630.5089999996</v>
      </c>
      <c r="V44" s="76">
        <v>-5139005.01</v>
      </c>
    </row>
    <row r="45" spans="1:22" x14ac:dyDescent="0.2">
      <c r="A45" s="16" t="s">
        <v>26</v>
      </c>
      <c r="D45" s="75">
        <v>-783807.33799999999</v>
      </c>
      <c r="E45" s="91">
        <v>-151983.62</v>
      </c>
      <c r="F45" s="91">
        <v>-36126.409999999974</v>
      </c>
      <c r="G45" s="17">
        <v>-971917.36799999978</v>
      </c>
      <c r="H45" s="91">
        <v>-57610.887999999992</v>
      </c>
      <c r="I45" s="91">
        <v>4530.1999999999971</v>
      </c>
      <c r="J45" s="76">
        <v>27798.472999999998</v>
      </c>
      <c r="K45" s="76">
        <v>-25282.215000000026</v>
      </c>
      <c r="L45" s="76">
        <v>-997199.58299999998</v>
      </c>
      <c r="M45" s="75">
        <v>-33484.813000000009</v>
      </c>
      <c r="N45" s="91">
        <v>71752.233000000007</v>
      </c>
      <c r="O45" s="76">
        <v>10220.199999999997</v>
      </c>
      <c r="P45" s="76">
        <v>48487.620000000054</v>
      </c>
      <c r="Q45" s="75">
        <v>95491.567999999985</v>
      </c>
      <c r="R45" s="91">
        <v>89773.214000000007</v>
      </c>
      <c r="S45" s="76">
        <v>77678.312999999995</v>
      </c>
      <c r="T45" s="76">
        <v>262943.09500000003</v>
      </c>
      <c r="U45" s="76">
        <v>311430.71500000008</v>
      </c>
      <c r="V45" s="76">
        <v>-685768.86799999978</v>
      </c>
    </row>
    <row r="46" spans="1:22" x14ac:dyDescent="0.2">
      <c r="A46" s="16"/>
      <c r="B46" t="s">
        <v>27</v>
      </c>
      <c r="D46" s="75">
        <v>61261.561999999998</v>
      </c>
      <c r="E46" s="91">
        <v>91381.737999999998</v>
      </c>
      <c r="F46" s="91">
        <v>133018.18900000001</v>
      </c>
      <c r="G46" s="17">
        <v>285661.489</v>
      </c>
      <c r="H46" s="91">
        <v>93916.226999999999</v>
      </c>
      <c r="I46" s="91">
        <v>91519.955000000002</v>
      </c>
      <c r="J46" s="76">
        <v>115781.334</v>
      </c>
      <c r="K46" s="76">
        <v>301217.516</v>
      </c>
      <c r="L46" s="76">
        <v>586879.005</v>
      </c>
      <c r="M46" s="75">
        <v>105718.452</v>
      </c>
      <c r="N46" s="91">
        <v>129124.736</v>
      </c>
      <c r="O46" s="76">
        <v>90339.160999999993</v>
      </c>
      <c r="P46" s="76">
        <v>325182.34900000005</v>
      </c>
      <c r="Q46" s="75">
        <v>169719.20499999999</v>
      </c>
      <c r="R46" s="91">
        <v>139978.535</v>
      </c>
      <c r="S46" s="76">
        <v>263386.59399999998</v>
      </c>
      <c r="T46" s="76">
        <v>573084.33400000003</v>
      </c>
      <c r="U46" s="76">
        <v>898266.68300000008</v>
      </c>
      <c r="V46" s="76">
        <v>1485145.6880000001</v>
      </c>
    </row>
    <row r="47" spans="1:22" x14ac:dyDescent="0.2">
      <c r="A47" s="16"/>
      <c r="B47" t="s">
        <v>28</v>
      </c>
      <c r="D47" s="75">
        <v>845068.9</v>
      </c>
      <c r="E47" s="91">
        <v>243365.35800000001</v>
      </c>
      <c r="F47" s="91">
        <v>169144.59899999999</v>
      </c>
      <c r="G47" s="17">
        <v>1257578.8569999998</v>
      </c>
      <c r="H47" s="91">
        <v>151527.11499999999</v>
      </c>
      <c r="I47" s="91">
        <v>86989.755000000005</v>
      </c>
      <c r="J47" s="76">
        <v>87982.861000000004</v>
      </c>
      <c r="K47" s="76">
        <v>326499.73100000003</v>
      </c>
      <c r="L47" s="76">
        <v>1584078.588</v>
      </c>
      <c r="M47" s="75">
        <v>139203.26500000001</v>
      </c>
      <c r="N47" s="91">
        <v>57372.502999999997</v>
      </c>
      <c r="O47" s="76">
        <v>80118.960999999996</v>
      </c>
      <c r="P47" s="76">
        <v>276694.72899999999</v>
      </c>
      <c r="Q47" s="75">
        <v>74227.637000000002</v>
      </c>
      <c r="R47" s="91">
        <v>50205.321000000004</v>
      </c>
      <c r="S47" s="76">
        <v>185708.28099999999</v>
      </c>
      <c r="T47" s="76">
        <v>310141.239</v>
      </c>
      <c r="U47" s="76">
        <v>586835.96799999999</v>
      </c>
      <c r="V47" s="76">
        <v>2170914.5559999999</v>
      </c>
    </row>
    <row r="48" spans="1:22" x14ac:dyDescent="0.2">
      <c r="A48" s="16" t="s">
        <v>29</v>
      </c>
      <c r="D48" s="75">
        <v>359457.11900000001</v>
      </c>
      <c r="E48" s="91">
        <v>4865275.2829999998</v>
      </c>
      <c r="F48" s="91">
        <v>-4609154.2070000004</v>
      </c>
      <c r="G48" s="17">
        <v>615578.19500000007</v>
      </c>
      <c r="H48" s="91">
        <v>1337886.6170000001</v>
      </c>
      <c r="I48" s="91">
        <v>226078.65600000002</v>
      </c>
      <c r="J48" s="76">
        <v>-968434.66399999999</v>
      </c>
      <c r="K48" s="76">
        <v>595530.60900000005</v>
      </c>
      <c r="L48" s="76">
        <v>1211108.804</v>
      </c>
      <c r="M48" s="75">
        <v>1105189.952</v>
      </c>
      <c r="N48" s="91">
        <v>-979777.86800000002</v>
      </c>
      <c r="O48" s="76">
        <v>9973.5709999999999</v>
      </c>
      <c r="P48" s="76">
        <v>135385.65500000003</v>
      </c>
      <c r="Q48" s="75">
        <v>515614.05500000005</v>
      </c>
      <c r="R48" s="91">
        <v>-427290.484</v>
      </c>
      <c r="S48" s="76">
        <v>-480531.42300000001</v>
      </c>
      <c r="T48" s="76">
        <v>-392207.85200000001</v>
      </c>
      <c r="U48" s="76">
        <v>-256822.19699999993</v>
      </c>
      <c r="V48" s="76">
        <v>954286.60700000031</v>
      </c>
    </row>
    <row r="49" spans="1:22" x14ac:dyDescent="0.2">
      <c r="A49" s="16"/>
      <c r="B49" t="s">
        <v>30</v>
      </c>
      <c r="D49" s="75">
        <v>842458.43900000001</v>
      </c>
      <c r="E49" s="91">
        <v>4898793.7460000003</v>
      </c>
      <c r="F49" s="91">
        <v>-4267288.5880000005</v>
      </c>
      <c r="G49" s="17">
        <v>1473963.5970000001</v>
      </c>
      <c r="H49" s="91">
        <v>1347344.061</v>
      </c>
      <c r="I49" s="91">
        <v>228801.91800000001</v>
      </c>
      <c r="J49" s="76">
        <v>-967464.13</v>
      </c>
      <c r="K49" s="76">
        <v>608681.84900000005</v>
      </c>
      <c r="L49" s="76">
        <v>2082645.446</v>
      </c>
      <c r="M49" s="75">
        <v>1106203.8540000001</v>
      </c>
      <c r="N49" s="91">
        <v>-977918.36600000004</v>
      </c>
      <c r="O49" s="76">
        <v>13828.746999999999</v>
      </c>
      <c r="P49" s="76">
        <v>142114.23500000002</v>
      </c>
      <c r="Q49" s="75">
        <v>748441.47900000005</v>
      </c>
      <c r="R49" s="91">
        <v>-427285.277</v>
      </c>
      <c r="S49" s="76">
        <v>-161125.967</v>
      </c>
      <c r="T49" s="76">
        <v>160030.23500000004</v>
      </c>
      <c r="U49" s="76">
        <v>302144.47000000009</v>
      </c>
      <c r="V49" s="76">
        <v>2384789.9160000002</v>
      </c>
    </row>
    <row r="50" spans="1:22" x14ac:dyDescent="0.2">
      <c r="A50" s="16"/>
      <c r="B50" t="s">
        <v>31</v>
      </c>
      <c r="D50" s="75">
        <v>483001.32</v>
      </c>
      <c r="E50" s="91">
        <v>33518.463000000003</v>
      </c>
      <c r="F50" s="91">
        <v>341865.61900000001</v>
      </c>
      <c r="G50" s="17">
        <v>858385.402</v>
      </c>
      <c r="H50" s="91">
        <v>9457.4439999999995</v>
      </c>
      <c r="I50" s="91">
        <v>2723.2620000000002</v>
      </c>
      <c r="J50" s="76">
        <v>970.53399999999999</v>
      </c>
      <c r="K50" s="76">
        <v>13151.24</v>
      </c>
      <c r="L50" s="76">
        <v>871536.64199999999</v>
      </c>
      <c r="M50" s="75">
        <v>1013.902</v>
      </c>
      <c r="N50" s="91">
        <v>1859.502</v>
      </c>
      <c r="O50" s="76">
        <v>3855.1759999999999</v>
      </c>
      <c r="P50" s="76">
        <v>6728.58</v>
      </c>
      <c r="Q50" s="75">
        <v>232827.424</v>
      </c>
      <c r="R50" s="91">
        <v>5.2069999999999999</v>
      </c>
      <c r="S50" s="76">
        <v>319405.45600000001</v>
      </c>
      <c r="T50" s="76">
        <v>552238.08700000006</v>
      </c>
      <c r="U50" s="76">
        <v>558966.66700000002</v>
      </c>
      <c r="V50" s="76">
        <v>1430503.3089999999</v>
      </c>
    </row>
    <row r="51" spans="1:22" x14ac:dyDescent="0.2">
      <c r="A51" s="16" t="s">
        <v>32</v>
      </c>
      <c r="D51" s="75">
        <v>-29507.916000000001</v>
      </c>
      <c r="E51" s="91">
        <v>-1315907.2490000001</v>
      </c>
      <c r="F51" s="91">
        <v>-627622.34</v>
      </c>
      <c r="G51" s="17">
        <v>-1973037.5049999999</v>
      </c>
      <c r="H51" s="91">
        <v>419297.45400000003</v>
      </c>
      <c r="I51" s="91">
        <v>980685.005</v>
      </c>
      <c r="J51" s="76">
        <v>-672192.86399999994</v>
      </c>
      <c r="K51" s="76">
        <v>727789.59500000009</v>
      </c>
      <c r="L51" s="76">
        <v>-1245247.9099999997</v>
      </c>
      <c r="M51" s="75">
        <v>-984017.549</v>
      </c>
      <c r="N51" s="91">
        <v>-1959296.4169999999</v>
      </c>
      <c r="O51" s="76">
        <v>-619407.57900000003</v>
      </c>
      <c r="P51" s="76">
        <v>-3562721.5449999999</v>
      </c>
      <c r="Q51" s="75">
        <v>480630.223</v>
      </c>
      <c r="R51" s="91">
        <v>-837279.36300000001</v>
      </c>
      <c r="S51" s="76">
        <v>-295117.16600000003</v>
      </c>
      <c r="T51" s="76">
        <v>-651766.3060000001</v>
      </c>
      <c r="U51" s="76">
        <v>-4214487.8509999998</v>
      </c>
      <c r="V51" s="76">
        <v>-5459735.7609999999</v>
      </c>
    </row>
    <row r="52" spans="1:22" x14ac:dyDescent="0.2">
      <c r="A52" s="16" t="s">
        <v>33</v>
      </c>
      <c r="D52" s="75">
        <v>1155331.085</v>
      </c>
      <c r="E52" s="91">
        <v>-641149.75600000005</v>
      </c>
      <c r="F52" s="91">
        <v>-346978.61700000003</v>
      </c>
      <c r="G52" s="17">
        <v>167202.71199999988</v>
      </c>
      <c r="H52" s="91">
        <v>1955784.9509999999</v>
      </c>
      <c r="I52" s="91">
        <v>-1676818.8359999999</v>
      </c>
      <c r="J52" s="76">
        <v>529795.36100000003</v>
      </c>
      <c r="K52" s="76">
        <v>808761.47600000002</v>
      </c>
      <c r="L52" s="76">
        <v>975964.18799999985</v>
      </c>
      <c r="M52" s="75">
        <v>467442.359</v>
      </c>
      <c r="N52" s="91">
        <v>-227097.511</v>
      </c>
      <c r="O52" s="76">
        <v>-440892.47700000001</v>
      </c>
      <c r="P52" s="76">
        <v>-200547.62900000002</v>
      </c>
      <c r="Q52" s="75">
        <v>1018754.657</v>
      </c>
      <c r="R52" s="91">
        <v>-106101.07</v>
      </c>
      <c r="S52" s="76">
        <v>-1635857.1340000001</v>
      </c>
      <c r="T52" s="76">
        <v>-723203.54700000002</v>
      </c>
      <c r="U52" s="76">
        <v>-923751.17599999998</v>
      </c>
      <c r="V52" s="76">
        <v>52213.011999999871</v>
      </c>
    </row>
    <row r="53" spans="1:22" x14ac:dyDescent="0.2">
      <c r="A53" s="16" t="s">
        <v>89</v>
      </c>
      <c r="D53" s="75">
        <v>0</v>
      </c>
      <c r="E53" s="91">
        <v>0</v>
      </c>
      <c r="F53" s="91">
        <v>0</v>
      </c>
      <c r="G53" s="17">
        <v>0</v>
      </c>
      <c r="H53" s="91">
        <v>0</v>
      </c>
      <c r="I53" s="91">
        <v>0</v>
      </c>
      <c r="J53" s="76">
        <v>0</v>
      </c>
      <c r="K53" s="76">
        <v>0</v>
      </c>
      <c r="L53" s="76">
        <v>0</v>
      </c>
      <c r="M53" s="75">
        <v>0</v>
      </c>
      <c r="N53" s="91">
        <v>0</v>
      </c>
      <c r="O53" s="76">
        <v>0</v>
      </c>
      <c r="P53" s="76">
        <v>0</v>
      </c>
      <c r="Q53" s="75">
        <v>0</v>
      </c>
      <c r="R53" s="91">
        <v>0</v>
      </c>
      <c r="S53" s="76">
        <v>0</v>
      </c>
      <c r="T53" s="76">
        <v>0</v>
      </c>
      <c r="U53" s="76">
        <v>0</v>
      </c>
      <c r="V53" s="76">
        <v>0</v>
      </c>
    </row>
    <row r="54" spans="1:22" hidden="1" x14ac:dyDescent="0.2">
      <c r="A54" s="16"/>
      <c r="B54" t="s">
        <v>34</v>
      </c>
      <c r="D54" s="75">
        <v>0</v>
      </c>
      <c r="E54" s="91">
        <v>0</v>
      </c>
      <c r="F54" s="91">
        <v>0</v>
      </c>
      <c r="G54" s="17">
        <v>0</v>
      </c>
      <c r="H54" s="91">
        <v>0</v>
      </c>
      <c r="I54" s="91">
        <v>0</v>
      </c>
      <c r="J54" s="76">
        <v>0</v>
      </c>
      <c r="K54" s="76">
        <v>0</v>
      </c>
      <c r="L54" s="76">
        <v>0</v>
      </c>
      <c r="M54" s="75">
        <v>0</v>
      </c>
      <c r="N54" s="91">
        <v>0</v>
      </c>
      <c r="O54" s="76">
        <v>0</v>
      </c>
      <c r="P54" s="76">
        <v>0</v>
      </c>
      <c r="Q54" s="75">
        <v>0</v>
      </c>
      <c r="R54" s="91">
        <v>0</v>
      </c>
      <c r="S54" s="76">
        <v>0</v>
      </c>
      <c r="T54" s="76">
        <v>0</v>
      </c>
      <c r="U54" s="76">
        <v>0</v>
      </c>
      <c r="V54" s="76">
        <v>0</v>
      </c>
    </row>
    <row r="55" spans="1:22" hidden="1" x14ac:dyDescent="0.2">
      <c r="A55" s="16"/>
      <c r="B55" t="s">
        <v>35</v>
      </c>
      <c r="D55" s="75">
        <v>0</v>
      </c>
      <c r="E55" s="91">
        <v>0</v>
      </c>
      <c r="F55" s="91">
        <v>0</v>
      </c>
      <c r="G55" s="17">
        <v>0</v>
      </c>
      <c r="H55" s="91">
        <v>0</v>
      </c>
      <c r="I55" s="91">
        <v>0</v>
      </c>
      <c r="J55" s="76">
        <v>0</v>
      </c>
      <c r="K55" s="76">
        <v>0</v>
      </c>
      <c r="L55" s="76">
        <v>0</v>
      </c>
      <c r="M55" s="75">
        <v>0</v>
      </c>
      <c r="N55" s="91">
        <v>0</v>
      </c>
      <c r="O55" s="76">
        <v>0</v>
      </c>
      <c r="P55" s="76">
        <v>0</v>
      </c>
      <c r="Q55" s="75">
        <v>0</v>
      </c>
      <c r="R55" s="91">
        <v>0</v>
      </c>
      <c r="S55" s="76">
        <v>0</v>
      </c>
      <c r="T55" s="76">
        <v>0</v>
      </c>
      <c r="U55" s="76">
        <v>0</v>
      </c>
      <c r="V55" s="76">
        <v>0</v>
      </c>
    </row>
    <row r="56" spans="1:22" x14ac:dyDescent="0.2">
      <c r="A56" s="52" t="s">
        <v>90</v>
      </c>
      <c r="D56" s="75">
        <v>0</v>
      </c>
      <c r="E56" s="91">
        <v>0</v>
      </c>
      <c r="F56" s="91">
        <v>0</v>
      </c>
      <c r="G56" s="17">
        <v>0</v>
      </c>
      <c r="H56" s="91">
        <v>0</v>
      </c>
      <c r="I56" s="91">
        <v>0</v>
      </c>
      <c r="J56" s="76">
        <v>0</v>
      </c>
      <c r="K56" s="76">
        <v>0</v>
      </c>
      <c r="L56" s="76">
        <v>0</v>
      </c>
      <c r="M56" s="75">
        <v>0</v>
      </c>
      <c r="N56" s="91">
        <v>0</v>
      </c>
      <c r="O56" s="76">
        <v>0</v>
      </c>
      <c r="P56" s="76">
        <v>0</v>
      </c>
      <c r="Q56" s="75">
        <v>0</v>
      </c>
      <c r="R56" s="91">
        <v>0</v>
      </c>
      <c r="S56" s="76">
        <v>0</v>
      </c>
      <c r="T56" s="76">
        <v>0</v>
      </c>
      <c r="U56" s="76">
        <v>0</v>
      </c>
      <c r="V56" s="76">
        <v>0</v>
      </c>
    </row>
    <row r="57" spans="1:22" x14ac:dyDescent="0.2">
      <c r="A57" s="16" t="s">
        <v>36</v>
      </c>
      <c r="D57" s="75">
        <v>0</v>
      </c>
      <c r="E57" s="91">
        <v>0</v>
      </c>
      <c r="F57" s="91">
        <v>0</v>
      </c>
      <c r="G57" s="17">
        <v>0</v>
      </c>
      <c r="H57" s="91">
        <v>0</v>
      </c>
      <c r="I57" s="91">
        <v>0</v>
      </c>
      <c r="J57" s="76">
        <v>0</v>
      </c>
      <c r="K57" s="76">
        <v>0</v>
      </c>
      <c r="L57" s="76">
        <v>0</v>
      </c>
      <c r="M57" s="75">
        <v>0</v>
      </c>
      <c r="N57" s="91">
        <v>0</v>
      </c>
      <c r="O57" s="76">
        <v>0</v>
      </c>
      <c r="P57" s="76">
        <v>0</v>
      </c>
      <c r="Q57" s="75">
        <v>0</v>
      </c>
      <c r="R57" s="91">
        <v>0</v>
      </c>
      <c r="S57" s="76">
        <v>0</v>
      </c>
      <c r="T57" s="76">
        <v>0</v>
      </c>
      <c r="U57" s="76">
        <v>0</v>
      </c>
      <c r="V57" s="76">
        <v>0</v>
      </c>
    </row>
    <row r="58" spans="1:22" x14ac:dyDescent="0.2">
      <c r="A58" s="16"/>
      <c r="D58" s="75"/>
      <c r="E58" s="91"/>
      <c r="F58" s="91"/>
      <c r="G58" s="17"/>
      <c r="H58" s="91"/>
      <c r="I58" s="91"/>
      <c r="J58" s="76"/>
      <c r="K58" s="76"/>
      <c r="L58" s="76"/>
      <c r="M58" s="75"/>
      <c r="N58" s="91"/>
      <c r="O58" s="76"/>
      <c r="P58" s="76"/>
      <c r="Q58" s="75"/>
      <c r="R58" s="91"/>
      <c r="S58" s="76"/>
      <c r="T58" s="76"/>
      <c r="U58" s="76"/>
      <c r="V58" s="76"/>
    </row>
    <row r="59" spans="1:22" x14ac:dyDescent="0.2">
      <c r="A59" s="16" t="s">
        <v>37</v>
      </c>
      <c r="D59" s="75">
        <v>-1597208.0480000002</v>
      </c>
      <c r="E59" s="91">
        <v>2601552.5789999999</v>
      </c>
      <c r="F59" s="91">
        <v>-3878050.9950000001</v>
      </c>
      <c r="G59" s="17">
        <v>-2873706.4640000002</v>
      </c>
      <c r="H59" s="91">
        <v>789276.15999999992</v>
      </c>
      <c r="I59" s="91">
        <v>2058115.9889999998</v>
      </c>
      <c r="J59" s="76">
        <v>328477.37900000002</v>
      </c>
      <c r="K59" s="76">
        <v>3175869.5279999999</v>
      </c>
      <c r="L59" s="76">
        <v>302163.06399999885</v>
      </c>
      <c r="M59" s="75">
        <v>1530755.061</v>
      </c>
      <c r="N59" s="91">
        <v>-2477372.054</v>
      </c>
      <c r="O59" s="76">
        <v>581992.01199999999</v>
      </c>
      <c r="P59" s="76">
        <v>-364624.98100000026</v>
      </c>
      <c r="Q59" s="75">
        <v>2324610.3450000002</v>
      </c>
      <c r="R59" s="91">
        <v>58809.295000000013</v>
      </c>
      <c r="S59" s="76">
        <v>-42361.510999999984</v>
      </c>
      <c r="T59" s="76">
        <v>2341058.1290000007</v>
      </c>
      <c r="U59" s="76">
        <v>1976433.148</v>
      </c>
      <c r="V59" s="76">
        <v>2278596.2119999984</v>
      </c>
    </row>
    <row r="60" spans="1:22" x14ac:dyDescent="0.2">
      <c r="A60" s="16" t="s">
        <v>38</v>
      </c>
      <c r="D60" s="75">
        <v>0</v>
      </c>
      <c r="E60" s="91">
        <v>-2212.982</v>
      </c>
      <c r="F60" s="91">
        <v>-6848.2850000000008</v>
      </c>
      <c r="G60" s="17">
        <v>-9061.2670000000016</v>
      </c>
      <c r="H60" s="91">
        <v>37919.629000000001</v>
      </c>
      <c r="I60" s="91">
        <v>246914.15400000001</v>
      </c>
      <c r="J60" s="76">
        <v>-734.54399999999998</v>
      </c>
      <c r="K60" s="76">
        <v>284099.23899999994</v>
      </c>
      <c r="L60" s="76">
        <v>275037.97199999995</v>
      </c>
      <c r="M60" s="75">
        <v>11.669</v>
      </c>
      <c r="N60" s="91">
        <v>-1492.7850000000001</v>
      </c>
      <c r="O60" s="76">
        <v>290.71200000000044</v>
      </c>
      <c r="P60" s="76">
        <v>-1190.4039999999986</v>
      </c>
      <c r="Q60" s="75">
        <v>-1361.471</v>
      </c>
      <c r="R60" s="91">
        <v>191.66200000000001</v>
      </c>
      <c r="S60" s="76">
        <v>-3536.5299999999997</v>
      </c>
      <c r="T60" s="76">
        <v>-4706.338999999999</v>
      </c>
      <c r="U60" s="76">
        <v>-5896.7429999999986</v>
      </c>
      <c r="V60" s="76">
        <v>269141.22899999993</v>
      </c>
    </row>
    <row r="61" spans="1:22" x14ac:dyDescent="0.2">
      <c r="A61" s="16"/>
      <c r="B61" t="s">
        <v>39</v>
      </c>
      <c r="D61" s="75">
        <v>0</v>
      </c>
      <c r="E61" s="91">
        <v>0</v>
      </c>
      <c r="F61" s="91">
        <v>195.63200000000001</v>
      </c>
      <c r="G61" s="17">
        <v>195.63200000000001</v>
      </c>
      <c r="H61" s="91">
        <v>39819.826999999997</v>
      </c>
      <c r="I61" s="91">
        <v>249509.69500000001</v>
      </c>
      <c r="J61" s="76">
        <v>245.399</v>
      </c>
      <c r="K61" s="76">
        <v>289574.92099999997</v>
      </c>
      <c r="L61" s="76">
        <v>289770.55299999996</v>
      </c>
      <c r="M61" s="75">
        <v>11.669</v>
      </c>
      <c r="N61" s="91">
        <v>109.36799999999999</v>
      </c>
      <c r="O61" s="76">
        <v>8073.125</v>
      </c>
      <c r="P61" s="76">
        <v>8194.1620000000003</v>
      </c>
      <c r="Q61" s="75">
        <v>667.05799999999999</v>
      </c>
      <c r="R61" s="91">
        <v>191.66200000000001</v>
      </c>
      <c r="S61" s="76">
        <v>590.47299999999996</v>
      </c>
      <c r="T61" s="76">
        <v>1449.193</v>
      </c>
      <c r="U61" s="76">
        <v>9643.3549999999996</v>
      </c>
      <c r="V61" s="76">
        <v>299413.90799999994</v>
      </c>
    </row>
    <row r="62" spans="1:22" x14ac:dyDescent="0.2">
      <c r="A62" s="16"/>
      <c r="C62" t="s">
        <v>40</v>
      </c>
      <c r="D62" s="75">
        <v>0</v>
      </c>
      <c r="E62" s="91">
        <v>0</v>
      </c>
      <c r="F62" s="91">
        <v>0</v>
      </c>
      <c r="G62" s="17">
        <v>0</v>
      </c>
      <c r="H62" s="91">
        <v>0</v>
      </c>
      <c r="I62" s="91">
        <v>0</v>
      </c>
      <c r="J62" s="76">
        <v>0</v>
      </c>
      <c r="K62" s="76">
        <v>0</v>
      </c>
      <c r="L62" s="76">
        <v>0</v>
      </c>
      <c r="M62" s="75">
        <v>0</v>
      </c>
      <c r="N62" s="91">
        <v>0</v>
      </c>
      <c r="O62" s="76">
        <v>0</v>
      </c>
      <c r="P62" s="76">
        <v>0</v>
      </c>
      <c r="Q62" s="75">
        <v>0</v>
      </c>
      <c r="R62" s="91">
        <v>0</v>
      </c>
      <c r="S62" s="76">
        <v>0</v>
      </c>
      <c r="T62" s="76">
        <v>0</v>
      </c>
      <c r="U62" s="76">
        <v>0</v>
      </c>
      <c r="V62" s="76">
        <v>0</v>
      </c>
    </row>
    <row r="63" spans="1:22" x14ac:dyDescent="0.2">
      <c r="A63" s="16"/>
      <c r="C63" t="s">
        <v>41</v>
      </c>
      <c r="D63" s="75">
        <v>0</v>
      </c>
      <c r="E63" s="91">
        <v>0</v>
      </c>
      <c r="F63" s="91">
        <v>195.63200000000001</v>
      </c>
      <c r="G63" s="17">
        <v>195.63200000000001</v>
      </c>
      <c r="H63" s="91">
        <v>39819.826999999997</v>
      </c>
      <c r="I63" s="91">
        <v>249509.69500000001</v>
      </c>
      <c r="J63" s="76">
        <v>245.399</v>
      </c>
      <c r="K63" s="76">
        <v>289574.92099999997</v>
      </c>
      <c r="L63" s="76">
        <v>289770.55299999996</v>
      </c>
      <c r="M63" s="75">
        <v>11.669</v>
      </c>
      <c r="N63" s="91">
        <v>109.36799999999999</v>
      </c>
      <c r="O63" s="76">
        <v>8073.125</v>
      </c>
      <c r="P63" s="76">
        <v>8194.1620000000003</v>
      </c>
      <c r="Q63" s="75">
        <v>667.05799999999999</v>
      </c>
      <c r="R63" s="91">
        <v>191.66200000000001</v>
      </c>
      <c r="S63" s="76">
        <v>590.47299999999996</v>
      </c>
      <c r="T63" s="76">
        <v>1449.193</v>
      </c>
      <c r="U63" s="76">
        <v>9643.3549999999996</v>
      </c>
      <c r="V63" s="76">
        <v>299413.90799999994</v>
      </c>
    </row>
    <row r="64" spans="1:22" x14ac:dyDescent="0.2">
      <c r="A64" s="16"/>
      <c r="B64" t="s">
        <v>42</v>
      </c>
      <c r="D64" s="75">
        <v>0</v>
      </c>
      <c r="E64" s="91">
        <v>2212.982</v>
      </c>
      <c r="F64" s="91">
        <v>7043.9170000000004</v>
      </c>
      <c r="G64" s="17">
        <v>9256.8990000000013</v>
      </c>
      <c r="H64" s="91">
        <v>1900.1980000000001</v>
      </c>
      <c r="I64" s="91">
        <v>2595.5410000000002</v>
      </c>
      <c r="J64" s="76">
        <v>979.94299999999998</v>
      </c>
      <c r="K64" s="76">
        <v>5475.6820000000007</v>
      </c>
      <c r="L64" s="76">
        <v>14732.581000000002</v>
      </c>
      <c r="M64" s="75">
        <v>0</v>
      </c>
      <c r="N64" s="91">
        <v>1602.153</v>
      </c>
      <c r="O64" s="76">
        <v>7782.4129999999996</v>
      </c>
      <c r="P64" s="76">
        <v>9384.5659999999989</v>
      </c>
      <c r="Q64" s="75">
        <v>2028.529</v>
      </c>
      <c r="R64" s="91">
        <v>0</v>
      </c>
      <c r="S64" s="76">
        <v>4127.0029999999997</v>
      </c>
      <c r="T64" s="76">
        <v>6155.5319999999992</v>
      </c>
      <c r="U64" s="76">
        <v>15540.097999999998</v>
      </c>
      <c r="V64" s="76">
        <v>30272.679</v>
      </c>
    </row>
    <row r="65" spans="1:24" x14ac:dyDescent="0.2">
      <c r="A65" s="16" t="s">
        <v>43</v>
      </c>
      <c r="D65" s="75">
        <v>-1571922.9310000001</v>
      </c>
      <c r="E65" s="91">
        <v>2631647.5489999996</v>
      </c>
      <c r="F65" s="91">
        <v>-3844341.1170000001</v>
      </c>
      <c r="G65" s="17">
        <v>-2784616.4990000003</v>
      </c>
      <c r="H65" s="91">
        <v>777543.81099999999</v>
      </c>
      <c r="I65" s="91">
        <v>1834933.3899999997</v>
      </c>
      <c r="J65" s="76">
        <v>353976.70600000001</v>
      </c>
      <c r="K65" s="76">
        <v>2966453.9069999997</v>
      </c>
      <c r="L65" s="76">
        <v>181837.40799999889</v>
      </c>
      <c r="M65" s="75">
        <v>1552941.8859999999</v>
      </c>
      <c r="N65" s="91">
        <v>-2460185.398</v>
      </c>
      <c r="O65" s="76">
        <v>596958.94499999995</v>
      </c>
      <c r="P65" s="76">
        <v>-310284.56700000027</v>
      </c>
      <c r="Q65" s="75">
        <v>2347097.926</v>
      </c>
      <c r="R65" s="91">
        <v>80158.123000000021</v>
      </c>
      <c r="S65" s="76">
        <v>-432.6589999999851</v>
      </c>
      <c r="T65" s="76">
        <v>2426823.3900000006</v>
      </c>
      <c r="U65" s="76">
        <v>2116538.8229999999</v>
      </c>
      <c r="V65" s="76">
        <v>2298376.2309999987</v>
      </c>
    </row>
    <row r="66" spans="1:24" x14ac:dyDescent="0.2">
      <c r="A66" s="16"/>
      <c r="B66" t="s">
        <v>39</v>
      </c>
      <c r="D66" s="75">
        <v>0</v>
      </c>
      <c r="E66" s="91">
        <v>3442520.9</v>
      </c>
      <c r="F66" s="91">
        <v>0</v>
      </c>
      <c r="G66" s="17">
        <v>3442520.9</v>
      </c>
      <c r="H66" s="91">
        <v>1420147.595</v>
      </c>
      <c r="I66" s="91">
        <v>2206697.4019999998</v>
      </c>
      <c r="J66" s="76">
        <v>693946.61</v>
      </c>
      <c r="K66" s="76">
        <v>4320791.6069999998</v>
      </c>
      <c r="L66" s="76">
        <v>7763312.5069999993</v>
      </c>
      <c r="M66" s="75">
        <v>2147768.6069999998</v>
      </c>
      <c r="N66" s="91">
        <v>57657.946000000004</v>
      </c>
      <c r="O66" s="76">
        <v>601538.00699999998</v>
      </c>
      <c r="P66" s="76">
        <v>2806964.5599999996</v>
      </c>
      <c r="Q66" s="75">
        <v>2723053.6529999999</v>
      </c>
      <c r="R66" s="91">
        <v>340875.76500000001</v>
      </c>
      <c r="S66" s="76">
        <v>1214368.6529999999</v>
      </c>
      <c r="T66" s="76">
        <v>4278298.0710000005</v>
      </c>
      <c r="U66" s="76">
        <v>7085262.6310000001</v>
      </c>
      <c r="V66" s="76">
        <v>14848575.138</v>
      </c>
    </row>
    <row r="67" spans="1:24" x14ac:dyDescent="0.2">
      <c r="A67" s="16"/>
      <c r="C67" t="s">
        <v>40</v>
      </c>
      <c r="D67" s="75">
        <v>0</v>
      </c>
      <c r="E67" s="91">
        <v>3442520.9</v>
      </c>
      <c r="F67" s="91">
        <v>0</v>
      </c>
      <c r="G67" s="17">
        <v>3442520.9</v>
      </c>
      <c r="H67" s="91">
        <v>1420147.595</v>
      </c>
      <c r="I67" s="91">
        <v>2206697.4019999998</v>
      </c>
      <c r="J67" s="76">
        <v>693946.61</v>
      </c>
      <c r="K67" s="76">
        <v>4320791.6069999998</v>
      </c>
      <c r="L67" s="76">
        <v>7763312.5069999993</v>
      </c>
      <c r="M67" s="75">
        <v>2147768.6069999998</v>
      </c>
      <c r="N67" s="91">
        <v>57657.946000000004</v>
      </c>
      <c r="O67" s="76">
        <v>601538.00699999998</v>
      </c>
      <c r="P67" s="76">
        <v>2806964.5599999996</v>
      </c>
      <c r="Q67" s="75">
        <v>2723053.6529999999</v>
      </c>
      <c r="R67" s="91">
        <v>340875.76500000001</v>
      </c>
      <c r="S67" s="76">
        <v>1214368.6529999999</v>
      </c>
      <c r="T67" s="76">
        <v>4278298.0710000005</v>
      </c>
      <c r="U67" s="76">
        <v>7085262.6310000001</v>
      </c>
      <c r="V67" s="76">
        <v>14848575.138</v>
      </c>
    </row>
    <row r="68" spans="1:24" x14ac:dyDescent="0.2">
      <c r="A68" s="16"/>
      <c r="C68" t="s">
        <v>41</v>
      </c>
      <c r="D68" s="75">
        <v>0</v>
      </c>
      <c r="E68" s="91">
        <v>0</v>
      </c>
      <c r="F68" s="91">
        <v>0</v>
      </c>
      <c r="G68" s="17">
        <v>0</v>
      </c>
      <c r="H68" s="91">
        <v>0</v>
      </c>
      <c r="I68" s="91">
        <v>0</v>
      </c>
      <c r="J68" s="76">
        <v>0</v>
      </c>
      <c r="K68" s="76">
        <v>0</v>
      </c>
      <c r="L68" s="76">
        <v>0</v>
      </c>
      <c r="M68" s="75">
        <v>0</v>
      </c>
      <c r="N68" s="91">
        <v>0</v>
      </c>
      <c r="O68" s="76">
        <v>0</v>
      </c>
      <c r="P68" s="76">
        <v>0</v>
      </c>
      <c r="Q68" s="75">
        <v>0</v>
      </c>
      <c r="R68" s="91">
        <v>0</v>
      </c>
      <c r="S68" s="76">
        <v>0</v>
      </c>
      <c r="T68" s="76">
        <v>0</v>
      </c>
      <c r="U68" s="76">
        <v>0</v>
      </c>
      <c r="V68" s="76">
        <v>0</v>
      </c>
      <c r="X68" s="131"/>
    </row>
    <row r="69" spans="1:24" x14ac:dyDescent="0.2">
      <c r="A69" s="16"/>
      <c r="B69" t="s">
        <v>42</v>
      </c>
      <c r="D69" s="75">
        <v>1571922.9310000001</v>
      </c>
      <c r="E69" s="91">
        <v>810873.35100000002</v>
      </c>
      <c r="F69" s="91">
        <v>3844341.1170000001</v>
      </c>
      <c r="G69" s="17">
        <v>6227137.3990000002</v>
      </c>
      <c r="H69" s="91">
        <v>642603.78399999999</v>
      </c>
      <c r="I69" s="91">
        <v>371764.01199999999</v>
      </c>
      <c r="J69" s="76">
        <v>339969.90399999998</v>
      </c>
      <c r="K69" s="76">
        <v>1354337.7</v>
      </c>
      <c r="L69" s="76">
        <v>7581475.0990000004</v>
      </c>
      <c r="M69" s="75">
        <v>594826.72100000002</v>
      </c>
      <c r="N69" s="91">
        <v>2517843.344</v>
      </c>
      <c r="O69" s="76">
        <v>4579.0619999999999</v>
      </c>
      <c r="P69" s="76">
        <v>3117249.1269999999</v>
      </c>
      <c r="Q69" s="75">
        <v>375955.72700000001</v>
      </c>
      <c r="R69" s="91">
        <v>260717.64199999999</v>
      </c>
      <c r="S69" s="76">
        <v>1214801.3119999999</v>
      </c>
      <c r="T69" s="76">
        <v>1851474.6809999999</v>
      </c>
      <c r="U69" s="76">
        <v>4968723.8080000002</v>
      </c>
      <c r="V69" s="76">
        <v>12550198.907000002</v>
      </c>
    </row>
    <row r="70" spans="1:24" x14ac:dyDescent="0.2">
      <c r="A70" s="16" t="s">
        <v>44</v>
      </c>
      <c r="D70" s="75">
        <v>-25285.116999999998</v>
      </c>
      <c r="E70" s="91">
        <v>-27881.988000000001</v>
      </c>
      <c r="F70" s="91">
        <v>-26861.593000000001</v>
      </c>
      <c r="G70" s="17">
        <v>-80028.698000000004</v>
      </c>
      <c r="H70" s="91">
        <v>-26187.279999999999</v>
      </c>
      <c r="I70" s="91">
        <v>-23731.555</v>
      </c>
      <c r="J70" s="76">
        <v>-24764.782999999999</v>
      </c>
      <c r="K70" s="76">
        <v>-74683.618000000002</v>
      </c>
      <c r="L70" s="76">
        <v>-154712.31599999999</v>
      </c>
      <c r="M70" s="75">
        <v>-22198.493999999999</v>
      </c>
      <c r="N70" s="91">
        <v>-15693.870999999999</v>
      </c>
      <c r="O70" s="76">
        <v>-15257.645</v>
      </c>
      <c r="P70" s="76">
        <v>-53150.009999999995</v>
      </c>
      <c r="Q70" s="75">
        <v>-21126.11</v>
      </c>
      <c r="R70" s="91">
        <v>-21540.49</v>
      </c>
      <c r="S70" s="76">
        <v>-38392.322</v>
      </c>
      <c r="T70" s="76">
        <v>-81058.922000000006</v>
      </c>
      <c r="U70" s="76">
        <v>-134208.932</v>
      </c>
      <c r="V70" s="76">
        <v>-288921.24800000002</v>
      </c>
    </row>
    <row r="71" spans="1:24" x14ac:dyDescent="0.2">
      <c r="A71" s="16"/>
      <c r="D71" s="75"/>
      <c r="E71" s="91"/>
      <c r="F71" s="91"/>
      <c r="G71" s="17"/>
      <c r="H71" s="91"/>
      <c r="I71" s="91"/>
      <c r="J71" s="76"/>
      <c r="K71" s="76"/>
      <c r="L71" s="76"/>
      <c r="M71" s="75"/>
      <c r="N71" s="91"/>
      <c r="O71" s="76"/>
      <c r="P71" s="76"/>
      <c r="Q71" s="75"/>
      <c r="R71" s="91"/>
      <c r="S71" s="76"/>
      <c r="T71" s="76"/>
      <c r="U71" s="76"/>
      <c r="V71" s="76"/>
    </row>
    <row r="72" spans="1:24" x14ac:dyDescent="0.2">
      <c r="A72" s="20" t="s">
        <v>45</v>
      </c>
      <c r="B72" s="21"/>
      <c r="C72" s="21"/>
      <c r="D72" s="77">
        <v>2298680.9980000001</v>
      </c>
      <c r="E72" s="92">
        <v>154682.07899999991</v>
      </c>
      <c r="F72" s="92">
        <v>-1741830.5789999999</v>
      </c>
      <c r="G72" s="22">
        <v>711532.4980000006</v>
      </c>
      <c r="H72" s="92">
        <v>2866081.9740000004</v>
      </c>
      <c r="I72" s="92">
        <v>-2523640.9639999997</v>
      </c>
      <c r="J72" s="78">
        <v>-1411511.0729999999</v>
      </c>
      <c r="K72" s="78">
        <v>-1069070.0630000001</v>
      </c>
      <c r="L72" s="78">
        <v>-357537.56499999866</v>
      </c>
      <c r="M72" s="77">
        <v>-975625.11199999996</v>
      </c>
      <c r="N72" s="92">
        <v>-617047.50900000008</v>
      </c>
      <c r="O72" s="78">
        <v>-1622098.2970000003</v>
      </c>
      <c r="P72" s="78">
        <v>-3214770.9180000001</v>
      </c>
      <c r="Q72" s="77">
        <v>-214119.84200000018</v>
      </c>
      <c r="R72" s="92">
        <v>-1339706.9979999999</v>
      </c>
      <c r="S72" s="78">
        <v>-2291465.8990000002</v>
      </c>
      <c r="T72" s="78">
        <v>-3845292.739000001</v>
      </c>
      <c r="U72" s="78">
        <v>-7060063.6569999997</v>
      </c>
      <c r="V72" s="78">
        <v>-7417601.2219999982</v>
      </c>
      <c r="X72" s="135"/>
    </row>
    <row r="73" spans="1:24" x14ac:dyDescent="0.2">
      <c r="A73" s="26"/>
      <c r="B73" s="27"/>
      <c r="C73" s="27"/>
      <c r="D73" s="79"/>
      <c r="E73" s="93"/>
      <c r="F73" s="93"/>
      <c r="G73" s="116"/>
      <c r="H73" s="93"/>
      <c r="I73" s="93"/>
      <c r="J73" s="80"/>
      <c r="K73" s="80"/>
      <c r="L73" s="80"/>
      <c r="M73" s="79"/>
      <c r="N73" s="93"/>
      <c r="O73" s="80"/>
      <c r="P73" s="80"/>
      <c r="Q73" s="79"/>
      <c r="R73" s="93"/>
      <c r="S73" s="80"/>
      <c r="T73" s="80"/>
      <c r="U73" s="80"/>
      <c r="V73" s="80"/>
    </row>
    <row r="74" spans="1:24" ht="13.7" customHeight="1" x14ac:dyDescent="0.2">
      <c r="A74" s="31" t="s">
        <v>46</v>
      </c>
      <c r="B74" s="137" t="s">
        <v>49</v>
      </c>
      <c r="C74" s="137"/>
      <c r="D74" s="137"/>
      <c r="E74" s="137"/>
      <c r="F74" s="137"/>
      <c r="G74" s="111"/>
    </row>
    <row r="75" spans="1:24" ht="12.2" customHeight="1" x14ac:dyDescent="0.2">
      <c r="A75" s="30" t="s">
        <v>47</v>
      </c>
      <c r="B75" t="s">
        <v>63</v>
      </c>
      <c r="G75" s="111"/>
    </row>
    <row r="76" spans="1:24" ht="12.2" customHeight="1" x14ac:dyDescent="0.2">
      <c r="A76" s="30" t="s">
        <v>48</v>
      </c>
      <c r="B76" t="s">
        <v>82</v>
      </c>
      <c r="G76" s="111"/>
    </row>
    <row r="77" spans="1:24" s="30" customFormat="1" x14ac:dyDescent="0.2">
      <c r="A77" s="30" t="s">
        <v>50</v>
      </c>
      <c r="B77" s="30" t="s">
        <v>65</v>
      </c>
      <c r="C77"/>
      <c r="D77"/>
      <c r="E77"/>
      <c r="F77"/>
      <c r="G77" s="124"/>
      <c r="Q77" s="123"/>
      <c r="R77" s="123"/>
      <c r="S77" s="123"/>
      <c r="T77" s="123"/>
      <c r="U77" s="123"/>
    </row>
    <row r="78" spans="1:24" x14ac:dyDescent="0.2">
      <c r="A78" t="s">
        <v>123</v>
      </c>
      <c r="B78" t="str">
        <f>+Pptario!B78</f>
        <v>Cierre estadístico: 24 de enero de 2024. Los datos presentados se encuentran sujetos a revisiones en entregas posteriores.</v>
      </c>
    </row>
    <row r="79" spans="1:24" ht="23.25" x14ac:dyDescent="0.2">
      <c r="V79" s="130">
        <v>6</v>
      </c>
    </row>
  </sheetData>
  <mergeCells count="1">
    <mergeCell ref="B74:F74"/>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V80"/>
  <sheetViews>
    <sheetView topLeftCell="G5" workbookViewId="0">
      <selection activeCell="C80" sqref="C80"/>
    </sheetView>
  </sheetViews>
  <sheetFormatPr baseColWidth="10" defaultRowHeight="12.75" x14ac:dyDescent="0.2"/>
  <cols>
    <col min="1" max="2" width="2.85546875" customWidth="1"/>
    <col min="3" max="3" width="58.7109375" customWidth="1"/>
    <col min="4" max="4" width="9.7109375" customWidth="1"/>
    <col min="5" max="5" width="10.140625" bestFit="1" customWidth="1"/>
    <col min="6" max="6" width="9.7109375" customWidth="1"/>
    <col min="7" max="7" width="10.42578125" bestFit="1" customWidth="1"/>
    <col min="8" max="8" width="9.7109375" bestFit="1" customWidth="1"/>
    <col min="9" max="9" width="10.140625" bestFit="1" customWidth="1"/>
    <col min="10" max="11" width="10.42578125" bestFit="1" customWidth="1"/>
    <col min="12" max="12" width="10.140625" bestFit="1" customWidth="1"/>
    <col min="13" max="13" width="9.7109375" bestFit="1" customWidth="1"/>
    <col min="14" max="15" width="10.28515625" bestFit="1" customWidth="1"/>
    <col min="16" max="18" width="10.140625" bestFit="1" customWidth="1"/>
    <col min="19" max="21" width="10.42578125" bestFit="1" customWidth="1"/>
    <col min="22" max="22" width="11.140625" bestFit="1" customWidth="1"/>
    <col min="23" max="23" width="6.140625" customWidth="1"/>
  </cols>
  <sheetData>
    <row r="1" spans="1:22" ht="26.25" x14ac:dyDescent="0.4">
      <c r="Q1" s="95"/>
      <c r="R1" s="95"/>
      <c r="S1" s="95"/>
      <c r="T1" s="95"/>
      <c r="U1" s="95"/>
    </row>
    <row r="2" spans="1:22" x14ac:dyDescent="0.2">
      <c r="A2" s="1" t="s">
        <v>78</v>
      </c>
      <c r="B2" s="2"/>
      <c r="C2" s="2"/>
      <c r="D2" s="2"/>
      <c r="E2" s="2"/>
      <c r="F2" s="2"/>
      <c r="G2" s="2"/>
      <c r="H2" s="2"/>
      <c r="I2" s="2"/>
      <c r="J2" s="2"/>
      <c r="K2" s="2"/>
      <c r="L2" s="2"/>
      <c r="M2" s="2"/>
      <c r="N2" s="2"/>
      <c r="O2" s="2"/>
      <c r="P2" s="2"/>
      <c r="Q2" s="2"/>
      <c r="R2" s="2"/>
      <c r="S2" s="2"/>
      <c r="T2" s="2"/>
      <c r="U2" s="2"/>
      <c r="V2" s="2"/>
    </row>
    <row r="3" spans="1:22" x14ac:dyDescent="0.2">
      <c r="A3" s="34" t="str">
        <f>+Total!A3</f>
        <v>ESTADO DE OPERACIONES DE GOBIERNO  2023</v>
      </c>
      <c r="B3" s="4"/>
      <c r="C3" s="4"/>
      <c r="D3" s="2"/>
      <c r="E3" s="2"/>
      <c r="F3" s="2"/>
      <c r="G3" s="2"/>
      <c r="H3" s="2"/>
      <c r="I3" s="2"/>
      <c r="J3" s="2"/>
      <c r="K3" s="2"/>
      <c r="L3" s="2"/>
      <c r="M3" s="2"/>
      <c r="N3" s="2"/>
      <c r="O3" s="2"/>
      <c r="P3" s="2"/>
      <c r="Q3" s="2"/>
      <c r="R3" s="2"/>
      <c r="S3" s="2"/>
      <c r="T3" s="2"/>
      <c r="U3" s="2"/>
      <c r="V3" s="2"/>
    </row>
    <row r="4" spans="1:22" x14ac:dyDescent="0.2">
      <c r="A4" s="1" t="s">
        <v>124</v>
      </c>
      <c r="B4" s="2"/>
      <c r="C4" s="2"/>
      <c r="D4" s="2"/>
      <c r="E4" s="2"/>
      <c r="F4" s="2"/>
      <c r="G4" s="2"/>
      <c r="H4" s="2"/>
      <c r="I4" s="2"/>
      <c r="J4" s="2"/>
      <c r="K4" s="2"/>
      <c r="L4" s="2"/>
      <c r="M4" s="2"/>
      <c r="N4" s="2"/>
      <c r="O4" s="2"/>
      <c r="P4" s="2"/>
      <c r="Q4" s="2"/>
      <c r="R4" s="2"/>
      <c r="S4" s="2"/>
      <c r="T4" s="2"/>
      <c r="U4" s="2"/>
      <c r="V4" s="2"/>
    </row>
    <row r="5" spans="1:22" x14ac:dyDescent="0.2">
      <c r="A5" s="1" t="s">
        <v>54</v>
      </c>
      <c r="B5" s="2"/>
      <c r="C5" s="5"/>
      <c r="D5" s="2"/>
      <c r="E5" s="2"/>
      <c r="F5" s="2"/>
      <c r="G5" s="2"/>
      <c r="H5" s="2"/>
      <c r="I5" s="2"/>
      <c r="J5" s="2"/>
      <c r="K5" s="2"/>
      <c r="L5" s="2"/>
      <c r="M5" s="2"/>
      <c r="N5" s="2"/>
      <c r="O5" s="2"/>
      <c r="P5" s="2"/>
      <c r="Q5" s="2"/>
      <c r="R5" s="2"/>
      <c r="S5" s="2"/>
      <c r="T5" s="2"/>
      <c r="U5" s="2"/>
      <c r="V5" s="2"/>
    </row>
    <row r="6" spans="1:22" x14ac:dyDescent="0.2">
      <c r="A6" s="1" t="s">
        <v>55</v>
      </c>
      <c r="B6" s="2"/>
      <c r="C6" s="5"/>
      <c r="D6" s="2"/>
      <c r="E6" s="2"/>
      <c r="F6" s="2"/>
      <c r="G6" s="2"/>
      <c r="H6" s="2"/>
      <c r="I6" s="2"/>
      <c r="J6" s="2"/>
      <c r="K6" s="2"/>
      <c r="L6" s="2"/>
      <c r="M6" s="2"/>
      <c r="N6" s="2"/>
      <c r="O6" s="2"/>
      <c r="P6" s="2"/>
      <c r="Q6" s="2"/>
      <c r="R6" s="2"/>
      <c r="S6" s="2"/>
      <c r="T6" s="2"/>
      <c r="U6" s="2"/>
      <c r="V6" s="2"/>
    </row>
    <row r="7" spans="1:22" x14ac:dyDescent="0.2">
      <c r="A7" s="7"/>
      <c r="B7" s="7"/>
      <c r="C7" s="8"/>
      <c r="D7" s="2"/>
      <c r="E7" s="2"/>
      <c r="F7" s="2"/>
      <c r="G7" s="2"/>
    </row>
    <row r="8" spans="1:22" ht="25.5" customHeight="1" x14ac:dyDescent="0.2">
      <c r="A8" s="10"/>
      <c r="B8" s="11"/>
      <c r="C8" s="11"/>
      <c r="D8" s="12" t="s">
        <v>5</v>
      </c>
      <c r="E8" s="85" t="s">
        <v>85</v>
      </c>
      <c r="F8" s="85" t="s">
        <v>86</v>
      </c>
      <c r="G8" s="29" t="s">
        <v>116</v>
      </c>
      <c r="H8" s="85" t="s">
        <v>87</v>
      </c>
      <c r="I8" s="85" t="s">
        <v>88</v>
      </c>
      <c r="J8" s="54" t="s">
        <v>93</v>
      </c>
      <c r="K8" s="29" t="s">
        <v>95</v>
      </c>
      <c r="L8" s="29" t="s">
        <v>117</v>
      </c>
      <c r="M8" s="12" t="s">
        <v>94</v>
      </c>
      <c r="N8" s="85" t="s">
        <v>96</v>
      </c>
      <c r="O8" s="54" t="s">
        <v>103</v>
      </c>
      <c r="P8" s="29" t="s">
        <v>118</v>
      </c>
      <c r="Q8" s="12" t="s">
        <v>105</v>
      </c>
      <c r="R8" s="85" t="s">
        <v>106</v>
      </c>
      <c r="S8" s="54" t="s">
        <v>107</v>
      </c>
      <c r="T8" s="29" t="s">
        <v>108</v>
      </c>
      <c r="U8" s="29" t="s">
        <v>109</v>
      </c>
      <c r="V8" s="29" t="s">
        <v>110</v>
      </c>
    </row>
    <row r="9" spans="1:22" x14ac:dyDescent="0.2">
      <c r="A9" s="13"/>
      <c r="D9" s="71"/>
      <c r="E9" s="33"/>
      <c r="F9" s="33"/>
      <c r="G9" s="115"/>
      <c r="H9" s="33"/>
      <c r="I9" s="33"/>
      <c r="J9" s="72"/>
      <c r="K9" s="72"/>
      <c r="L9" s="72"/>
      <c r="M9" s="71"/>
      <c r="N9" s="33"/>
      <c r="O9" s="72"/>
      <c r="P9" s="72"/>
      <c r="Q9" s="71"/>
      <c r="R9" s="33"/>
      <c r="S9" s="72"/>
      <c r="T9" s="72"/>
      <c r="U9" s="72"/>
      <c r="V9" s="72"/>
    </row>
    <row r="10" spans="1:22" x14ac:dyDescent="0.2">
      <c r="A10" s="15" t="s">
        <v>6</v>
      </c>
      <c r="D10" s="73"/>
      <c r="E10" s="90"/>
      <c r="F10" s="90"/>
      <c r="G10" s="114"/>
      <c r="H10" s="90"/>
      <c r="I10" s="90"/>
      <c r="J10" s="74"/>
      <c r="K10" s="74"/>
      <c r="L10" s="74"/>
      <c r="M10" s="73"/>
      <c r="N10" s="90"/>
      <c r="O10" s="74"/>
      <c r="P10" s="74"/>
      <c r="Q10" s="73"/>
      <c r="R10" s="90"/>
      <c r="S10" s="74"/>
      <c r="T10" s="74"/>
      <c r="U10" s="74"/>
      <c r="V10" s="74"/>
    </row>
    <row r="11" spans="1:22" x14ac:dyDescent="0.2">
      <c r="A11" s="16" t="s">
        <v>7</v>
      </c>
      <c r="D11" s="75">
        <v>60913</v>
      </c>
      <c r="E11" s="91">
        <v>281818</v>
      </c>
      <c r="F11" s="91">
        <v>156019</v>
      </c>
      <c r="G11" s="17">
        <v>498750</v>
      </c>
      <c r="H11" s="91">
        <v>178895</v>
      </c>
      <c r="I11" s="91">
        <v>135560</v>
      </c>
      <c r="J11" s="76">
        <v>160778</v>
      </c>
      <c r="K11" s="76">
        <v>475233</v>
      </c>
      <c r="L11" s="76">
        <v>973983</v>
      </c>
      <c r="M11" s="75">
        <v>149591</v>
      </c>
      <c r="N11" s="91">
        <v>162198</v>
      </c>
      <c r="O11" s="76">
        <v>287701</v>
      </c>
      <c r="P11" s="76">
        <v>599490</v>
      </c>
      <c r="Q11" s="75">
        <v>261869</v>
      </c>
      <c r="R11" s="91">
        <v>242538</v>
      </c>
      <c r="S11" s="76">
        <v>272834</v>
      </c>
      <c r="T11" s="76">
        <v>777241</v>
      </c>
      <c r="U11" s="76">
        <v>1376731</v>
      </c>
      <c r="V11" s="76">
        <v>2350714</v>
      </c>
    </row>
    <row r="12" spans="1:22" x14ac:dyDescent="0.2">
      <c r="A12" s="16"/>
      <c r="B12" t="s">
        <v>83</v>
      </c>
      <c r="D12" s="75">
        <v>0</v>
      </c>
      <c r="E12" s="91">
        <v>0</v>
      </c>
      <c r="F12" s="91">
        <v>0</v>
      </c>
      <c r="G12" s="17">
        <v>0</v>
      </c>
      <c r="H12" s="91">
        <v>0</v>
      </c>
      <c r="I12" s="91">
        <v>0</v>
      </c>
      <c r="J12" s="76">
        <v>0</v>
      </c>
      <c r="K12" s="76">
        <v>0</v>
      </c>
      <c r="L12" s="76">
        <v>0</v>
      </c>
      <c r="M12" s="75">
        <v>0</v>
      </c>
      <c r="N12" s="91">
        <v>0</v>
      </c>
      <c r="O12" s="76">
        <v>0</v>
      </c>
      <c r="P12" s="76">
        <v>0</v>
      </c>
      <c r="Q12" s="75">
        <v>0</v>
      </c>
      <c r="R12" s="91">
        <v>0</v>
      </c>
      <c r="S12" s="76">
        <v>0</v>
      </c>
      <c r="T12" s="76">
        <v>0</v>
      </c>
      <c r="U12" s="76">
        <v>0</v>
      </c>
      <c r="V12" s="76">
        <v>0</v>
      </c>
    </row>
    <row r="13" spans="1:22" s="51" customFormat="1" x14ac:dyDescent="0.2">
      <c r="A13" s="52"/>
      <c r="C13" s="51" t="s">
        <v>69</v>
      </c>
      <c r="D13" s="97">
        <v>0</v>
      </c>
      <c r="E13" s="98">
        <v>0</v>
      </c>
      <c r="F13" s="98">
        <v>0</v>
      </c>
      <c r="G13" s="96">
        <v>0</v>
      </c>
      <c r="H13" s="98">
        <v>0</v>
      </c>
      <c r="I13" s="98">
        <v>0</v>
      </c>
      <c r="J13" s="99">
        <v>0</v>
      </c>
      <c r="K13" s="99">
        <v>0</v>
      </c>
      <c r="L13" s="99">
        <v>0</v>
      </c>
      <c r="M13" s="97">
        <v>0</v>
      </c>
      <c r="N13" s="98">
        <v>0</v>
      </c>
      <c r="O13" s="99">
        <v>0</v>
      </c>
      <c r="P13" s="99">
        <v>0</v>
      </c>
      <c r="Q13" s="97">
        <v>0</v>
      </c>
      <c r="R13" s="98">
        <v>0</v>
      </c>
      <c r="S13" s="99">
        <v>0</v>
      </c>
      <c r="T13" s="99">
        <v>0</v>
      </c>
      <c r="U13" s="99">
        <v>0</v>
      </c>
      <c r="V13" s="99">
        <v>0</v>
      </c>
    </row>
    <row r="14" spans="1:22" s="51" customFormat="1" x14ac:dyDescent="0.2">
      <c r="A14" s="52"/>
      <c r="C14" s="51" t="s">
        <v>84</v>
      </c>
      <c r="D14" s="97">
        <v>0</v>
      </c>
      <c r="E14" s="98">
        <v>0</v>
      </c>
      <c r="F14" s="98">
        <v>0</v>
      </c>
      <c r="G14" s="96">
        <v>0</v>
      </c>
      <c r="H14" s="98">
        <v>0</v>
      </c>
      <c r="I14" s="98">
        <v>0</v>
      </c>
      <c r="J14" s="99">
        <v>0</v>
      </c>
      <c r="K14" s="99">
        <v>0</v>
      </c>
      <c r="L14" s="99">
        <v>0</v>
      </c>
      <c r="M14" s="97">
        <v>0</v>
      </c>
      <c r="N14" s="98">
        <v>0</v>
      </c>
      <c r="O14" s="99">
        <v>0</v>
      </c>
      <c r="P14" s="99">
        <v>0</v>
      </c>
      <c r="Q14" s="97">
        <v>0</v>
      </c>
      <c r="R14" s="98">
        <v>0</v>
      </c>
      <c r="S14" s="99">
        <v>0</v>
      </c>
      <c r="T14" s="99">
        <v>0</v>
      </c>
      <c r="U14" s="99">
        <v>0</v>
      </c>
      <c r="V14" s="99">
        <v>0</v>
      </c>
    </row>
    <row r="15" spans="1:22" x14ac:dyDescent="0.2">
      <c r="A15" s="16"/>
      <c r="B15" t="s">
        <v>98</v>
      </c>
      <c r="D15" s="75">
        <v>129887</v>
      </c>
      <c r="E15" s="91">
        <v>123299</v>
      </c>
      <c r="F15" s="91">
        <v>144914</v>
      </c>
      <c r="G15" s="17">
        <v>398100</v>
      </c>
      <c r="H15" s="91">
        <v>110619</v>
      </c>
      <c r="I15" s="91">
        <v>120663</v>
      </c>
      <c r="J15" s="76">
        <v>107387</v>
      </c>
      <c r="K15" s="76">
        <v>338669</v>
      </c>
      <c r="L15" s="76">
        <v>736769</v>
      </c>
      <c r="M15" s="75">
        <v>118907</v>
      </c>
      <c r="N15" s="91">
        <v>108391</v>
      </c>
      <c r="O15" s="76">
        <v>107723</v>
      </c>
      <c r="P15" s="76">
        <v>335021</v>
      </c>
      <c r="Q15" s="75">
        <v>107579</v>
      </c>
      <c r="R15" s="91">
        <v>106622</v>
      </c>
      <c r="S15" s="76">
        <v>122588</v>
      </c>
      <c r="T15" s="76">
        <v>336789</v>
      </c>
      <c r="U15" s="76">
        <v>671810</v>
      </c>
      <c r="V15" s="76">
        <v>1408579</v>
      </c>
    </row>
    <row r="16" spans="1:22" x14ac:dyDescent="0.2">
      <c r="A16" s="16"/>
      <c r="B16" t="s">
        <v>9</v>
      </c>
      <c r="D16" s="75">
        <v>0</v>
      </c>
      <c r="E16" s="91">
        <v>0</v>
      </c>
      <c r="F16" s="91">
        <v>0</v>
      </c>
      <c r="G16" s="17">
        <v>0</v>
      </c>
      <c r="H16" s="91">
        <v>0</v>
      </c>
      <c r="I16" s="91">
        <v>0</v>
      </c>
      <c r="J16" s="76">
        <v>0</v>
      </c>
      <c r="K16" s="76">
        <v>0</v>
      </c>
      <c r="L16" s="76">
        <v>0</v>
      </c>
      <c r="M16" s="75">
        <v>0</v>
      </c>
      <c r="N16" s="91">
        <v>0</v>
      </c>
      <c r="O16" s="76">
        <v>0</v>
      </c>
      <c r="P16" s="76">
        <v>0</v>
      </c>
      <c r="Q16" s="75">
        <v>0</v>
      </c>
      <c r="R16" s="91">
        <v>0</v>
      </c>
      <c r="S16" s="76">
        <v>0</v>
      </c>
      <c r="T16" s="76">
        <v>0</v>
      </c>
      <c r="U16" s="76">
        <v>0</v>
      </c>
      <c r="V16" s="76">
        <v>0</v>
      </c>
    </row>
    <row r="17" spans="1:22" x14ac:dyDescent="0.2">
      <c r="A17" s="16"/>
      <c r="B17" t="s">
        <v>56</v>
      </c>
      <c r="D17" s="75">
        <v>0</v>
      </c>
      <c r="E17" s="91">
        <v>0</v>
      </c>
      <c r="F17" s="91">
        <v>0</v>
      </c>
      <c r="G17" s="17">
        <v>0</v>
      </c>
      <c r="H17" s="91">
        <v>0</v>
      </c>
      <c r="I17" s="91">
        <v>0</v>
      </c>
      <c r="J17" s="76">
        <v>0</v>
      </c>
      <c r="K17" s="76">
        <v>0</v>
      </c>
      <c r="L17" s="76">
        <v>0</v>
      </c>
      <c r="M17" s="75">
        <v>0</v>
      </c>
      <c r="N17" s="91">
        <v>0</v>
      </c>
      <c r="O17" s="76">
        <v>1536</v>
      </c>
      <c r="P17" s="76">
        <v>1536</v>
      </c>
      <c r="Q17" s="75">
        <v>0</v>
      </c>
      <c r="R17" s="91">
        <v>0</v>
      </c>
      <c r="S17" s="76">
        <v>0</v>
      </c>
      <c r="T17" s="76">
        <v>0</v>
      </c>
      <c r="U17" s="76">
        <v>1536</v>
      </c>
      <c r="V17" s="76">
        <v>1536</v>
      </c>
    </row>
    <row r="18" spans="1:22" x14ac:dyDescent="0.2">
      <c r="A18" s="16"/>
      <c r="B18" s="51" t="s">
        <v>57</v>
      </c>
      <c r="D18" s="75">
        <v>35635</v>
      </c>
      <c r="E18" s="91">
        <v>27215</v>
      </c>
      <c r="F18" s="91">
        <v>30282</v>
      </c>
      <c r="G18" s="17">
        <v>93132</v>
      </c>
      <c r="H18" s="91">
        <v>26885</v>
      </c>
      <c r="I18" s="91">
        <v>35286</v>
      </c>
      <c r="J18" s="76">
        <v>35235</v>
      </c>
      <c r="K18" s="76">
        <v>97406</v>
      </c>
      <c r="L18" s="76">
        <v>190538</v>
      </c>
      <c r="M18" s="75">
        <v>43370</v>
      </c>
      <c r="N18" s="91">
        <v>41711</v>
      </c>
      <c r="O18" s="76">
        <v>178593</v>
      </c>
      <c r="P18" s="76">
        <v>263674</v>
      </c>
      <c r="Q18" s="75">
        <v>154069</v>
      </c>
      <c r="R18" s="91">
        <v>36682</v>
      </c>
      <c r="S18" s="76">
        <v>161883</v>
      </c>
      <c r="T18" s="76">
        <v>352634</v>
      </c>
      <c r="U18" s="76">
        <v>616308</v>
      </c>
      <c r="V18" s="76">
        <v>806846</v>
      </c>
    </row>
    <row r="19" spans="1:22" x14ac:dyDescent="0.2">
      <c r="A19" s="16"/>
      <c r="B19" t="s">
        <v>10</v>
      </c>
      <c r="D19" s="75">
        <v>247</v>
      </c>
      <c r="E19" s="91">
        <v>230</v>
      </c>
      <c r="F19" s="91">
        <v>321</v>
      </c>
      <c r="G19" s="17">
        <v>798</v>
      </c>
      <c r="H19" s="91">
        <v>260</v>
      </c>
      <c r="I19" s="91">
        <v>355</v>
      </c>
      <c r="J19" s="76">
        <v>410</v>
      </c>
      <c r="K19" s="76">
        <v>1025</v>
      </c>
      <c r="L19" s="76">
        <v>1823</v>
      </c>
      <c r="M19" s="75">
        <v>289</v>
      </c>
      <c r="N19" s="91">
        <v>300</v>
      </c>
      <c r="O19" s="76">
        <v>405</v>
      </c>
      <c r="P19" s="76">
        <v>994</v>
      </c>
      <c r="Q19" s="75">
        <v>215</v>
      </c>
      <c r="R19" s="91">
        <v>405</v>
      </c>
      <c r="S19" s="76">
        <v>273</v>
      </c>
      <c r="T19" s="76">
        <v>893</v>
      </c>
      <c r="U19" s="76">
        <v>1887</v>
      </c>
      <c r="V19" s="76">
        <v>3710</v>
      </c>
    </row>
    <row r="20" spans="1:22" x14ac:dyDescent="0.2">
      <c r="A20" s="16"/>
      <c r="B20" t="s">
        <v>11</v>
      </c>
      <c r="D20" s="75">
        <v>-104856</v>
      </c>
      <c r="E20" s="91">
        <v>131074</v>
      </c>
      <c r="F20" s="91">
        <v>-19498</v>
      </c>
      <c r="G20" s="17">
        <v>6720</v>
      </c>
      <c r="H20" s="91">
        <v>41131</v>
      </c>
      <c r="I20" s="91">
        <v>-20744</v>
      </c>
      <c r="J20" s="76">
        <v>17746</v>
      </c>
      <c r="K20" s="76">
        <v>38133</v>
      </c>
      <c r="L20" s="76">
        <v>44853</v>
      </c>
      <c r="M20" s="75">
        <v>-12975</v>
      </c>
      <c r="N20" s="91">
        <v>11796</v>
      </c>
      <c r="O20" s="76">
        <v>-556</v>
      </c>
      <c r="P20" s="76">
        <v>-1735</v>
      </c>
      <c r="Q20" s="75">
        <v>6</v>
      </c>
      <c r="R20" s="91">
        <v>98829</v>
      </c>
      <c r="S20" s="76">
        <v>-11910</v>
      </c>
      <c r="T20" s="76">
        <v>86925</v>
      </c>
      <c r="U20" s="76">
        <v>85190</v>
      </c>
      <c r="V20" s="76">
        <v>130043</v>
      </c>
    </row>
    <row r="21" spans="1:22" x14ac:dyDescent="0.2">
      <c r="A21" s="16"/>
      <c r="D21" s="71"/>
      <c r="E21" s="33"/>
      <c r="F21" s="33"/>
      <c r="G21" s="115"/>
      <c r="H21" s="33"/>
      <c r="I21" s="33"/>
      <c r="J21" s="72"/>
      <c r="K21" s="72"/>
      <c r="L21" s="72"/>
      <c r="M21" s="71"/>
      <c r="N21" s="33"/>
      <c r="O21" s="72"/>
      <c r="P21" s="72"/>
      <c r="Q21" s="71"/>
      <c r="R21" s="33"/>
      <c r="S21" s="72"/>
      <c r="T21" s="72"/>
      <c r="U21" s="72"/>
      <c r="V21" s="72"/>
    </row>
    <row r="22" spans="1:22" x14ac:dyDescent="0.2">
      <c r="A22" s="16" t="s">
        <v>12</v>
      </c>
      <c r="D22" s="75">
        <v>385785</v>
      </c>
      <c r="E22" s="91">
        <v>66090</v>
      </c>
      <c r="F22" s="91">
        <v>142406</v>
      </c>
      <c r="G22" s="17">
        <v>594281</v>
      </c>
      <c r="H22" s="91">
        <v>81946</v>
      </c>
      <c r="I22" s="91">
        <v>115242</v>
      </c>
      <c r="J22" s="76">
        <v>67168</v>
      </c>
      <c r="K22" s="76">
        <v>264356</v>
      </c>
      <c r="L22" s="76">
        <v>858637</v>
      </c>
      <c r="M22" s="75">
        <v>289650</v>
      </c>
      <c r="N22" s="91">
        <v>57538</v>
      </c>
      <c r="O22" s="76">
        <v>88330</v>
      </c>
      <c r="P22" s="76">
        <v>435518</v>
      </c>
      <c r="Q22" s="75">
        <v>87751</v>
      </c>
      <c r="R22" s="91">
        <v>87718</v>
      </c>
      <c r="S22" s="76">
        <v>66007</v>
      </c>
      <c r="T22" s="76">
        <v>241476</v>
      </c>
      <c r="U22" s="76">
        <v>676994</v>
      </c>
      <c r="V22" s="76">
        <v>1535631</v>
      </c>
    </row>
    <row r="23" spans="1:22" x14ac:dyDescent="0.2">
      <c r="A23" s="16"/>
      <c r="B23" t="s">
        <v>13</v>
      </c>
      <c r="D23" s="75">
        <v>8529</v>
      </c>
      <c r="E23" s="91">
        <v>8703</v>
      </c>
      <c r="F23" s="91">
        <v>9758</v>
      </c>
      <c r="G23" s="17">
        <v>26990</v>
      </c>
      <c r="H23" s="91">
        <v>10221</v>
      </c>
      <c r="I23" s="91">
        <v>13047</v>
      </c>
      <c r="J23" s="76">
        <v>11187</v>
      </c>
      <c r="K23" s="76">
        <v>34455</v>
      </c>
      <c r="L23" s="76">
        <v>61445</v>
      </c>
      <c r="M23" s="75">
        <v>11692</v>
      </c>
      <c r="N23" s="91">
        <v>10719</v>
      </c>
      <c r="O23" s="76">
        <v>10327</v>
      </c>
      <c r="P23" s="76">
        <v>32738</v>
      </c>
      <c r="Q23" s="75">
        <v>10882</v>
      </c>
      <c r="R23" s="91">
        <v>13999</v>
      </c>
      <c r="S23" s="76">
        <v>14961</v>
      </c>
      <c r="T23" s="76">
        <v>39842</v>
      </c>
      <c r="U23" s="76">
        <v>72580</v>
      </c>
      <c r="V23" s="76">
        <v>134025</v>
      </c>
    </row>
    <row r="24" spans="1:22" x14ac:dyDescent="0.2">
      <c r="A24" s="16"/>
      <c r="B24" t="s">
        <v>14</v>
      </c>
      <c r="D24" s="75">
        <v>4613</v>
      </c>
      <c r="E24" s="91">
        <v>20441</v>
      </c>
      <c r="F24" s="91">
        <v>44809</v>
      </c>
      <c r="G24" s="17">
        <v>69863</v>
      </c>
      <c r="H24" s="91">
        <v>7566</v>
      </c>
      <c r="I24" s="91">
        <v>7976</v>
      </c>
      <c r="J24" s="76">
        <v>8583</v>
      </c>
      <c r="K24" s="76">
        <v>24125</v>
      </c>
      <c r="L24" s="76">
        <v>93988</v>
      </c>
      <c r="M24" s="75">
        <v>9038</v>
      </c>
      <c r="N24" s="91">
        <v>10847</v>
      </c>
      <c r="O24" s="76">
        <v>6432</v>
      </c>
      <c r="P24" s="76">
        <v>26317</v>
      </c>
      <c r="Q24" s="75">
        <v>6614</v>
      </c>
      <c r="R24" s="91">
        <v>13419</v>
      </c>
      <c r="S24" s="76">
        <v>21267</v>
      </c>
      <c r="T24" s="76">
        <v>41300</v>
      </c>
      <c r="U24" s="76">
        <v>67617</v>
      </c>
      <c r="V24" s="76">
        <v>161605</v>
      </c>
    </row>
    <row r="25" spans="1:22" x14ac:dyDescent="0.2">
      <c r="A25" s="16"/>
      <c r="B25" t="s">
        <v>15</v>
      </c>
      <c r="D25" s="75">
        <v>340166</v>
      </c>
      <c r="E25" s="91">
        <v>36240</v>
      </c>
      <c r="F25" s="91">
        <v>70795</v>
      </c>
      <c r="G25" s="17">
        <v>447201</v>
      </c>
      <c r="H25" s="91">
        <v>62936</v>
      </c>
      <c r="I25" s="91">
        <v>88494</v>
      </c>
      <c r="J25" s="76">
        <v>46379</v>
      </c>
      <c r="K25" s="76">
        <v>197809</v>
      </c>
      <c r="L25" s="76">
        <v>645010</v>
      </c>
      <c r="M25" s="75">
        <v>255925</v>
      </c>
      <c r="N25" s="91">
        <v>34740</v>
      </c>
      <c r="O25" s="76">
        <v>70472</v>
      </c>
      <c r="P25" s="76">
        <v>361137</v>
      </c>
      <c r="Q25" s="75">
        <v>67486</v>
      </c>
      <c r="R25" s="91">
        <v>58618</v>
      </c>
      <c r="S25" s="76">
        <v>23414</v>
      </c>
      <c r="T25" s="76">
        <v>149518</v>
      </c>
      <c r="U25" s="76">
        <v>510655</v>
      </c>
      <c r="V25" s="76">
        <v>1155665</v>
      </c>
    </row>
    <row r="26" spans="1:22" x14ac:dyDescent="0.2">
      <c r="A26" s="16"/>
      <c r="B26" t="s">
        <v>58</v>
      </c>
      <c r="D26" s="75">
        <v>32477</v>
      </c>
      <c r="E26" s="91">
        <v>699</v>
      </c>
      <c r="F26" s="91">
        <v>17041</v>
      </c>
      <c r="G26" s="17">
        <v>50217</v>
      </c>
      <c r="H26" s="91">
        <v>1223</v>
      </c>
      <c r="I26" s="91">
        <v>5645</v>
      </c>
      <c r="J26" s="76">
        <v>1005</v>
      </c>
      <c r="K26" s="76">
        <v>7873</v>
      </c>
      <c r="L26" s="76">
        <v>58090</v>
      </c>
      <c r="M26" s="75">
        <v>12934</v>
      </c>
      <c r="N26" s="91">
        <v>1152</v>
      </c>
      <c r="O26" s="76">
        <v>1099</v>
      </c>
      <c r="P26" s="76">
        <v>15185</v>
      </c>
      <c r="Q26" s="75">
        <v>2703</v>
      </c>
      <c r="R26" s="91">
        <v>1682</v>
      </c>
      <c r="S26" s="76">
        <v>6040</v>
      </c>
      <c r="T26" s="76">
        <v>10425</v>
      </c>
      <c r="U26" s="76">
        <v>25610</v>
      </c>
      <c r="V26" s="76">
        <v>83700</v>
      </c>
    </row>
    <row r="27" spans="1:22" x14ac:dyDescent="0.2">
      <c r="A27" s="16"/>
      <c r="B27" t="s">
        <v>60</v>
      </c>
      <c r="D27" s="75">
        <v>0</v>
      </c>
      <c r="E27" s="91">
        <v>7</v>
      </c>
      <c r="F27" s="91">
        <v>3</v>
      </c>
      <c r="G27" s="17">
        <v>10</v>
      </c>
      <c r="H27" s="91">
        <v>0</v>
      </c>
      <c r="I27" s="91">
        <v>47</v>
      </c>
      <c r="J27" s="76">
        <v>13</v>
      </c>
      <c r="K27" s="76">
        <v>60</v>
      </c>
      <c r="L27" s="76">
        <v>70</v>
      </c>
      <c r="M27" s="75">
        <v>61</v>
      </c>
      <c r="N27" s="91">
        <v>0</v>
      </c>
      <c r="O27" s="76">
        <v>0</v>
      </c>
      <c r="P27" s="76">
        <v>61</v>
      </c>
      <c r="Q27" s="75">
        <v>0</v>
      </c>
      <c r="R27" s="91">
        <v>0</v>
      </c>
      <c r="S27" s="76">
        <v>168</v>
      </c>
      <c r="T27" s="76">
        <v>168</v>
      </c>
      <c r="U27" s="76">
        <v>229</v>
      </c>
      <c r="V27" s="76">
        <v>299</v>
      </c>
    </row>
    <row r="28" spans="1:22" x14ac:dyDescent="0.2">
      <c r="A28" s="16"/>
      <c r="B28" t="s">
        <v>16</v>
      </c>
      <c r="D28" s="75">
        <v>0</v>
      </c>
      <c r="E28" s="91">
        <v>0</v>
      </c>
      <c r="F28" s="91">
        <v>0</v>
      </c>
      <c r="G28" s="17">
        <v>0</v>
      </c>
      <c r="H28" s="91">
        <v>0</v>
      </c>
      <c r="I28" s="91">
        <v>33</v>
      </c>
      <c r="J28" s="76">
        <v>1</v>
      </c>
      <c r="K28" s="76">
        <v>34</v>
      </c>
      <c r="L28" s="76">
        <v>34</v>
      </c>
      <c r="M28" s="75">
        <v>0</v>
      </c>
      <c r="N28" s="91">
        <v>80</v>
      </c>
      <c r="O28" s="76">
        <v>0</v>
      </c>
      <c r="P28" s="76">
        <v>80</v>
      </c>
      <c r="Q28" s="75">
        <v>66</v>
      </c>
      <c r="R28" s="91">
        <v>0</v>
      </c>
      <c r="S28" s="76">
        <v>157</v>
      </c>
      <c r="T28" s="76">
        <v>223</v>
      </c>
      <c r="U28" s="76">
        <v>303</v>
      </c>
      <c r="V28" s="76">
        <v>337</v>
      </c>
    </row>
    <row r="29" spans="1:22" x14ac:dyDescent="0.2">
      <c r="A29" s="16"/>
      <c r="D29" s="75"/>
      <c r="E29" s="91"/>
      <c r="F29" s="91"/>
      <c r="G29" s="17"/>
      <c r="H29" s="91"/>
      <c r="I29" s="91"/>
      <c r="J29" s="76"/>
      <c r="K29" s="76"/>
      <c r="L29" s="76"/>
      <c r="M29" s="75"/>
      <c r="N29" s="91"/>
      <c r="O29" s="76"/>
      <c r="P29" s="76"/>
      <c r="Q29" s="75"/>
      <c r="R29" s="91"/>
      <c r="S29" s="76"/>
      <c r="T29" s="76"/>
      <c r="U29" s="76"/>
      <c r="V29" s="76"/>
    </row>
    <row r="30" spans="1:22" x14ac:dyDescent="0.2">
      <c r="A30" s="18" t="s">
        <v>17</v>
      </c>
      <c r="B30" s="19"/>
      <c r="C30" s="19"/>
      <c r="D30" s="75">
        <v>-324872</v>
      </c>
      <c r="E30" s="91">
        <v>215728</v>
      </c>
      <c r="F30" s="91">
        <v>13613</v>
      </c>
      <c r="G30" s="17">
        <v>-95531</v>
      </c>
      <c r="H30" s="91">
        <v>96949</v>
      </c>
      <c r="I30" s="91">
        <v>20318</v>
      </c>
      <c r="J30" s="76">
        <v>93610</v>
      </c>
      <c r="K30" s="76">
        <v>210877</v>
      </c>
      <c r="L30" s="76">
        <v>115346</v>
      </c>
      <c r="M30" s="75">
        <v>-140059</v>
      </c>
      <c r="N30" s="91">
        <v>104660</v>
      </c>
      <c r="O30" s="76">
        <v>199371</v>
      </c>
      <c r="P30" s="76">
        <v>163972</v>
      </c>
      <c r="Q30" s="75">
        <v>174118</v>
      </c>
      <c r="R30" s="91">
        <v>154820</v>
      </c>
      <c r="S30" s="76">
        <v>206827</v>
      </c>
      <c r="T30" s="76">
        <v>535765</v>
      </c>
      <c r="U30" s="76">
        <v>699737</v>
      </c>
      <c r="V30" s="76">
        <v>815083</v>
      </c>
    </row>
    <row r="31" spans="1:22" x14ac:dyDescent="0.2">
      <c r="A31" s="16"/>
      <c r="D31" s="75"/>
      <c r="E31" s="91"/>
      <c r="F31" s="91"/>
      <c r="G31" s="17"/>
      <c r="H31" s="91"/>
      <c r="I31" s="91"/>
      <c r="J31" s="76"/>
      <c r="K31" s="76"/>
      <c r="L31" s="76"/>
      <c r="M31" s="75"/>
      <c r="N31" s="91"/>
      <c r="O31" s="76"/>
      <c r="P31" s="76"/>
      <c r="Q31" s="75"/>
      <c r="R31" s="91"/>
      <c r="S31" s="76"/>
      <c r="T31" s="76"/>
      <c r="U31" s="76"/>
      <c r="V31" s="76"/>
    </row>
    <row r="32" spans="1:22" x14ac:dyDescent="0.2">
      <c r="A32" s="15" t="s">
        <v>18</v>
      </c>
      <c r="D32" s="75"/>
      <c r="E32" s="91"/>
      <c r="F32" s="91"/>
      <c r="G32" s="17"/>
      <c r="H32" s="91"/>
      <c r="I32" s="91"/>
      <c r="J32" s="76"/>
      <c r="K32" s="76"/>
      <c r="L32" s="76"/>
      <c r="M32" s="75"/>
      <c r="N32" s="91"/>
      <c r="O32" s="76"/>
      <c r="P32" s="76"/>
      <c r="Q32" s="75"/>
      <c r="R32" s="91"/>
      <c r="S32" s="76"/>
      <c r="T32" s="76"/>
      <c r="U32" s="76"/>
      <c r="V32" s="76"/>
    </row>
    <row r="33" spans="1:22" x14ac:dyDescent="0.2">
      <c r="A33" s="16" t="s">
        <v>19</v>
      </c>
      <c r="D33" s="75">
        <v>665</v>
      </c>
      <c r="E33" s="91">
        <v>33</v>
      </c>
      <c r="F33" s="91">
        <v>66</v>
      </c>
      <c r="G33" s="17">
        <v>764</v>
      </c>
      <c r="H33" s="91">
        <v>141</v>
      </c>
      <c r="I33" s="91">
        <v>114</v>
      </c>
      <c r="J33" s="76">
        <v>293</v>
      </c>
      <c r="K33" s="76">
        <v>548</v>
      </c>
      <c r="L33" s="76">
        <v>1312</v>
      </c>
      <c r="M33" s="75">
        <v>371</v>
      </c>
      <c r="N33" s="91">
        <v>703</v>
      </c>
      <c r="O33" s="76">
        <v>313</v>
      </c>
      <c r="P33" s="76">
        <v>1387</v>
      </c>
      <c r="Q33" s="75">
        <v>445</v>
      </c>
      <c r="R33" s="91">
        <v>448</v>
      </c>
      <c r="S33" s="76">
        <v>707</v>
      </c>
      <c r="T33" s="76">
        <v>1600</v>
      </c>
      <c r="U33" s="76">
        <v>2987</v>
      </c>
      <c r="V33" s="76">
        <v>4299</v>
      </c>
    </row>
    <row r="34" spans="1:22" x14ac:dyDescent="0.2">
      <c r="A34" s="16"/>
      <c r="B34" t="s">
        <v>20</v>
      </c>
      <c r="D34" s="75">
        <v>0</v>
      </c>
      <c r="E34" s="91">
        <v>0</v>
      </c>
      <c r="F34" s="91">
        <v>0</v>
      </c>
      <c r="G34" s="17">
        <v>0</v>
      </c>
      <c r="H34" s="91">
        <v>0</v>
      </c>
      <c r="I34" s="91">
        <v>0</v>
      </c>
      <c r="J34" s="76">
        <v>0</v>
      </c>
      <c r="K34" s="76">
        <v>0</v>
      </c>
      <c r="L34" s="76">
        <v>0</v>
      </c>
      <c r="M34" s="75">
        <v>0</v>
      </c>
      <c r="N34" s="91">
        <v>0</v>
      </c>
      <c r="O34" s="76">
        <v>0</v>
      </c>
      <c r="P34" s="76">
        <v>0</v>
      </c>
      <c r="Q34" s="75">
        <v>0</v>
      </c>
      <c r="R34" s="91">
        <v>0</v>
      </c>
      <c r="S34" s="76">
        <v>0</v>
      </c>
      <c r="T34" s="76">
        <v>0</v>
      </c>
      <c r="U34" s="76">
        <v>0</v>
      </c>
      <c r="V34" s="76">
        <v>0</v>
      </c>
    </row>
    <row r="35" spans="1:22" x14ac:dyDescent="0.2">
      <c r="A35" s="16"/>
      <c r="B35" t="s">
        <v>21</v>
      </c>
      <c r="D35" s="75">
        <v>665</v>
      </c>
      <c r="E35" s="91">
        <v>33</v>
      </c>
      <c r="F35" s="91">
        <v>66</v>
      </c>
      <c r="G35" s="17">
        <v>764</v>
      </c>
      <c r="H35" s="91">
        <v>141</v>
      </c>
      <c r="I35" s="91">
        <v>114</v>
      </c>
      <c r="J35" s="76">
        <v>143</v>
      </c>
      <c r="K35" s="76">
        <v>398</v>
      </c>
      <c r="L35" s="76">
        <v>1162</v>
      </c>
      <c r="M35" s="75">
        <v>341</v>
      </c>
      <c r="N35" s="91">
        <v>703</v>
      </c>
      <c r="O35" s="76">
        <v>313</v>
      </c>
      <c r="P35" s="76">
        <v>1357</v>
      </c>
      <c r="Q35" s="75">
        <v>445</v>
      </c>
      <c r="R35" s="91">
        <v>448</v>
      </c>
      <c r="S35" s="76">
        <v>707</v>
      </c>
      <c r="T35" s="76">
        <v>1600</v>
      </c>
      <c r="U35" s="76">
        <v>2957</v>
      </c>
      <c r="V35" s="76">
        <v>4119</v>
      </c>
    </row>
    <row r="36" spans="1:22" x14ac:dyDescent="0.2">
      <c r="A36" s="16"/>
      <c r="B36" t="s">
        <v>22</v>
      </c>
      <c r="D36" s="75">
        <v>0</v>
      </c>
      <c r="E36" s="91">
        <v>0</v>
      </c>
      <c r="F36" s="91">
        <v>0</v>
      </c>
      <c r="G36" s="17">
        <v>0</v>
      </c>
      <c r="H36" s="91">
        <v>0</v>
      </c>
      <c r="I36" s="91">
        <v>0</v>
      </c>
      <c r="J36" s="76">
        <v>150</v>
      </c>
      <c r="K36" s="76">
        <v>150</v>
      </c>
      <c r="L36" s="76">
        <v>150</v>
      </c>
      <c r="M36" s="75">
        <v>30</v>
      </c>
      <c r="N36" s="91">
        <v>0</v>
      </c>
      <c r="O36" s="76">
        <v>0</v>
      </c>
      <c r="P36" s="76">
        <v>30</v>
      </c>
      <c r="Q36" s="75">
        <v>0</v>
      </c>
      <c r="R36" s="91">
        <v>0</v>
      </c>
      <c r="S36" s="76">
        <v>0</v>
      </c>
      <c r="T36" s="76">
        <v>0</v>
      </c>
      <c r="U36" s="76">
        <v>30</v>
      </c>
      <c r="V36" s="76">
        <v>180</v>
      </c>
    </row>
    <row r="37" spans="1:22" x14ac:dyDescent="0.2">
      <c r="A37" s="16"/>
      <c r="D37" s="75"/>
      <c r="E37" s="91"/>
      <c r="F37" s="91"/>
      <c r="G37" s="17"/>
      <c r="H37" s="91"/>
      <c r="I37" s="91"/>
      <c r="J37" s="76"/>
      <c r="K37" s="76"/>
      <c r="L37" s="76"/>
      <c r="M37" s="75"/>
      <c r="N37" s="91"/>
      <c r="O37" s="76"/>
      <c r="P37" s="76"/>
      <c r="Q37" s="75"/>
      <c r="R37" s="91"/>
      <c r="S37" s="76"/>
      <c r="T37" s="76"/>
      <c r="U37" s="76"/>
      <c r="V37" s="76"/>
    </row>
    <row r="38" spans="1:22" x14ac:dyDescent="0.2">
      <c r="A38" s="20" t="s">
        <v>61</v>
      </c>
      <c r="B38" s="21"/>
      <c r="C38" s="21"/>
      <c r="D38" s="77">
        <v>60913</v>
      </c>
      <c r="E38" s="92">
        <v>281818</v>
      </c>
      <c r="F38" s="92">
        <v>156019</v>
      </c>
      <c r="G38" s="22">
        <v>498750</v>
      </c>
      <c r="H38" s="92">
        <v>178895</v>
      </c>
      <c r="I38" s="92">
        <v>135560</v>
      </c>
      <c r="J38" s="78">
        <v>160778</v>
      </c>
      <c r="K38" s="78">
        <v>475233</v>
      </c>
      <c r="L38" s="78">
        <v>973983</v>
      </c>
      <c r="M38" s="77">
        <v>149591</v>
      </c>
      <c r="N38" s="92">
        <v>162198</v>
      </c>
      <c r="O38" s="78">
        <v>287701</v>
      </c>
      <c r="P38" s="78">
        <v>599490</v>
      </c>
      <c r="Q38" s="77">
        <v>261869</v>
      </c>
      <c r="R38" s="92">
        <v>242538</v>
      </c>
      <c r="S38" s="78">
        <v>272834</v>
      </c>
      <c r="T38" s="78">
        <v>777241</v>
      </c>
      <c r="U38" s="78">
        <v>1376731</v>
      </c>
      <c r="V38" s="78">
        <v>2350714</v>
      </c>
    </row>
    <row r="39" spans="1:22" x14ac:dyDescent="0.2">
      <c r="A39" s="20" t="s">
        <v>62</v>
      </c>
      <c r="B39" s="21"/>
      <c r="C39" s="21"/>
      <c r="D39" s="77">
        <v>386450</v>
      </c>
      <c r="E39" s="92">
        <v>66123</v>
      </c>
      <c r="F39" s="92">
        <v>142472</v>
      </c>
      <c r="G39" s="22">
        <v>595045</v>
      </c>
      <c r="H39" s="92">
        <v>82087</v>
      </c>
      <c r="I39" s="92">
        <v>115356</v>
      </c>
      <c r="J39" s="78">
        <v>67461</v>
      </c>
      <c r="K39" s="78">
        <v>264904</v>
      </c>
      <c r="L39" s="78">
        <v>859949</v>
      </c>
      <c r="M39" s="77">
        <v>290021</v>
      </c>
      <c r="N39" s="92">
        <v>58241</v>
      </c>
      <c r="O39" s="78">
        <v>88643</v>
      </c>
      <c r="P39" s="78">
        <v>436905</v>
      </c>
      <c r="Q39" s="77">
        <v>88196</v>
      </c>
      <c r="R39" s="92">
        <v>88166</v>
      </c>
      <c r="S39" s="78">
        <v>66714</v>
      </c>
      <c r="T39" s="78">
        <v>243076</v>
      </c>
      <c r="U39" s="78">
        <v>679981</v>
      </c>
      <c r="V39" s="78">
        <v>1539930</v>
      </c>
    </row>
    <row r="40" spans="1:22" x14ac:dyDescent="0.2">
      <c r="A40" s="20" t="s">
        <v>23</v>
      </c>
      <c r="B40" s="21"/>
      <c r="C40" s="21"/>
      <c r="D40" s="77">
        <v>-325537</v>
      </c>
      <c r="E40" s="92">
        <v>215695</v>
      </c>
      <c r="F40" s="92">
        <v>13547</v>
      </c>
      <c r="G40" s="22">
        <v>-96295</v>
      </c>
      <c r="H40" s="92">
        <v>96808</v>
      </c>
      <c r="I40" s="92">
        <v>20204</v>
      </c>
      <c r="J40" s="78">
        <v>93317</v>
      </c>
      <c r="K40" s="78">
        <v>210329</v>
      </c>
      <c r="L40" s="78">
        <v>114034</v>
      </c>
      <c r="M40" s="77">
        <v>-140430</v>
      </c>
      <c r="N40" s="92">
        <v>103957</v>
      </c>
      <c r="O40" s="78">
        <v>199058</v>
      </c>
      <c r="P40" s="78">
        <v>162585</v>
      </c>
      <c r="Q40" s="77">
        <v>173673</v>
      </c>
      <c r="R40" s="92">
        <v>154372</v>
      </c>
      <c r="S40" s="78">
        <v>206120</v>
      </c>
      <c r="T40" s="78">
        <v>534165</v>
      </c>
      <c r="U40" s="78">
        <v>696750</v>
      </c>
      <c r="V40" s="78">
        <v>810784</v>
      </c>
    </row>
    <row r="41" spans="1:22" x14ac:dyDescent="0.2">
      <c r="A41" s="23"/>
      <c r="B41" s="24"/>
      <c r="C41" s="24"/>
      <c r="D41" s="79"/>
      <c r="E41" s="93"/>
      <c r="F41" s="93"/>
      <c r="G41" s="116"/>
      <c r="H41" s="93"/>
      <c r="I41" s="93"/>
      <c r="J41" s="80"/>
      <c r="K41" s="80"/>
      <c r="L41" s="80"/>
      <c r="M41" s="79"/>
      <c r="N41" s="93"/>
      <c r="O41" s="80"/>
      <c r="P41" s="80"/>
      <c r="Q41" s="79"/>
      <c r="R41" s="93"/>
      <c r="S41" s="80"/>
      <c r="T41" s="80"/>
      <c r="U41" s="80"/>
      <c r="V41" s="80"/>
    </row>
    <row r="42" spans="1:22" x14ac:dyDescent="0.2">
      <c r="A42" s="15" t="s">
        <v>24</v>
      </c>
      <c r="D42" s="71"/>
      <c r="E42" s="33"/>
      <c r="F42" s="33"/>
      <c r="G42" s="115"/>
      <c r="H42" s="33"/>
      <c r="I42" s="33"/>
      <c r="J42" s="72"/>
      <c r="K42" s="72"/>
      <c r="L42" s="72"/>
      <c r="M42" s="71"/>
      <c r="N42" s="33"/>
      <c r="O42" s="72"/>
      <c r="P42" s="72"/>
      <c r="Q42" s="71"/>
      <c r="R42" s="33"/>
      <c r="S42" s="72"/>
      <c r="T42" s="72"/>
      <c r="U42" s="72"/>
      <c r="V42" s="72"/>
    </row>
    <row r="43" spans="1:22" x14ac:dyDescent="0.2">
      <c r="A43" s="15"/>
      <c r="D43" s="71"/>
      <c r="E43" s="33"/>
      <c r="F43" s="33"/>
      <c r="G43" s="115"/>
      <c r="H43" s="33"/>
      <c r="I43" s="33"/>
      <c r="J43" s="72"/>
      <c r="K43" s="72"/>
      <c r="L43" s="72"/>
      <c r="M43" s="71"/>
      <c r="N43" s="33"/>
      <c r="O43" s="72"/>
      <c r="P43" s="72"/>
      <c r="Q43" s="71"/>
      <c r="R43" s="33"/>
      <c r="S43" s="72"/>
      <c r="T43" s="72"/>
      <c r="U43" s="72"/>
      <c r="V43" s="72"/>
    </row>
    <row r="44" spans="1:22" x14ac:dyDescent="0.2">
      <c r="A44" s="16" t="s">
        <v>25</v>
      </c>
      <c r="D44" s="75">
        <v>-328240</v>
      </c>
      <c r="E44" s="91">
        <v>215695</v>
      </c>
      <c r="F44" s="91">
        <v>12613</v>
      </c>
      <c r="G44" s="17">
        <v>-99932</v>
      </c>
      <c r="H44" s="91">
        <v>96808</v>
      </c>
      <c r="I44" s="91">
        <v>20202</v>
      </c>
      <c r="J44" s="76">
        <v>83286</v>
      </c>
      <c r="K44" s="76">
        <v>200296</v>
      </c>
      <c r="L44" s="76">
        <v>100364</v>
      </c>
      <c r="M44" s="75">
        <v>2925813</v>
      </c>
      <c r="N44" s="91">
        <v>103957</v>
      </c>
      <c r="O44" s="76">
        <v>243155</v>
      </c>
      <c r="P44" s="76">
        <v>3272925</v>
      </c>
      <c r="Q44" s="75">
        <v>173673</v>
      </c>
      <c r="R44" s="91">
        <v>154370</v>
      </c>
      <c r="S44" s="76">
        <v>219425</v>
      </c>
      <c r="T44" s="76">
        <v>547468</v>
      </c>
      <c r="U44" s="76">
        <v>3820393</v>
      </c>
      <c r="V44" s="76">
        <v>3920757</v>
      </c>
    </row>
    <row r="45" spans="1:22" x14ac:dyDescent="0.2">
      <c r="A45" s="16" t="s">
        <v>26</v>
      </c>
      <c r="D45" s="75">
        <v>-183</v>
      </c>
      <c r="E45" s="91">
        <v>-43</v>
      </c>
      <c r="F45" s="91">
        <v>-60</v>
      </c>
      <c r="G45" s="17">
        <v>-286</v>
      </c>
      <c r="H45" s="91">
        <v>-40</v>
      </c>
      <c r="I45" s="91">
        <v>-23</v>
      </c>
      <c r="J45" s="76">
        <v>18</v>
      </c>
      <c r="K45" s="76">
        <v>-45</v>
      </c>
      <c r="L45" s="76">
        <v>-331</v>
      </c>
      <c r="M45" s="75">
        <v>-72</v>
      </c>
      <c r="N45" s="91">
        <v>-48</v>
      </c>
      <c r="O45" s="76">
        <v>-80</v>
      </c>
      <c r="P45" s="76">
        <v>-200</v>
      </c>
      <c r="Q45" s="75">
        <v>-75</v>
      </c>
      <c r="R45" s="91">
        <v>10</v>
      </c>
      <c r="S45" s="76">
        <v>307</v>
      </c>
      <c r="T45" s="76">
        <v>242</v>
      </c>
      <c r="U45" s="76">
        <v>42</v>
      </c>
      <c r="V45" s="76">
        <v>-289</v>
      </c>
    </row>
    <row r="46" spans="1:22" x14ac:dyDescent="0.2">
      <c r="A46" s="16"/>
      <c r="B46" t="s">
        <v>27</v>
      </c>
      <c r="D46" s="75">
        <v>324</v>
      </c>
      <c r="E46" s="91">
        <v>35</v>
      </c>
      <c r="F46" s="91">
        <v>47</v>
      </c>
      <c r="G46" s="17">
        <v>406</v>
      </c>
      <c r="H46" s="91">
        <v>55</v>
      </c>
      <c r="I46" s="91">
        <v>77</v>
      </c>
      <c r="J46" s="76">
        <v>123</v>
      </c>
      <c r="K46" s="76">
        <v>255</v>
      </c>
      <c r="L46" s="76">
        <v>661</v>
      </c>
      <c r="M46" s="75">
        <v>152</v>
      </c>
      <c r="N46" s="91">
        <v>88</v>
      </c>
      <c r="O46" s="76">
        <v>42</v>
      </c>
      <c r="P46" s="76">
        <v>282</v>
      </c>
      <c r="Q46" s="75">
        <v>29</v>
      </c>
      <c r="R46" s="91">
        <v>87</v>
      </c>
      <c r="S46" s="76">
        <v>546</v>
      </c>
      <c r="T46" s="76">
        <v>662</v>
      </c>
      <c r="U46" s="76">
        <v>944</v>
      </c>
      <c r="V46" s="76">
        <v>1605</v>
      </c>
    </row>
    <row r="47" spans="1:22" x14ac:dyDescent="0.2">
      <c r="A47" s="16"/>
      <c r="B47" t="s">
        <v>28</v>
      </c>
      <c r="D47" s="75">
        <v>507</v>
      </c>
      <c r="E47" s="91">
        <v>78</v>
      </c>
      <c r="F47" s="91">
        <v>107</v>
      </c>
      <c r="G47" s="17">
        <v>692</v>
      </c>
      <c r="H47" s="91">
        <v>95</v>
      </c>
      <c r="I47" s="91">
        <v>100</v>
      </c>
      <c r="J47" s="76">
        <v>105</v>
      </c>
      <c r="K47" s="76">
        <v>300</v>
      </c>
      <c r="L47" s="76">
        <v>992</v>
      </c>
      <c r="M47" s="75">
        <v>224</v>
      </c>
      <c r="N47" s="91">
        <v>136</v>
      </c>
      <c r="O47" s="76">
        <v>122</v>
      </c>
      <c r="P47" s="76">
        <v>482</v>
      </c>
      <c r="Q47" s="75">
        <v>104</v>
      </c>
      <c r="R47" s="91">
        <v>77</v>
      </c>
      <c r="S47" s="76">
        <v>239</v>
      </c>
      <c r="T47" s="76">
        <v>420</v>
      </c>
      <c r="U47" s="76">
        <v>902</v>
      </c>
      <c r="V47" s="76">
        <v>1894</v>
      </c>
    </row>
    <row r="48" spans="1:22" x14ac:dyDescent="0.2">
      <c r="A48" s="16" t="s">
        <v>29</v>
      </c>
      <c r="D48" s="75">
        <v>-381496</v>
      </c>
      <c r="E48" s="91">
        <v>-1454172</v>
      </c>
      <c r="F48" s="91">
        <v>-793683</v>
      </c>
      <c r="G48" s="17">
        <v>-2629351</v>
      </c>
      <c r="H48" s="91">
        <v>-59834</v>
      </c>
      <c r="I48" s="91">
        <v>1948303</v>
      </c>
      <c r="J48" s="76">
        <v>-733457</v>
      </c>
      <c r="K48" s="76">
        <v>1155012</v>
      </c>
      <c r="L48" s="76">
        <v>-1474339</v>
      </c>
      <c r="M48" s="75">
        <v>1739668</v>
      </c>
      <c r="N48" s="91">
        <v>-2192106</v>
      </c>
      <c r="O48" s="76">
        <v>-505787</v>
      </c>
      <c r="P48" s="76">
        <v>-958225</v>
      </c>
      <c r="Q48" s="75">
        <v>485728</v>
      </c>
      <c r="R48" s="91">
        <v>-659702</v>
      </c>
      <c r="S48" s="76">
        <v>-10584</v>
      </c>
      <c r="T48" s="76">
        <v>-184558</v>
      </c>
      <c r="U48" s="76">
        <v>-1142783</v>
      </c>
      <c r="V48" s="76">
        <v>-2617122</v>
      </c>
    </row>
    <row r="49" spans="1:22" x14ac:dyDescent="0.2">
      <c r="A49" s="16"/>
      <c r="B49" t="s">
        <v>30</v>
      </c>
      <c r="D49" s="75">
        <v>974226</v>
      </c>
      <c r="E49" s="91">
        <v>-188426</v>
      </c>
      <c r="F49" s="91">
        <v>27175</v>
      </c>
      <c r="G49" s="17">
        <v>812975</v>
      </c>
      <c r="H49" s="91">
        <v>435017</v>
      </c>
      <c r="I49" s="91">
        <v>1949060</v>
      </c>
      <c r="J49" s="76">
        <v>907635</v>
      </c>
      <c r="K49" s="76">
        <v>3291712</v>
      </c>
      <c r="L49" s="76">
        <v>4104687</v>
      </c>
      <c r="M49" s="75">
        <v>1739951</v>
      </c>
      <c r="N49" s="91">
        <v>-2191591</v>
      </c>
      <c r="O49" s="76">
        <v>-505238</v>
      </c>
      <c r="P49" s="76">
        <v>-956878</v>
      </c>
      <c r="Q49" s="75">
        <v>485917</v>
      </c>
      <c r="R49" s="91">
        <v>216174</v>
      </c>
      <c r="S49" s="76">
        <v>505581</v>
      </c>
      <c r="T49" s="76">
        <v>1207672</v>
      </c>
      <c r="U49" s="76">
        <v>250794</v>
      </c>
      <c r="V49" s="76">
        <v>4355481</v>
      </c>
    </row>
    <row r="50" spans="1:22" x14ac:dyDescent="0.2">
      <c r="A50" s="16"/>
      <c r="B50" t="s">
        <v>31</v>
      </c>
      <c r="D50" s="75">
        <v>1355722</v>
      </c>
      <c r="E50" s="91">
        <v>1265746</v>
      </c>
      <c r="F50" s="91">
        <v>820858</v>
      </c>
      <c r="G50" s="17">
        <v>3442326</v>
      </c>
      <c r="H50" s="91">
        <v>494851</v>
      </c>
      <c r="I50" s="91">
        <v>757</v>
      </c>
      <c r="J50" s="76">
        <v>1641092</v>
      </c>
      <c r="K50" s="76">
        <v>2136700</v>
      </c>
      <c r="L50" s="76">
        <v>5579026</v>
      </c>
      <c r="M50" s="75">
        <v>283</v>
      </c>
      <c r="N50" s="91">
        <v>515</v>
      </c>
      <c r="O50" s="76">
        <v>549</v>
      </c>
      <c r="P50" s="76">
        <v>1347</v>
      </c>
      <c r="Q50" s="75">
        <v>189</v>
      </c>
      <c r="R50" s="91">
        <v>875876</v>
      </c>
      <c r="S50" s="76">
        <v>516165</v>
      </c>
      <c r="T50" s="76">
        <v>1392230</v>
      </c>
      <c r="U50" s="76">
        <v>1393577</v>
      </c>
      <c r="V50" s="76">
        <v>6972603</v>
      </c>
    </row>
    <row r="51" spans="1:22" x14ac:dyDescent="0.2">
      <c r="A51" s="16" t="s">
        <v>32</v>
      </c>
      <c r="D51" s="75">
        <v>42190</v>
      </c>
      <c r="E51" s="91">
        <v>1654025</v>
      </c>
      <c r="F51" s="91">
        <v>783773</v>
      </c>
      <c r="G51" s="17">
        <v>2479988</v>
      </c>
      <c r="H51" s="91">
        <v>-520918</v>
      </c>
      <c r="I51" s="91">
        <v>-1243333</v>
      </c>
      <c r="J51" s="76">
        <v>837565</v>
      </c>
      <c r="K51" s="76">
        <v>-926686</v>
      </c>
      <c r="L51" s="76">
        <v>1553302</v>
      </c>
      <c r="M51" s="75">
        <v>1199205</v>
      </c>
      <c r="N51" s="91">
        <v>2295946</v>
      </c>
      <c r="O51" s="76">
        <v>709845</v>
      </c>
      <c r="P51" s="76">
        <v>4204996</v>
      </c>
      <c r="Q51" s="75">
        <v>-510788</v>
      </c>
      <c r="R51" s="91">
        <v>941748</v>
      </c>
      <c r="S51" s="76">
        <v>345005</v>
      </c>
      <c r="T51" s="76">
        <v>775965</v>
      </c>
      <c r="U51" s="76">
        <v>4980961</v>
      </c>
      <c r="V51" s="76">
        <v>6534263</v>
      </c>
    </row>
    <row r="52" spans="1:22" x14ac:dyDescent="0.2">
      <c r="A52" s="16" t="s">
        <v>33</v>
      </c>
      <c r="D52" s="75">
        <v>11249</v>
      </c>
      <c r="E52" s="91">
        <v>15885</v>
      </c>
      <c r="F52" s="91">
        <v>22583</v>
      </c>
      <c r="G52" s="17">
        <v>49717</v>
      </c>
      <c r="H52" s="91">
        <v>677600</v>
      </c>
      <c r="I52" s="91">
        <v>-684745</v>
      </c>
      <c r="J52" s="76">
        <v>-20840</v>
      </c>
      <c r="K52" s="76">
        <v>-27985</v>
      </c>
      <c r="L52" s="76">
        <v>21732</v>
      </c>
      <c r="M52" s="75">
        <v>-12988</v>
      </c>
      <c r="N52" s="91">
        <v>165</v>
      </c>
      <c r="O52" s="76">
        <v>39177</v>
      </c>
      <c r="P52" s="76">
        <v>26354</v>
      </c>
      <c r="Q52" s="75">
        <v>198808</v>
      </c>
      <c r="R52" s="91">
        <v>-127686</v>
      </c>
      <c r="S52" s="76">
        <v>-115303</v>
      </c>
      <c r="T52" s="76">
        <v>-44181</v>
      </c>
      <c r="U52" s="76">
        <v>-17827</v>
      </c>
      <c r="V52" s="76">
        <v>3905</v>
      </c>
    </row>
    <row r="53" spans="1:22" x14ac:dyDescent="0.2">
      <c r="A53" s="16" t="s">
        <v>89</v>
      </c>
      <c r="D53" s="75">
        <v>0</v>
      </c>
      <c r="E53" s="91">
        <v>0</v>
      </c>
      <c r="F53" s="91">
        <v>0</v>
      </c>
      <c r="G53" s="17">
        <v>0</v>
      </c>
      <c r="H53" s="91">
        <v>0</v>
      </c>
      <c r="I53" s="91">
        <v>0</v>
      </c>
      <c r="J53" s="76">
        <v>0</v>
      </c>
      <c r="K53" s="76">
        <v>0</v>
      </c>
      <c r="L53" s="76">
        <v>0</v>
      </c>
      <c r="M53" s="75">
        <v>0</v>
      </c>
      <c r="N53" s="91">
        <v>0</v>
      </c>
      <c r="O53" s="76">
        <v>0</v>
      </c>
      <c r="P53" s="76">
        <v>0</v>
      </c>
      <c r="Q53" s="75">
        <v>0</v>
      </c>
      <c r="R53" s="91">
        <v>0</v>
      </c>
      <c r="S53" s="76">
        <v>0</v>
      </c>
      <c r="T53" s="76">
        <v>0</v>
      </c>
      <c r="U53" s="76">
        <v>0</v>
      </c>
      <c r="V53" s="76">
        <v>0</v>
      </c>
    </row>
    <row r="54" spans="1:22" hidden="1" x14ac:dyDescent="0.2">
      <c r="A54" s="16"/>
      <c r="B54" t="s">
        <v>34</v>
      </c>
      <c r="D54" s="75">
        <v>0</v>
      </c>
      <c r="E54" s="91">
        <v>0</v>
      </c>
      <c r="F54" s="91">
        <v>0</v>
      </c>
      <c r="G54" s="17">
        <v>0</v>
      </c>
      <c r="H54" s="91">
        <v>0</v>
      </c>
      <c r="I54" s="91">
        <v>0</v>
      </c>
      <c r="J54" s="76">
        <v>0</v>
      </c>
      <c r="K54" s="76">
        <v>0</v>
      </c>
      <c r="L54" s="76">
        <v>0</v>
      </c>
      <c r="M54" s="75">
        <v>0</v>
      </c>
      <c r="N54" s="91">
        <v>0</v>
      </c>
      <c r="O54" s="76">
        <v>0</v>
      </c>
      <c r="P54" s="76">
        <v>0</v>
      </c>
      <c r="Q54" s="75">
        <v>0</v>
      </c>
      <c r="R54" s="91">
        <v>0</v>
      </c>
      <c r="S54" s="76">
        <v>0</v>
      </c>
      <c r="T54" s="76">
        <v>0</v>
      </c>
      <c r="U54" s="76">
        <v>0</v>
      </c>
      <c r="V54" s="76">
        <v>0</v>
      </c>
    </row>
    <row r="55" spans="1:22" hidden="1" x14ac:dyDescent="0.2">
      <c r="A55" s="16"/>
      <c r="B55" t="s">
        <v>35</v>
      </c>
      <c r="D55" s="75">
        <v>0</v>
      </c>
      <c r="E55" s="91">
        <v>0</v>
      </c>
      <c r="F55" s="91">
        <v>0</v>
      </c>
      <c r="G55" s="17">
        <v>0</v>
      </c>
      <c r="H55" s="91">
        <v>0</v>
      </c>
      <c r="I55" s="91">
        <v>0</v>
      </c>
      <c r="J55" s="76">
        <v>0</v>
      </c>
      <c r="K55" s="76">
        <v>0</v>
      </c>
      <c r="L55" s="76">
        <v>0</v>
      </c>
      <c r="M55" s="75">
        <v>0</v>
      </c>
      <c r="N55" s="91">
        <v>0</v>
      </c>
      <c r="O55" s="76">
        <v>0</v>
      </c>
      <c r="P55" s="76">
        <v>0</v>
      </c>
      <c r="Q55" s="75">
        <v>0</v>
      </c>
      <c r="R55" s="91">
        <v>0</v>
      </c>
      <c r="S55" s="76">
        <v>0</v>
      </c>
      <c r="T55" s="76">
        <v>0</v>
      </c>
      <c r="U55" s="76">
        <v>0</v>
      </c>
      <c r="V55" s="76">
        <v>0</v>
      </c>
    </row>
    <row r="56" spans="1:22" x14ac:dyDescent="0.2">
      <c r="A56" s="52" t="s">
        <v>91</v>
      </c>
      <c r="D56" s="75">
        <v>0</v>
      </c>
      <c r="E56" s="91">
        <v>0</v>
      </c>
      <c r="F56" s="91">
        <v>0</v>
      </c>
      <c r="G56" s="17">
        <v>0</v>
      </c>
      <c r="H56" s="91">
        <v>0</v>
      </c>
      <c r="I56" s="91">
        <v>0</v>
      </c>
      <c r="J56" s="76">
        <v>0</v>
      </c>
      <c r="K56" s="76">
        <v>0</v>
      </c>
      <c r="L56" s="76">
        <v>0</v>
      </c>
      <c r="M56" s="75">
        <v>0</v>
      </c>
      <c r="N56" s="91">
        <v>0</v>
      </c>
      <c r="O56" s="76">
        <v>0</v>
      </c>
      <c r="P56" s="76">
        <v>0</v>
      </c>
      <c r="Q56" s="75">
        <v>0</v>
      </c>
      <c r="R56" s="91">
        <v>0</v>
      </c>
      <c r="S56" s="76">
        <v>0</v>
      </c>
      <c r="T56" s="76">
        <v>0</v>
      </c>
      <c r="U56" s="76">
        <v>0</v>
      </c>
      <c r="V56" s="76">
        <v>0</v>
      </c>
    </row>
    <row r="57" spans="1:22" x14ac:dyDescent="0.2">
      <c r="A57" s="16" t="s">
        <v>36</v>
      </c>
      <c r="D57" s="75">
        <v>0</v>
      </c>
      <c r="E57" s="91">
        <v>0</v>
      </c>
      <c r="F57" s="91">
        <v>0</v>
      </c>
      <c r="G57" s="17">
        <v>0</v>
      </c>
      <c r="H57" s="91">
        <v>0</v>
      </c>
      <c r="I57" s="91">
        <v>0</v>
      </c>
      <c r="J57" s="76">
        <v>0</v>
      </c>
      <c r="K57" s="76">
        <v>0</v>
      </c>
      <c r="L57" s="76">
        <v>0</v>
      </c>
      <c r="M57" s="75">
        <v>0</v>
      </c>
      <c r="N57" s="91">
        <v>0</v>
      </c>
      <c r="O57" s="76">
        <v>0</v>
      </c>
      <c r="P57" s="76">
        <v>0</v>
      </c>
      <c r="Q57" s="75">
        <v>0</v>
      </c>
      <c r="R57" s="91">
        <v>0</v>
      </c>
      <c r="S57" s="76">
        <v>0</v>
      </c>
      <c r="T57" s="76">
        <v>0</v>
      </c>
      <c r="U57" s="76">
        <v>0</v>
      </c>
      <c r="V57" s="76">
        <v>0</v>
      </c>
    </row>
    <row r="58" spans="1:22" x14ac:dyDescent="0.2">
      <c r="A58" s="16"/>
      <c r="D58" s="75"/>
      <c r="E58" s="91"/>
      <c r="F58" s="91"/>
      <c r="G58" s="17"/>
      <c r="H58" s="91"/>
      <c r="I58" s="91"/>
      <c r="J58" s="76"/>
      <c r="K58" s="76"/>
      <c r="L58" s="76"/>
      <c r="M58" s="75"/>
      <c r="N58" s="91"/>
      <c r="O58" s="76"/>
      <c r="P58" s="76"/>
      <c r="Q58" s="75"/>
      <c r="R58" s="91"/>
      <c r="S58" s="76"/>
      <c r="T58" s="76"/>
      <c r="U58" s="76"/>
      <c r="V58" s="76"/>
    </row>
    <row r="59" spans="1:22" x14ac:dyDescent="0.2">
      <c r="A59" s="16" t="s">
        <v>37</v>
      </c>
      <c r="D59" s="75">
        <v>-2703</v>
      </c>
      <c r="E59" s="91">
        <v>0</v>
      </c>
      <c r="F59" s="91">
        <v>-934</v>
      </c>
      <c r="G59" s="17">
        <v>-3637</v>
      </c>
      <c r="H59" s="91">
        <v>0</v>
      </c>
      <c r="I59" s="91">
        <v>-2</v>
      </c>
      <c r="J59" s="76">
        <v>-10031</v>
      </c>
      <c r="K59" s="76">
        <v>-10033</v>
      </c>
      <c r="L59" s="76">
        <v>-13670</v>
      </c>
      <c r="M59" s="75">
        <v>3066243</v>
      </c>
      <c r="N59" s="91">
        <v>0</v>
      </c>
      <c r="O59" s="76">
        <v>44097</v>
      </c>
      <c r="P59" s="76">
        <v>3110340</v>
      </c>
      <c r="Q59" s="75">
        <v>0</v>
      </c>
      <c r="R59" s="91">
        <v>-2</v>
      </c>
      <c r="S59" s="76">
        <v>13305</v>
      </c>
      <c r="T59" s="76">
        <v>13303</v>
      </c>
      <c r="U59" s="76">
        <v>3123643</v>
      </c>
      <c r="V59" s="76">
        <v>3109973</v>
      </c>
    </row>
    <row r="60" spans="1:22" x14ac:dyDescent="0.2">
      <c r="A60" s="16" t="s">
        <v>38</v>
      </c>
      <c r="D60" s="75">
        <v>-149</v>
      </c>
      <c r="E60" s="91">
        <v>0</v>
      </c>
      <c r="F60" s="91">
        <v>-934</v>
      </c>
      <c r="G60" s="17">
        <v>-1083</v>
      </c>
      <c r="H60" s="91">
        <v>0</v>
      </c>
      <c r="I60" s="91">
        <v>-2</v>
      </c>
      <c r="J60" s="76">
        <v>-10031</v>
      </c>
      <c r="K60" s="76">
        <v>-10033</v>
      </c>
      <c r="L60" s="76">
        <v>-11116</v>
      </c>
      <c r="M60" s="75">
        <v>3066243</v>
      </c>
      <c r="N60" s="91">
        <v>0</v>
      </c>
      <c r="O60" s="76">
        <v>44097</v>
      </c>
      <c r="P60" s="76">
        <v>3110340</v>
      </c>
      <c r="Q60" s="75">
        <v>0</v>
      </c>
      <c r="R60" s="91">
        <v>-2</v>
      </c>
      <c r="S60" s="76">
        <v>13305</v>
      </c>
      <c r="T60" s="76">
        <v>13303</v>
      </c>
      <c r="U60" s="76">
        <v>3123643</v>
      </c>
      <c r="V60" s="76">
        <v>3112527</v>
      </c>
    </row>
    <row r="61" spans="1:22" x14ac:dyDescent="0.2">
      <c r="A61" s="16"/>
      <c r="B61" t="s">
        <v>39</v>
      </c>
      <c r="D61" s="75">
        <v>0</v>
      </c>
      <c r="E61" s="91">
        <v>0</v>
      </c>
      <c r="F61" s="91">
        <v>0</v>
      </c>
      <c r="G61" s="17">
        <v>0</v>
      </c>
      <c r="H61" s="91">
        <v>0</v>
      </c>
      <c r="I61" s="91">
        <v>0</v>
      </c>
      <c r="J61" s="76">
        <v>0</v>
      </c>
      <c r="K61" s="76">
        <v>0</v>
      </c>
      <c r="L61" s="76">
        <v>0</v>
      </c>
      <c r="M61" s="75">
        <v>4367125</v>
      </c>
      <c r="N61" s="91">
        <v>0</v>
      </c>
      <c r="O61" s="76">
        <v>45000</v>
      </c>
      <c r="P61" s="76">
        <v>4412125</v>
      </c>
      <c r="Q61" s="75">
        <v>0</v>
      </c>
      <c r="R61" s="91">
        <v>0</v>
      </c>
      <c r="S61" s="76">
        <v>23331</v>
      </c>
      <c r="T61" s="76">
        <v>23331</v>
      </c>
      <c r="U61" s="76">
        <v>4435456</v>
      </c>
      <c r="V61" s="76">
        <v>4435456</v>
      </c>
    </row>
    <row r="62" spans="1:22" x14ac:dyDescent="0.2">
      <c r="A62" s="16"/>
      <c r="C62" t="s">
        <v>40</v>
      </c>
      <c r="D62" s="75">
        <v>0</v>
      </c>
      <c r="E62" s="91">
        <v>0</v>
      </c>
      <c r="F62" s="91">
        <v>0</v>
      </c>
      <c r="G62" s="17">
        <v>0</v>
      </c>
      <c r="H62" s="91">
        <v>0</v>
      </c>
      <c r="I62" s="91">
        <v>0</v>
      </c>
      <c r="J62" s="76">
        <v>0</v>
      </c>
      <c r="K62" s="76">
        <v>0</v>
      </c>
      <c r="L62" s="76">
        <v>0</v>
      </c>
      <c r="M62" s="75">
        <v>4367125</v>
      </c>
      <c r="N62" s="91">
        <v>0</v>
      </c>
      <c r="O62" s="76">
        <v>45000</v>
      </c>
      <c r="P62" s="76">
        <v>4412125</v>
      </c>
      <c r="Q62" s="75">
        <v>0</v>
      </c>
      <c r="R62" s="91">
        <v>0</v>
      </c>
      <c r="S62" s="76">
        <v>23331</v>
      </c>
      <c r="T62" s="76">
        <v>23331</v>
      </c>
      <c r="U62" s="76">
        <v>4435456</v>
      </c>
      <c r="V62" s="76">
        <v>4435456</v>
      </c>
    </row>
    <row r="63" spans="1:22" x14ac:dyDescent="0.2">
      <c r="A63" s="16"/>
      <c r="C63" t="s">
        <v>41</v>
      </c>
      <c r="D63" s="75">
        <v>0</v>
      </c>
      <c r="E63" s="91">
        <v>0</v>
      </c>
      <c r="F63" s="91">
        <v>0</v>
      </c>
      <c r="G63" s="17">
        <v>0</v>
      </c>
      <c r="H63" s="91">
        <v>0</v>
      </c>
      <c r="I63" s="91">
        <v>0</v>
      </c>
      <c r="J63" s="76">
        <v>0</v>
      </c>
      <c r="K63" s="76">
        <v>0</v>
      </c>
      <c r="L63" s="76">
        <v>0</v>
      </c>
      <c r="M63" s="75">
        <v>0</v>
      </c>
      <c r="N63" s="91">
        <v>0</v>
      </c>
      <c r="O63" s="76">
        <v>0</v>
      </c>
      <c r="P63" s="76">
        <v>0</v>
      </c>
      <c r="Q63" s="75">
        <v>0</v>
      </c>
      <c r="R63" s="91">
        <v>0</v>
      </c>
      <c r="S63" s="76">
        <v>0</v>
      </c>
      <c r="T63" s="76">
        <v>0</v>
      </c>
      <c r="U63" s="76">
        <v>0</v>
      </c>
      <c r="V63" s="76">
        <v>0</v>
      </c>
    </row>
    <row r="64" spans="1:22" x14ac:dyDescent="0.2">
      <c r="A64" s="16"/>
      <c r="B64" t="s">
        <v>42</v>
      </c>
      <c r="D64" s="75">
        <v>149</v>
      </c>
      <c r="E64" s="91">
        <v>0</v>
      </c>
      <c r="F64" s="91">
        <v>934</v>
      </c>
      <c r="G64" s="17">
        <v>1083</v>
      </c>
      <c r="H64" s="91">
        <v>0</v>
      </c>
      <c r="I64" s="91">
        <v>2</v>
      </c>
      <c r="J64" s="76">
        <v>10031</v>
      </c>
      <c r="K64" s="76">
        <v>10033</v>
      </c>
      <c r="L64" s="76">
        <v>11116</v>
      </c>
      <c r="M64" s="75">
        <v>1300882</v>
      </c>
      <c r="N64" s="91">
        <v>0</v>
      </c>
      <c r="O64" s="76">
        <v>903</v>
      </c>
      <c r="P64" s="76">
        <v>1301785</v>
      </c>
      <c r="Q64" s="75">
        <v>0</v>
      </c>
      <c r="R64" s="91">
        <v>2</v>
      </c>
      <c r="S64" s="76">
        <v>10026</v>
      </c>
      <c r="T64" s="76">
        <v>10028</v>
      </c>
      <c r="U64" s="76">
        <v>1311813</v>
      </c>
      <c r="V64" s="76">
        <v>1322929</v>
      </c>
    </row>
    <row r="65" spans="1:22" x14ac:dyDescent="0.2">
      <c r="A65" s="16" t="s">
        <v>43</v>
      </c>
      <c r="D65" s="75">
        <v>-2554</v>
      </c>
      <c r="E65" s="91">
        <v>0</v>
      </c>
      <c r="F65" s="91">
        <v>0</v>
      </c>
      <c r="G65" s="17">
        <v>-2554</v>
      </c>
      <c r="H65" s="91">
        <v>0</v>
      </c>
      <c r="I65" s="91">
        <v>0</v>
      </c>
      <c r="J65" s="76">
        <v>0</v>
      </c>
      <c r="K65" s="76">
        <v>0</v>
      </c>
      <c r="L65" s="76">
        <v>-2554</v>
      </c>
      <c r="M65" s="75">
        <v>0</v>
      </c>
      <c r="N65" s="91">
        <v>0</v>
      </c>
      <c r="O65" s="76">
        <v>0</v>
      </c>
      <c r="P65" s="76">
        <v>0</v>
      </c>
      <c r="Q65" s="75">
        <v>0</v>
      </c>
      <c r="R65" s="91">
        <v>0</v>
      </c>
      <c r="S65" s="76">
        <v>0</v>
      </c>
      <c r="T65" s="76">
        <v>0</v>
      </c>
      <c r="U65" s="76">
        <v>0</v>
      </c>
      <c r="V65" s="76">
        <v>-2554</v>
      </c>
    </row>
    <row r="66" spans="1:22" x14ac:dyDescent="0.2">
      <c r="A66" s="16"/>
      <c r="B66" t="s">
        <v>39</v>
      </c>
      <c r="D66" s="75">
        <v>0</v>
      </c>
      <c r="E66" s="91">
        <v>0</v>
      </c>
      <c r="F66" s="91">
        <v>0</v>
      </c>
      <c r="G66" s="17">
        <v>0</v>
      </c>
      <c r="H66" s="91">
        <v>0</v>
      </c>
      <c r="I66" s="91">
        <v>0</v>
      </c>
      <c r="J66" s="76">
        <v>0</v>
      </c>
      <c r="K66" s="76">
        <v>0</v>
      </c>
      <c r="L66" s="76">
        <v>0</v>
      </c>
      <c r="M66" s="75">
        <v>0</v>
      </c>
      <c r="N66" s="91">
        <v>0</v>
      </c>
      <c r="O66" s="76">
        <v>0</v>
      </c>
      <c r="P66" s="76">
        <v>0</v>
      </c>
      <c r="Q66" s="75">
        <v>0</v>
      </c>
      <c r="R66" s="91">
        <v>0</v>
      </c>
      <c r="S66" s="76">
        <v>0</v>
      </c>
      <c r="T66" s="76">
        <v>0</v>
      </c>
      <c r="U66" s="76">
        <v>0</v>
      </c>
      <c r="V66" s="76">
        <v>0</v>
      </c>
    </row>
    <row r="67" spans="1:22" x14ac:dyDescent="0.2">
      <c r="A67" s="16"/>
      <c r="C67" t="s">
        <v>40</v>
      </c>
      <c r="D67" s="75">
        <v>0</v>
      </c>
      <c r="E67" s="91">
        <v>0</v>
      </c>
      <c r="F67" s="91">
        <v>0</v>
      </c>
      <c r="G67" s="17">
        <v>0</v>
      </c>
      <c r="H67" s="91">
        <v>0</v>
      </c>
      <c r="I67" s="91">
        <v>0</v>
      </c>
      <c r="J67" s="76">
        <v>0</v>
      </c>
      <c r="K67" s="76">
        <v>0</v>
      </c>
      <c r="L67" s="76">
        <v>0</v>
      </c>
      <c r="M67" s="75">
        <v>0</v>
      </c>
      <c r="N67" s="91">
        <v>0</v>
      </c>
      <c r="O67" s="76">
        <v>0</v>
      </c>
      <c r="P67" s="76">
        <v>0</v>
      </c>
      <c r="Q67" s="75">
        <v>0</v>
      </c>
      <c r="R67" s="91">
        <v>0</v>
      </c>
      <c r="S67" s="76">
        <v>0</v>
      </c>
      <c r="T67" s="76">
        <v>0</v>
      </c>
      <c r="U67" s="76">
        <v>0</v>
      </c>
      <c r="V67" s="76">
        <v>0</v>
      </c>
    </row>
    <row r="68" spans="1:22" x14ac:dyDescent="0.2">
      <c r="A68" s="16"/>
      <c r="C68" t="s">
        <v>41</v>
      </c>
      <c r="D68" s="75">
        <v>0</v>
      </c>
      <c r="E68" s="91">
        <v>0</v>
      </c>
      <c r="F68" s="91">
        <v>0</v>
      </c>
      <c r="G68" s="17">
        <v>0</v>
      </c>
      <c r="H68" s="91">
        <v>0</v>
      </c>
      <c r="I68" s="91">
        <v>0</v>
      </c>
      <c r="J68" s="76">
        <v>0</v>
      </c>
      <c r="K68" s="76">
        <v>0</v>
      </c>
      <c r="L68" s="76">
        <v>0</v>
      </c>
      <c r="M68" s="75">
        <v>0</v>
      </c>
      <c r="N68" s="91">
        <v>0</v>
      </c>
      <c r="O68" s="76">
        <v>0</v>
      </c>
      <c r="P68" s="76">
        <v>0</v>
      </c>
      <c r="Q68" s="75">
        <v>0</v>
      </c>
      <c r="R68" s="91">
        <v>0</v>
      </c>
      <c r="S68" s="76">
        <v>0</v>
      </c>
      <c r="T68" s="76">
        <v>0</v>
      </c>
      <c r="U68" s="76">
        <v>0</v>
      </c>
      <c r="V68" s="76">
        <v>0</v>
      </c>
    </row>
    <row r="69" spans="1:22" x14ac:dyDescent="0.2">
      <c r="A69" s="16"/>
      <c r="B69" t="s">
        <v>42</v>
      </c>
      <c r="D69" s="75">
        <v>2554</v>
      </c>
      <c r="E69" s="91">
        <v>0</v>
      </c>
      <c r="F69" s="91">
        <v>0</v>
      </c>
      <c r="G69" s="17">
        <v>2554</v>
      </c>
      <c r="H69" s="91">
        <v>0</v>
      </c>
      <c r="I69" s="91">
        <v>0</v>
      </c>
      <c r="J69" s="76">
        <v>0</v>
      </c>
      <c r="K69" s="76">
        <v>0</v>
      </c>
      <c r="L69" s="76">
        <v>2554</v>
      </c>
      <c r="M69" s="75">
        <v>0</v>
      </c>
      <c r="N69" s="91">
        <v>0</v>
      </c>
      <c r="O69" s="76">
        <v>0</v>
      </c>
      <c r="P69" s="76">
        <v>0</v>
      </c>
      <c r="Q69" s="75">
        <v>0</v>
      </c>
      <c r="R69" s="91">
        <v>0</v>
      </c>
      <c r="S69" s="76">
        <v>0</v>
      </c>
      <c r="T69" s="76">
        <v>0</v>
      </c>
      <c r="U69" s="76">
        <v>0</v>
      </c>
      <c r="V69" s="76">
        <v>2554</v>
      </c>
    </row>
    <row r="70" spans="1:22" x14ac:dyDescent="0.2">
      <c r="A70" s="16" t="s">
        <v>44</v>
      </c>
      <c r="D70" s="75">
        <v>0</v>
      </c>
      <c r="E70" s="91">
        <v>0</v>
      </c>
      <c r="F70" s="91">
        <v>0</v>
      </c>
      <c r="G70" s="17">
        <v>0</v>
      </c>
      <c r="H70" s="91">
        <v>0</v>
      </c>
      <c r="I70" s="91">
        <v>0</v>
      </c>
      <c r="J70" s="76">
        <v>0</v>
      </c>
      <c r="K70" s="76">
        <v>0</v>
      </c>
      <c r="L70" s="76">
        <v>0</v>
      </c>
      <c r="M70" s="75">
        <v>0</v>
      </c>
      <c r="N70" s="91">
        <v>0</v>
      </c>
      <c r="O70" s="76">
        <v>0</v>
      </c>
      <c r="P70" s="76">
        <v>0</v>
      </c>
      <c r="Q70" s="75">
        <v>0</v>
      </c>
      <c r="R70" s="91">
        <v>0</v>
      </c>
      <c r="S70" s="76">
        <v>0</v>
      </c>
      <c r="T70" s="76">
        <v>0</v>
      </c>
      <c r="U70" s="76">
        <v>0</v>
      </c>
      <c r="V70" s="76">
        <v>0</v>
      </c>
    </row>
    <row r="71" spans="1:22" x14ac:dyDescent="0.2">
      <c r="A71" s="16"/>
      <c r="D71" s="75"/>
      <c r="E71" s="91"/>
      <c r="F71" s="91"/>
      <c r="G71" s="17"/>
      <c r="H71" s="91"/>
      <c r="I71" s="91"/>
      <c r="J71" s="76"/>
      <c r="K71" s="76"/>
      <c r="L71" s="76"/>
      <c r="M71" s="75"/>
      <c r="N71" s="91"/>
      <c r="O71" s="76"/>
      <c r="P71" s="76"/>
      <c r="Q71" s="75"/>
      <c r="R71" s="91"/>
      <c r="S71" s="76"/>
      <c r="T71" s="76"/>
      <c r="U71" s="76"/>
      <c r="V71" s="76"/>
    </row>
    <row r="72" spans="1:22" x14ac:dyDescent="0.2">
      <c r="A72" s="20" t="s">
        <v>45</v>
      </c>
      <c r="B72" s="21"/>
      <c r="C72" s="21"/>
      <c r="D72" s="77">
        <v>-325537</v>
      </c>
      <c r="E72" s="92">
        <v>215695</v>
      </c>
      <c r="F72" s="92">
        <v>13547</v>
      </c>
      <c r="G72" s="22">
        <v>-96295</v>
      </c>
      <c r="H72" s="92">
        <v>96808</v>
      </c>
      <c r="I72" s="92">
        <v>20204</v>
      </c>
      <c r="J72" s="78">
        <v>93317</v>
      </c>
      <c r="K72" s="78">
        <v>210329</v>
      </c>
      <c r="L72" s="78">
        <v>114034</v>
      </c>
      <c r="M72" s="77">
        <v>-140430</v>
      </c>
      <c r="N72" s="92">
        <v>103957</v>
      </c>
      <c r="O72" s="78">
        <v>199058</v>
      </c>
      <c r="P72" s="78">
        <v>162585</v>
      </c>
      <c r="Q72" s="77">
        <v>173673</v>
      </c>
      <c r="R72" s="92">
        <v>154372</v>
      </c>
      <c r="S72" s="78">
        <v>206120</v>
      </c>
      <c r="T72" s="78">
        <v>534165</v>
      </c>
      <c r="U72" s="78">
        <v>696750</v>
      </c>
      <c r="V72" s="78">
        <v>810784</v>
      </c>
    </row>
    <row r="73" spans="1:22" x14ac:dyDescent="0.2">
      <c r="A73" s="26"/>
      <c r="B73" s="27"/>
      <c r="C73" s="27"/>
      <c r="D73" s="79"/>
      <c r="E73" s="93"/>
      <c r="F73" s="93"/>
      <c r="G73" s="116"/>
      <c r="H73" s="93"/>
      <c r="I73" s="93"/>
      <c r="J73" s="80"/>
      <c r="K73" s="80"/>
      <c r="L73" s="80"/>
      <c r="M73" s="79"/>
      <c r="N73" s="93"/>
      <c r="O73" s="80"/>
      <c r="P73" s="80"/>
      <c r="Q73" s="79"/>
      <c r="R73" s="93"/>
      <c r="S73" s="80"/>
      <c r="T73" s="80"/>
      <c r="U73" s="80"/>
      <c r="V73" s="80"/>
    </row>
    <row r="74" spans="1:22" ht="13.7" customHeight="1" x14ac:dyDescent="0.2">
      <c r="A74" s="31" t="s">
        <v>46</v>
      </c>
      <c r="B74" s="137" t="s">
        <v>49</v>
      </c>
      <c r="C74" s="137"/>
      <c r="D74" s="137"/>
      <c r="E74" s="137"/>
      <c r="F74" s="137"/>
      <c r="G74" s="111"/>
    </row>
    <row r="75" spans="1:22" ht="12.2" customHeight="1" x14ac:dyDescent="0.2">
      <c r="A75" s="30" t="s">
        <v>47</v>
      </c>
      <c r="B75" t="s">
        <v>63</v>
      </c>
      <c r="G75" s="111"/>
    </row>
    <row r="76" spans="1:22" ht="12.2" customHeight="1" x14ac:dyDescent="0.2">
      <c r="A76" s="30" t="s">
        <v>48</v>
      </c>
      <c r="B76" t="s">
        <v>64</v>
      </c>
      <c r="G76" s="111"/>
    </row>
    <row r="77" spans="1:22" s="30" customFormat="1" x14ac:dyDescent="0.2">
      <c r="A77" s="30" t="s">
        <v>50</v>
      </c>
      <c r="B77" s="30" t="s">
        <v>70</v>
      </c>
      <c r="C77"/>
      <c r="D77"/>
      <c r="E77"/>
      <c r="F77"/>
      <c r="G77" s="124"/>
      <c r="Q77" s="123"/>
      <c r="R77" s="123"/>
      <c r="S77" s="123"/>
      <c r="T77" s="123"/>
      <c r="U77" s="123"/>
    </row>
    <row r="78" spans="1:22" x14ac:dyDescent="0.2">
      <c r="A78" s="30" t="s">
        <v>123</v>
      </c>
      <c r="B78" s="30" t="str">
        <f>+Pptario!B78</f>
        <v>Cierre estadístico: 24 de enero de 2024. Los datos presentados se encuentran sujetos a revisiones en entregas posteriores.</v>
      </c>
    </row>
    <row r="79" spans="1:22" ht="23.25" x14ac:dyDescent="0.2">
      <c r="A79" s="30"/>
      <c r="V79" s="132">
        <v>7</v>
      </c>
    </row>
    <row r="80" spans="1:22" x14ac:dyDescent="0.2">
      <c r="B80" s="19"/>
    </row>
  </sheetData>
  <mergeCells count="1">
    <mergeCell ref="B74:F74"/>
  </mergeCells>
  <phoneticPr fontId="0" type="noConversion"/>
  <printOptions horizontalCentered="1" verticalCentered="1"/>
  <pageMargins left="0.39370078740157483" right="0" top="0" bottom="0" header="0" footer="0"/>
  <pageSetup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C44"/>
  <sheetViews>
    <sheetView topLeftCell="A6" workbookViewId="0">
      <selection activeCell="V11" sqref="V11"/>
    </sheetView>
  </sheetViews>
  <sheetFormatPr baseColWidth="10" defaultRowHeight="12.75" x14ac:dyDescent="0.2"/>
  <cols>
    <col min="1" max="2" width="2.85546875" customWidth="1"/>
    <col min="3" max="3" width="44.7109375" customWidth="1"/>
    <col min="4" max="14" width="7.85546875" customWidth="1"/>
    <col min="15" max="15" width="10.28515625" bestFit="1" customWidth="1"/>
    <col min="16" max="17" width="7.85546875" customWidth="1"/>
    <col min="18" max="18" width="9.5703125" bestFit="1" customWidth="1"/>
    <col min="19" max="19" width="9.28515625" bestFit="1" customWidth="1"/>
    <col min="20" max="22" width="7.85546875" customWidth="1"/>
    <col min="23" max="25" width="9.28515625" customWidth="1"/>
    <col min="26" max="26" width="9.7109375" customWidth="1"/>
  </cols>
  <sheetData>
    <row r="1" spans="1:29" ht="20.25" x14ac:dyDescent="0.3">
      <c r="Q1" s="32"/>
      <c r="R1" s="32"/>
      <c r="S1" s="32"/>
      <c r="W1" s="32"/>
      <c r="Z1" s="50"/>
    </row>
    <row r="2" spans="1:29" x14ac:dyDescent="0.2">
      <c r="A2" s="1" t="s">
        <v>99</v>
      </c>
      <c r="B2" s="2"/>
      <c r="C2" s="2"/>
      <c r="D2" s="2"/>
      <c r="E2" s="2"/>
      <c r="F2" s="2"/>
      <c r="G2" s="2"/>
      <c r="H2" s="2"/>
      <c r="I2" s="2"/>
      <c r="J2" s="2"/>
      <c r="K2" s="2"/>
      <c r="L2" s="2"/>
      <c r="M2" s="2"/>
      <c r="N2" s="2"/>
      <c r="O2" s="2"/>
      <c r="P2" s="2"/>
      <c r="Q2" s="2"/>
      <c r="R2" s="2"/>
      <c r="S2" s="2"/>
      <c r="T2" s="2"/>
      <c r="U2" s="2"/>
      <c r="V2" s="2"/>
      <c r="W2" s="32"/>
      <c r="X2" s="2"/>
      <c r="Y2" s="2"/>
      <c r="Z2" s="2"/>
      <c r="AA2" s="2"/>
      <c r="AB2" s="2"/>
      <c r="AC2" s="2"/>
    </row>
    <row r="3" spans="1:29" x14ac:dyDescent="0.2">
      <c r="A3" s="34" t="str">
        <f>+Total!A3</f>
        <v>ESTADO DE OPERACIONES DE GOBIERNO  2023</v>
      </c>
      <c r="B3" s="2"/>
      <c r="C3" s="2"/>
      <c r="D3" s="2"/>
      <c r="E3" s="2"/>
      <c r="F3" s="2"/>
      <c r="G3" s="2"/>
      <c r="H3" s="2"/>
      <c r="I3" s="2"/>
      <c r="J3" s="2"/>
      <c r="K3" s="2"/>
      <c r="L3" s="2"/>
      <c r="M3" s="2"/>
      <c r="N3" s="2"/>
      <c r="O3" s="2"/>
      <c r="P3" s="2"/>
      <c r="Q3" s="2"/>
      <c r="R3" s="2"/>
      <c r="S3" s="2"/>
      <c r="T3" s="2"/>
      <c r="U3" s="2"/>
      <c r="V3" s="2"/>
      <c r="W3" s="32"/>
      <c r="X3" s="2"/>
      <c r="Y3" s="2"/>
      <c r="Z3" s="2"/>
      <c r="AA3" s="2"/>
      <c r="AB3" s="2"/>
      <c r="AC3" s="2"/>
    </row>
    <row r="4" spans="1:29" x14ac:dyDescent="0.2">
      <c r="A4" s="1" t="s">
        <v>1</v>
      </c>
      <c r="B4" s="2"/>
      <c r="C4" s="2"/>
      <c r="D4" s="2"/>
      <c r="E4" s="2"/>
      <c r="F4" s="2"/>
      <c r="G4" s="2"/>
      <c r="H4" s="2"/>
      <c r="I4" s="2"/>
      <c r="J4" s="2"/>
      <c r="K4" s="2"/>
      <c r="L4" s="2"/>
      <c r="M4" s="2"/>
      <c r="N4" s="2"/>
      <c r="O4" s="2"/>
      <c r="P4" s="2"/>
      <c r="Q4" s="2"/>
      <c r="R4" s="2"/>
      <c r="S4" s="2"/>
      <c r="T4" s="2"/>
      <c r="U4" s="2"/>
      <c r="V4" s="2"/>
      <c r="W4" s="32"/>
      <c r="X4" s="2"/>
      <c r="Y4" s="2"/>
      <c r="Z4" s="2"/>
      <c r="AA4" s="2"/>
      <c r="AB4" s="2"/>
      <c r="AC4" s="2"/>
    </row>
    <row r="5" spans="1:29" x14ac:dyDescent="0.2">
      <c r="A5" s="1" t="s">
        <v>2</v>
      </c>
      <c r="B5" s="2"/>
      <c r="C5" s="2"/>
      <c r="D5" s="2"/>
      <c r="E5" s="2"/>
      <c r="F5" s="2"/>
      <c r="G5" s="2"/>
      <c r="H5" s="2"/>
      <c r="I5" s="2"/>
      <c r="J5" s="2"/>
      <c r="K5" s="2"/>
      <c r="L5" s="2"/>
      <c r="M5" s="2"/>
      <c r="N5" s="2"/>
      <c r="O5" s="2"/>
      <c r="P5" s="2"/>
      <c r="Q5" s="2"/>
      <c r="R5" s="2"/>
      <c r="S5" s="2"/>
      <c r="T5" s="2"/>
      <c r="U5" s="2"/>
      <c r="V5" s="2"/>
      <c r="W5" s="32"/>
      <c r="X5" s="2"/>
      <c r="Y5" s="2"/>
      <c r="Z5" s="2"/>
      <c r="AA5" s="2"/>
      <c r="AB5" s="2"/>
      <c r="AC5" s="2"/>
    </row>
    <row r="6" spans="1:29" x14ac:dyDescent="0.2">
      <c r="A6" s="1" t="s">
        <v>72</v>
      </c>
      <c r="B6" s="2"/>
      <c r="C6" s="2"/>
      <c r="D6" s="2"/>
      <c r="E6" s="2"/>
      <c r="F6" s="2"/>
      <c r="G6" s="2"/>
      <c r="H6" s="2"/>
      <c r="I6" s="2"/>
      <c r="J6" s="2"/>
      <c r="K6" s="2"/>
      <c r="L6" s="2"/>
      <c r="M6" s="2"/>
      <c r="N6" s="2"/>
      <c r="O6" s="2"/>
      <c r="P6" s="2"/>
      <c r="Q6" s="2"/>
      <c r="R6" s="2"/>
      <c r="S6" s="2"/>
      <c r="T6" s="2"/>
      <c r="U6" s="2"/>
      <c r="V6" s="2"/>
      <c r="W6" s="32"/>
      <c r="X6" s="2"/>
      <c r="Y6" s="2"/>
      <c r="Z6" s="2"/>
      <c r="AA6" s="2"/>
      <c r="AB6" s="2"/>
      <c r="AC6" s="2"/>
    </row>
    <row r="7" spans="1:29" x14ac:dyDescent="0.2">
      <c r="A7" s="1"/>
      <c r="B7" s="2"/>
      <c r="C7" s="5"/>
      <c r="D7" s="47" t="s">
        <v>120</v>
      </c>
      <c r="E7" s="53"/>
      <c r="F7" s="53"/>
      <c r="G7" s="53"/>
      <c r="H7" s="53"/>
      <c r="I7" s="53"/>
      <c r="J7" s="53"/>
      <c r="K7" s="53"/>
      <c r="L7" s="53"/>
      <c r="M7" s="53"/>
      <c r="N7" s="53"/>
      <c r="O7" s="53"/>
      <c r="P7" s="53"/>
      <c r="Q7" s="127"/>
      <c r="R7" s="67"/>
      <c r="S7" s="67"/>
      <c r="T7" s="67"/>
      <c r="U7" s="67"/>
      <c r="V7" s="68"/>
      <c r="W7" s="32"/>
    </row>
    <row r="8" spans="1:29" ht="25.5" customHeight="1" x14ac:dyDescent="0.2">
      <c r="A8" s="10"/>
      <c r="B8" s="11"/>
      <c r="C8" s="11"/>
      <c r="D8" s="12" t="s">
        <v>5</v>
      </c>
      <c r="E8" s="85" t="s">
        <v>85</v>
      </c>
      <c r="F8" s="85" t="s">
        <v>86</v>
      </c>
      <c r="G8" s="29" t="s">
        <v>116</v>
      </c>
      <c r="H8" s="85" t="s">
        <v>87</v>
      </c>
      <c r="I8" s="85" t="s">
        <v>88</v>
      </c>
      <c r="J8" s="54" t="s">
        <v>93</v>
      </c>
      <c r="K8" s="29" t="s">
        <v>95</v>
      </c>
      <c r="L8" s="29" t="s">
        <v>117</v>
      </c>
      <c r="M8" s="12" t="s">
        <v>94</v>
      </c>
      <c r="N8" s="85" t="s">
        <v>96</v>
      </c>
      <c r="O8" s="54" t="s">
        <v>103</v>
      </c>
      <c r="P8" s="29" t="s">
        <v>118</v>
      </c>
      <c r="Q8" s="12" t="s">
        <v>105</v>
      </c>
      <c r="R8" s="85" t="s">
        <v>106</v>
      </c>
      <c r="S8" s="54" t="s">
        <v>107</v>
      </c>
      <c r="T8" s="29" t="s">
        <v>108</v>
      </c>
      <c r="U8" s="29" t="s">
        <v>109</v>
      </c>
      <c r="V8" s="29" t="s">
        <v>110</v>
      </c>
    </row>
    <row r="9" spans="1:29" x14ac:dyDescent="0.2">
      <c r="A9" s="13"/>
      <c r="D9" s="64"/>
      <c r="E9" s="86"/>
      <c r="F9" s="86"/>
      <c r="G9" s="66"/>
      <c r="H9" s="86"/>
      <c r="I9" s="86"/>
      <c r="J9" s="65"/>
      <c r="K9" s="65"/>
      <c r="L9" s="65"/>
      <c r="M9" s="64"/>
      <c r="N9" s="86"/>
      <c r="O9" s="65"/>
      <c r="P9" s="66"/>
      <c r="Q9" s="64"/>
      <c r="R9" s="86"/>
      <c r="S9" s="65"/>
      <c r="T9" s="66"/>
      <c r="U9" s="66"/>
      <c r="V9" s="66"/>
    </row>
    <row r="10" spans="1:29" x14ac:dyDescent="0.2">
      <c r="A10" s="15" t="s">
        <v>6</v>
      </c>
      <c r="D10" s="16"/>
      <c r="G10" s="14"/>
      <c r="J10" s="55"/>
      <c r="K10" s="55"/>
      <c r="L10" s="55"/>
      <c r="M10" s="16"/>
      <c r="O10" s="55"/>
      <c r="P10" s="14"/>
      <c r="Q10" s="16"/>
      <c r="S10" s="55"/>
      <c r="T10" s="14"/>
      <c r="U10" s="14"/>
      <c r="V10" s="14"/>
    </row>
    <row r="11" spans="1:29" x14ac:dyDescent="0.2">
      <c r="A11" s="16" t="s">
        <v>7</v>
      </c>
      <c r="D11" s="56">
        <v>11.312744383481732</v>
      </c>
      <c r="E11" s="43">
        <v>8.115236225040281</v>
      </c>
      <c r="F11" s="43">
        <v>8.0124438706058232</v>
      </c>
      <c r="G11" s="35">
        <v>27.440424479127834</v>
      </c>
      <c r="H11" s="43">
        <v>13.478517508241779</v>
      </c>
      <c r="I11" s="43">
        <v>5.4853765804046128</v>
      </c>
      <c r="J11" s="57">
        <v>7.2861995903454133</v>
      </c>
      <c r="K11" s="57">
        <v>26.250093678991806</v>
      </c>
      <c r="L11" s="57">
        <v>53.690518158119644</v>
      </c>
      <c r="M11" s="56">
        <v>7.3428379244763944</v>
      </c>
      <c r="N11" s="43">
        <v>7.9889041193223544</v>
      </c>
      <c r="O11" s="57">
        <v>7.4722918266876031</v>
      </c>
      <c r="P11" s="57">
        <v>22.804033870486354</v>
      </c>
      <c r="Q11" s="56">
        <v>8.4449423363329785</v>
      </c>
      <c r="R11" s="43">
        <v>7.0657133665192315</v>
      </c>
      <c r="S11" s="57">
        <v>10.012521445273466</v>
      </c>
      <c r="T11" s="57">
        <v>25.523177148125676</v>
      </c>
      <c r="U11" s="57">
        <v>48.327211018612033</v>
      </c>
      <c r="V11" s="57">
        <v>102.01772917673168</v>
      </c>
    </row>
    <row r="12" spans="1:29" x14ac:dyDescent="0.2">
      <c r="A12" s="16"/>
      <c r="B12" t="s">
        <v>8</v>
      </c>
      <c r="D12" s="56">
        <v>10.095700846844521</v>
      </c>
      <c r="E12" s="43">
        <v>7.6046082388292895</v>
      </c>
      <c r="F12" s="43">
        <v>7.5720823611723613</v>
      </c>
      <c r="G12" s="35">
        <v>25.272391446846171</v>
      </c>
      <c r="H12" s="43">
        <v>12.816558434789634</v>
      </c>
      <c r="I12" s="43">
        <v>4.4687370141863418</v>
      </c>
      <c r="J12" s="57">
        <v>6.0594891348563538</v>
      </c>
      <c r="K12" s="57">
        <v>23.344784583832329</v>
      </c>
      <c r="L12" s="57">
        <v>48.6171760306785</v>
      </c>
      <c r="M12" s="56">
        <v>7.2934838402479869</v>
      </c>
      <c r="N12" s="43">
        <v>6.7355256250315545</v>
      </c>
      <c r="O12" s="57">
        <v>7.1922664332592356</v>
      </c>
      <c r="P12" s="57">
        <v>21.221275898538778</v>
      </c>
      <c r="Q12" s="56">
        <v>7.2669543455726027</v>
      </c>
      <c r="R12" s="43">
        <v>6.6128723033580847</v>
      </c>
      <c r="S12" s="57">
        <v>8.6188856443215549</v>
      </c>
      <c r="T12" s="57">
        <v>22.498712293252243</v>
      </c>
      <c r="U12" s="57">
        <v>43.719988191791018</v>
      </c>
      <c r="V12" s="57">
        <v>92.337164222469511</v>
      </c>
    </row>
    <row r="13" spans="1:29" s="51" customFormat="1" x14ac:dyDescent="0.2">
      <c r="A13" s="52"/>
      <c r="C13" s="51" t="s">
        <v>73</v>
      </c>
      <c r="D13" s="100">
        <v>8.4508419558975785</v>
      </c>
      <c r="E13" s="101">
        <v>6.2582591072116944</v>
      </c>
      <c r="F13" s="101">
        <v>9.6396189249602493</v>
      </c>
      <c r="G13" s="103">
        <v>24.348719988069522</v>
      </c>
      <c r="H13" s="101">
        <v>9.0980075773625071</v>
      </c>
      <c r="I13" s="101">
        <v>8.2019004561637079</v>
      </c>
      <c r="J13" s="102">
        <v>5.4650952815892113</v>
      </c>
      <c r="K13" s="102">
        <v>22.765003315115429</v>
      </c>
      <c r="L13" s="102">
        <v>47.113723303184955</v>
      </c>
      <c r="M13" s="100">
        <v>4.565083444841135</v>
      </c>
      <c r="N13" s="101">
        <v>6.6702304928874048</v>
      </c>
      <c r="O13" s="102">
        <v>6.0378278303020272</v>
      </c>
      <c r="P13" s="102">
        <v>17.273141768030566</v>
      </c>
      <c r="Q13" s="100">
        <v>7.4221493455141934</v>
      </c>
      <c r="R13" s="101">
        <v>2.6995792914408359</v>
      </c>
      <c r="S13" s="102">
        <v>5.4247779564262899</v>
      </c>
      <c r="T13" s="102">
        <v>15.54650659338132</v>
      </c>
      <c r="U13" s="102">
        <v>32.819648361411886</v>
      </c>
      <c r="V13" s="102">
        <v>79.933371664596848</v>
      </c>
    </row>
    <row r="14" spans="1:29" s="51" customFormat="1" x14ac:dyDescent="0.2">
      <c r="A14" s="52"/>
      <c r="C14" s="51" t="s">
        <v>59</v>
      </c>
      <c r="D14" s="100">
        <v>10.190402815797743</v>
      </c>
      <c r="E14" s="101">
        <v>7.6821236502511452</v>
      </c>
      <c r="F14" s="101">
        <v>7.4530449260761671</v>
      </c>
      <c r="G14" s="103">
        <v>25.325571392125056</v>
      </c>
      <c r="H14" s="101">
        <v>13.030652233223803</v>
      </c>
      <c r="I14" s="101">
        <v>4.2538019031410927</v>
      </c>
      <c r="J14" s="102">
        <v>6.0937110784819764</v>
      </c>
      <c r="K14" s="102">
        <v>23.378165214846874</v>
      </c>
      <c r="L14" s="102">
        <v>48.70373660697193</v>
      </c>
      <c r="M14" s="100">
        <v>7.4505701963846107</v>
      </c>
      <c r="N14" s="101">
        <v>6.7392849612342802</v>
      </c>
      <c r="O14" s="102">
        <v>7.2587326871958986</v>
      </c>
      <c r="P14" s="102">
        <v>21.448587844814789</v>
      </c>
      <c r="Q14" s="100">
        <v>7.2580190672049234</v>
      </c>
      <c r="R14" s="101">
        <v>6.8381782887889067</v>
      </c>
      <c r="S14" s="102">
        <v>8.8027848765032068</v>
      </c>
      <c r="T14" s="102">
        <v>22.898982232497037</v>
      </c>
      <c r="U14" s="102">
        <v>44.347570077311829</v>
      </c>
      <c r="V14" s="102">
        <v>93.051306684283759</v>
      </c>
    </row>
    <row r="15" spans="1:29" x14ac:dyDescent="0.2">
      <c r="A15" s="16"/>
      <c r="B15" t="s">
        <v>98</v>
      </c>
      <c r="D15" s="56">
        <v>9.7471752001557341</v>
      </c>
      <c r="E15" s="43">
        <v>8.9383680335446698</v>
      </c>
      <c r="F15" s="43">
        <v>10.653235015085034</v>
      </c>
      <c r="G15" s="35">
        <v>29.338778248785438</v>
      </c>
      <c r="H15" s="43">
        <v>8.0752067795036986</v>
      </c>
      <c r="I15" s="43">
        <v>8.7514393515800961</v>
      </c>
      <c r="J15" s="57">
        <v>7.8005536626096621</v>
      </c>
      <c r="K15" s="57">
        <v>24.627199793693457</v>
      </c>
      <c r="L15" s="57">
        <v>53.965978042478895</v>
      </c>
      <c r="M15" s="56">
        <v>8.7834655173561682</v>
      </c>
      <c r="N15" s="43">
        <v>8.4226501878852691</v>
      </c>
      <c r="O15" s="57">
        <v>8.6518998589611957</v>
      </c>
      <c r="P15" s="57">
        <v>25.858015564202631</v>
      </c>
      <c r="Q15" s="56">
        <v>9.0501737965923734</v>
      </c>
      <c r="R15" s="43">
        <v>8.5848707413308638</v>
      </c>
      <c r="S15" s="57">
        <v>9.7374782637596393</v>
      </c>
      <c r="T15" s="57">
        <v>27.372522801682877</v>
      </c>
      <c r="U15" s="57">
        <v>53.230538365885508</v>
      </c>
      <c r="V15" s="57">
        <v>107.1965164083644</v>
      </c>
    </row>
    <row r="16" spans="1:29" x14ac:dyDescent="0.2">
      <c r="A16" s="16"/>
      <c r="B16" t="s">
        <v>9</v>
      </c>
      <c r="D16" s="56">
        <v>10.220685461916053</v>
      </c>
      <c r="E16" s="43">
        <v>13.146072961344176</v>
      </c>
      <c r="F16" s="43">
        <v>11.271195567873992</v>
      </c>
      <c r="G16" s="35">
        <v>34.637953991134225</v>
      </c>
      <c r="H16" s="43">
        <v>10.215067025743789</v>
      </c>
      <c r="I16" s="43">
        <v>9.8104480786764903</v>
      </c>
      <c r="J16" s="57">
        <v>11.433674481957928</v>
      </c>
      <c r="K16" s="57">
        <v>31.459189586378205</v>
      </c>
      <c r="L16" s="57">
        <v>66.097143577512426</v>
      </c>
      <c r="M16" s="56">
        <v>10.812541141724699</v>
      </c>
      <c r="N16" s="43">
        <v>10.770834946862093</v>
      </c>
      <c r="O16" s="57">
        <v>10.532627291623402</v>
      </c>
      <c r="P16" s="57">
        <v>32.116003380210195</v>
      </c>
      <c r="Q16" s="56">
        <v>11.138121427036179</v>
      </c>
      <c r="R16" s="43">
        <v>12.244972848550876</v>
      </c>
      <c r="S16" s="57">
        <v>13.676634212110336</v>
      </c>
      <c r="T16" s="57">
        <v>37.059728487697392</v>
      </c>
      <c r="U16" s="57">
        <v>69.175731867907587</v>
      </c>
      <c r="V16" s="57">
        <v>135.27287544542003</v>
      </c>
    </row>
    <row r="17" spans="1:22" x14ac:dyDescent="0.2">
      <c r="A17" s="16"/>
      <c r="B17" t="s">
        <v>56</v>
      </c>
      <c r="D17" s="56">
        <v>3.0881100978220117</v>
      </c>
      <c r="E17" s="43">
        <v>6.0881302868091973</v>
      </c>
      <c r="F17" s="43">
        <v>14.021116668875274</v>
      </c>
      <c r="G17" s="35">
        <v>23.197357053506483</v>
      </c>
      <c r="H17" s="43">
        <v>29.109357694282807</v>
      </c>
      <c r="I17" s="43">
        <v>14.401229758279706</v>
      </c>
      <c r="J17" s="57">
        <v>6.2641642580016725</v>
      </c>
      <c r="K17" s="57">
        <v>49.774751710564189</v>
      </c>
      <c r="L17" s="57">
        <v>72.972108764070668</v>
      </c>
      <c r="M17" s="56">
        <v>9.3807981200467356</v>
      </c>
      <c r="N17" s="43">
        <v>4.4203180537129345</v>
      </c>
      <c r="O17" s="57">
        <v>5.8991405117876043</v>
      </c>
      <c r="P17" s="57">
        <v>19.700256685547274</v>
      </c>
      <c r="Q17" s="56">
        <v>4.8084347137443739</v>
      </c>
      <c r="R17" s="43">
        <v>5.0676752818767952</v>
      </c>
      <c r="S17" s="57">
        <v>2.4152528972353182</v>
      </c>
      <c r="T17" s="57">
        <v>12.291362892856487</v>
      </c>
      <c r="U17" s="57">
        <v>31.99161957840376</v>
      </c>
      <c r="V17" s="57">
        <v>104.96372834247443</v>
      </c>
    </row>
    <row r="18" spans="1:22" x14ac:dyDescent="0.2">
      <c r="A18" s="16"/>
      <c r="B18" t="s">
        <v>57</v>
      </c>
      <c r="D18" s="56">
        <v>76.759598692862056</v>
      </c>
      <c r="E18" s="43">
        <v>3.5254907495771608</v>
      </c>
      <c r="F18" s="43">
        <v>5.9677840440489769</v>
      </c>
      <c r="G18" s="35">
        <v>86.252873486488198</v>
      </c>
      <c r="H18" s="43">
        <v>66.706476371531537</v>
      </c>
      <c r="I18" s="43">
        <v>9.9510146167279512</v>
      </c>
      <c r="J18" s="57">
        <v>4.3368864080527914</v>
      </c>
      <c r="K18" s="57">
        <v>80.994377396312274</v>
      </c>
      <c r="L18" s="57">
        <v>167.24725088280047</v>
      </c>
      <c r="M18" s="56">
        <v>52.814143911556343</v>
      </c>
      <c r="N18" s="43">
        <v>37.666054451539438</v>
      </c>
      <c r="O18" s="57">
        <v>13.241196909052217</v>
      </c>
      <c r="P18" s="57">
        <v>103.721395272148</v>
      </c>
      <c r="Q18" s="56">
        <v>55.38440831492111</v>
      </c>
      <c r="R18" s="43">
        <v>10.883222113219338</v>
      </c>
      <c r="S18" s="57">
        <v>15.381318839013716</v>
      </c>
      <c r="T18" s="57">
        <v>81.648949267154165</v>
      </c>
      <c r="U18" s="57">
        <v>185.37034453930215</v>
      </c>
      <c r="V18" s="57">
        <v>352.61759542210262</v>
      </c>
    </row>
    <row r="19" spans="1:22" x14ac:dyDescent="0.2">
      <c r="A19" s="16"/>
      <c r="B19" t="s">
        <v>10</v>
      </c>
      <c r="D19" s="56">
        <v>9.6420252469060266</v>
      </c>
      <c r="E19" s="43">
        <v>11.846307926573264</v>
      </c>
      <c r="F19" s="43">
        <v>10.480823240595326</v>
      </c>
      <c r="G19" s="35">
        <v>31.969156414074618</v>
      </c>
      <c r="H19" s="43">
        <v>9.7489458640383724</v>
      </c>
      <c r="I19" s="43">
        <v>10.181758299641157</v>
      </c>
      <c r="J19" s="57">
        <v>9.3735452486490658</v>
      </c>
      <c r="K19" s="57">
        <v>29.304249412328595</v>
      </c>
      <c r="L19" s="57">
        <v>61.273405826403213</v>
      </c>
      <c r="M19" s="56">
        <v>13.47946040489065</v>
      </c>
      <c r="N19" s="43">
        <v>10.540588133296795</v>
      </c>
      <c r="O19" s="57">
        <v>9.6161000017200102</v>
      </c>
      <c r="P19" s="57">
        <v>33.63614853990746</v>
      </c>
      <c r="Q19" s="56">
        <v>10.058327874810066</v>
      </c>
      <c r="R19" s="43">
        <v>10.723898870039035</v>
      </c>
      <c r="S19" s="57">
        <v>10.996452610668522</v>
      </c>
      <c r="T19" s="57">
        <v>31.778679355517625</v>
      </c>
      <c r="U19" s="57">
        <v>65.414827895425077</v>
      </c>
      <c r="V19" s="57">
        <v>126.68823372182828</v>
      </c>
    </row>
    <row r="20" spans="1:22" x14ac:dyDescent="0.2">
      <c r="A20" s="16"/>
      <c r="B20" t="s">
        <v>11</v>
      </c>
      <c r="D20" s="56">
        <v>5.7030600863066017</v>
      </c>
      <c r="E20" s="43">
        <v>13.851757013672309</v>
      </c>
      <c r="F20" s="43">
        <v>12.285122076471183</v>
      </c>
      <c r="G20" s="35">
        <v>31.839939176450095</v>
      </c>
      <c r="H20" s="43">
        <v>6.6137114248043281</v>
      </c>
      <c r="I20" s="43">
        <v>15.304125195249638</v>
      </c>
      <c r="J20" s="57">
        <v>26.747817128876903</v>
      </c>
      <c r="K20" s="57">
        <v>48.665653748930872</v>
      </c>
      <c r="L20" s="57">
        <v>80.505592925380967</v>
      </c>
      <c r="M20" s="56">
        <v>-18.338769235052691</v>
      </c>
      <c r="N20" s="43">
        <v>13.963918292543436</v>
      </c>
      <c r="O20" s="57">
        <v>6.2578664118327199</v>
      </c>
      <c r="P20" s="57">
        <v>1.883015469323464</v>
      </c>
      <c r="Q20" s="56">
        <v>5.4292153282656592</v>
      </c>
      <c r="R20" s="43">
        <v>7.5141097375375594</v>
      </c>
      <c r="S20" s="57">
        <v>29.965103407803824</v>
      </c>
      <c r="T20" s="57">
        <v>42.908428473607046</v>
      </c>
      <c r="U20" s="57">
        <v>44.791443942930513</v>
      </c>
      <c r="V20" s="57">
        <v>125.29703686831148</v>
      </c>
    </row>
    <row r="21" spans="1:22" x14ac:dyDescent="0.2">
      <c r="A21" s="36"/>
      <c r="B21" s="8"/>
      <c r="C21" s="8"/>
      <c r="D21" s="58"/>
      <c r="E21" s="83"/>
      <c r="F21" s="83"/>
      <c r="G21" s="37"/>
      <c r="H21" s="83"/>
      <c r="I21" s="83"/>
      <c r="J21" s="59"/>
      <c r="K21" s="59"/>
      <c r="L21" s="59"/>
      <c r="M21" s="58"/>
      <c r="N21" s="83"/>
      <c r="O21" s="59"/>
      <c r="P21" s="59"/>
      <c r="Q21" s="58"/>
      <c r="R21" s="83"/>
      <c r="S21" s="59"/>
      <c r="T21" s="59"/>
      <c r="U21" s="59"/>
      <c r="V21" s="59"/>
    </row>
    <row r="22" spans="1:22" x14ac:dyDescent="0.2">
      <c r="A22" s="16" t="s">
        <v>12</v>
      </c>
      <c r="D22" s="56">
        <v>8.1742319427696586</v>
      </c>
      <c r="E22" s="43">
        <v>7.4684259644019741</v>
      </c>
      <c r="F22" s="43">
        <v>9.9384618286686592</v>
      </c>
      <c r="G22" s="35">
        <v>25.581119735840289</v>
      </c>
      <c r="H22" s="43">
        <v>8.0194008018128997</v>
      </c>
      <c r="I22" s="43">
        <v>8.7146803958556056</v>
      </c>
      <c r="J22" s="57">
        <v>8.6399885509146213</v>
      </c>
      <c r="K22" s="57">
        <v>25.374069748583125</v>
      </c>
      <c r="L22" s="57">
        <v>50.955189484423414</v>
      </c>
      <c r="M22" s="56">
        <v>8.4750432396574489</v>
      </c>
      <c r="N22" s="43">
        <v>8.1156140638330818</v>
      </c>
      <c r="O22" s="57">
        <v>9.3030092871970282</v>
      </c>
      <c r="P22" s="57">
        <v>25.893666590687559</v>
      </c>
      <c r="Q22" s="56">
        <v>7.8863502514452701</v>
      </c>
      <c r="R22" s="43">
        <v>8.0651894140821394</v>
      </c>
      <c r="S22" s="57">
        <v>10.790160766234163</v>
      </c>
      <c r="T22" s="57">
        <v>26.741700431761572</v>
      </c>
      <c r="U22" s="57">
        <v>52.635367022449131</v>
      </c>
      <c r="V22" s="57">
        <v>103.59055650687255</v>
      </c>
    </row>
    <row r="23" spans="1:22" x14ac:dyDescent="0.2">
      <c r="A23" s="16"/>
      <c r="B23" t="s">
        <v>13</v>
      </c>
      <c r="D23" s="56">
        <v>8.7407326794130054</v>
      </c>
      <c r="E23" s="43">
        <v>8.1081220513035408</v>
      </c>
      <c r="F23" s="43">
        <v>10.641914332458171</v>
      </c>
      <c r="G23" s="35">
        <v>27.490769063174717</v>
      </c>
      <c r="H23" s="43">
        <v>8.3090813253174218</v>
      </c>
      <c r="I23" s="43">
        <v>8.2036115534053078</v>
      </c>
      <c r="J23" s="57">
        <v>10.552627951242091</v>
      </c>
      <c r="K23" s="57">
        <v>27.065320829964818</v>
      </c>
      <c r="L23" s="57">
        <v>54.556089893139536</v>
      </c>
      <c r="M23" s="56">
        <v>8.2001601735141438</v>
      </c>
      <c r="N23" s="43">
        <v>8.3842448828838432</v>
      </c>
      <c r="O23" s="57">
        <v>10.778647900177901</v>
      </c>
      <c r="P23" s="57">
        <v>27.363052956575885</v>
      </c>
      <c r="Q23" s="56">
        <v>8.11614449251711</v>
      </c>
      <c r="R23" s="43">
        <v>8.7909211132347789</v>
      </c>
      <c r="S23" s="57">
        <v>11.418451713446961</v>
      </c>
      <c r="T23" s="57">
        <v>28.325517319198852</v>
      </c>
      <c r="U23" s="57">
        <v>55.688570275774737</v>
      </c>
      <c r="V23" s="57">
        <v>110.24466016891427</v>
      </c>
    </row>
    <row r="24" spans="1:22" x14ac:dyDescent="0.2">
      <c r="A24" s="16"/>
      <c r="B24" t="s">
        <v>14</v>
      </c>
      <c r="D24" s="56">
        <v>6.5316677109728509</v>
      </c>
      <c r="E24" s="43">
        <v>7.7273407616489029</v>
      </c>
      <c r="F24" s="43">
        <v>11.337922264772656</v>
      </c>
      <c r="G24" s="35">
        <v>25.596930737394409</v>
      </c>
      <c r="H24" s="43">
        <v>8.5739498100360976</v>
      </c>
      <c r="I24" s="43">
        <v>9.7696742886350236</v>
      </c>
      <c r="J24" s="57">
        <v>8.681293563044818</v>
      </c>
      <c r="K24" s="57">
        <v>27.024917661715939</v>
      </c>
      <c r="L24" s="57">
        <v>52.621848399110348</v>
      </c>
      <c r="M24" s="56">
        <v>9.0200589215956146</v>
      </c>
      <c r="N24" s="43">
        <v>9.504170974540493</v>
      </c>
      <c r="O24" s="57">
        <v>9.5789145288807944</v>
      </c>
      <c r="P24" s="57">
        <v>28.1031444250169</v>
      </c>
      <c r="Q24" s="56">
        <v>9.1581361433195436</v>
      </c>
      <c r="R24" s="43">
        <v>9.7805333807008275</v>
      </c>
      <c r="S24" s="57">
        <v>13.822034075472523</v>
      </c>
      <c r="T24" s="57">
        <v>32.760703599492892</v>
      </c>
      <c r="U24" s="57">
        <v>60.863848024509792</v>
      </c>
      <c r="V24" s="57">
        <v>113.48569642362014</v>
      </c>
    </row>
    <row r="25" spans="1:22" x14ac:dyDescent="0.2">
      <c r="A25" s="16"/>
      <c r="B25" t="s">
        <v>15</v>
      </c>
      <c r="D25" s="56">
        <v>18.592759475178728</v>
      </c>
      <c r="E25" s="43">
        <v>1.1145441756786738</v>
      </c>
      <c r="F25" s="43">
        <v>20.5162458091161</v>
      </c>
      <c r="G25" s="35">
        <v>40.223549459973498</v>
      </c>
      <c r="H25" s="43">
        <v>3.9951296651115977</v>
      </c>
      <c r="I25" s="43">
        <v>3.8070035771110038</v>
      </c>
      <c r="J25" s="57">
        <v>2.4037572031071517</v>
      </c>
      <c r="K25" s="57">
        <v>10.205890445329754</v>
      </c>
      <c r="L25" s="57">
        <v>50.429439905303255</v>
      </c>
      <c r="M25" s="56">
        <v>16.799433935421064</v>
      </c>
      <c r="N25" s="43">
        <v>1.4332133874708495</v>
      </c>
      <c r="O25" s="57">
        <v>19.150637212058861</v>
      </c>
      <c r="P25" s="57">
        <v>37.383284534950775</v>
      </c>
      <c r="Q25" s="56">
        <v>7.2424857113892278</v>
      </c>
      <c r="R25" s="43">
        <v>4.7879670927875519</v>
      </c>
      <c r="S25" s="57">
        <v>2.2539104599267255</v>
      </c>
      <c r="T25" s="57">
        <v>14.284363264103504</v>
      </c>
      <c r="U25" s="57">
        <v>51.667647799054279</v>
      </c>
      <c r="V25" s="57">
        <v>102.09708770435753</v>
      </c>
    </row>
    <row r="26" spans="1:22" x14ac:dyDescent="0.2">
      <c r="A26" s="16"/>
      <c r="B26" t="s">
        <v>58</v>
      </c>
      <c r="D26" s="56">
        <v>7.2913057518984816</v>
      </c>
      <c r="E26" s="43">
        <v>7.4333784195971182</v>
      </c>
      <c r="F26" s="43">
        <v>7.9280917847602579</v>
      </c>
      <c r="G26" s="35">
        <v>22.652775956255859</v>
      </c>
      <c r="H26" s="43">
        <v>8.2970500001875482</v>
      </c>
      <c r="I26" s="43">
        <v>9.0743115794524432</v>
      </c>
      <c r="J26" s="57">
        <v>8.3580290395557633</v>
      </c>
      <c r="K26" s="57">
        <v>25.729390619195755</v>
      </c>
      <c r="L26" s="57">
        <v>48.382166575451613</v>
      </c>
      <c r="M26" s="56">
        <v>7.6814774407534054</v>
      </c>
      <c r="N26" s="43">
        <v>8.4034837370406752</v>
      </c>
      <c r="O26" s="57">
        <v>7.8439737795462872</v>
      </c>
      <c r="P26" s="57">
        <v>23.928934957340367</v>
      </c>
      <c r="Q26" s="56">
        <v>7.35175442463827</v>
      </c>
      <c r="R26" s="43">
        <v>7.4145724002122186</v>
      </c>
      <c r="S26" s="57">
        <v>11.744001267894472</v>
      </c>
      <c r="T26" s="57">
        <v>26.51032809274496</v>
      </c>
      <c r="U26" s="57">
        <v>50.43926305008533</v>
      </c>
      <c r="V26" s="57">
        <v>98.82142962553695</v>
      </c>
    </row>
    <row r="27" spans="1:22" x14ac:dyDescent="0.2">
      <c r="A27" s="16"/>
      <c r="B27" t="s">
        <v>74</v>
      </c>
      <c r="D27" s="56">
        <v>7.4867527052904475</v>
      </c>
      <c r="E27" s="43">
        <v>8.1853151108127218</v>
      </c>
      <c r="F27" s="43">
        <v>10.082228319729365</v>
      </c>
      <c r="G27" s="35">
        <v>25.754296135832533</v>
      </c>
      <c r="H27" s="43">
        <v>7.8239177014009442</v>
      </c>
      <c r="I27" s="43">
        <v>9.0578479324883503</v>
      </c>
      <c r="J27" s="57">
        <v>8.7492079900152646</v>
      </c>
      <c r="K27" s="57">
        <v>25.630973623904559</v>
      </c>
      <c r="L27" s="57">
        <v>51.385269759737092</v>
      </c>
      <c r="M27" s="56">
        <v>8.1179450068291459</v>
      </c>
      <c r="N27" s="43">
        <v>8.1680420896467787</v>
      </c>
      <c r="O27" s="57">
        <v>8.4503384332524636</v>
      </c>
      <c r="P27" s="57">
        <v>24.73632552972839</v>
      </c>
      <c r="Q27" s="56">
        <v>8.2906306475911205</v>
      </c>
      <c r="R27" s="43">
        <v>8.5156802567937362</v>
      </c>
      <c r="S27" s="57">
        <v>8.9062210515073144</v>
      </c>
      <c r="T27" s="57">
        <v>25.712531955892175</v>
      </c>
      <c r="U27" s="57">
        <v>50.448857485620564</v>
      </c>
      <c r="V27" s="57">
        <v>101.83412724535765</v>
      </c>
    </row>
    <row r="28" spans="1:22" x14ac:dyDescent="0.2">
      <c r="A28" s="16"/>
      <c r="B28" t="s">
        <v>75</v>
      </c>
      <c r="D28" s="58"/>
      <c r="E28" s="83"/>
      <c r="F28" s="83"/>
      <c r="G28" s="37"/>
      <c r="H28" s="83"/>
      <c r="I28" s="83"/>
      <c r="J28" s="59"/>
      <c r="K28" s="59"/>
      <c r="L28" s="59"/>
      <c r="M28" s="58"/>
      <c r="N28" s="83"/>
      <c r="O28" s="59"/>
      <c r="P28" s="59"/>
      <c r="Q28" s="58"/>
      <c r="R28" s="83"/>
      <c r="S28" s="59"/>
      <c r="T28" s="59"/>
      <c r="U28" s="59"/>
      <c r="V28" s="59"/>
    </row>
    <row r="29" spans="1:22" x14ac:dyDescent="0.2">
      <c r="A29" s="16"/>
      <c r="D29" s="56"/>
      <c r="E29" s="43"/>
      <c r="F29" s="43"/>
      <c r="G29" s="35"/>
      <c r="H29" s="43"/>
      <c r="I29" s="43"/>
      <c r="J29" s="57"/>
      <c r="K29" s="57"/>
      <c r="L29" s="57"/>
      <c r="M29" s="56"/>
      <c r="N29" s="43"/>
      <c r="O29" s="57"/>
      <c r="P29" s="57"/>
      <c r="Q29" s="56"/>
      <c r="R29" s="43"/>
      <c r="S29" s="57"/>
      <c r="T29" s="57"/>
      <c r="U29" s="57"/>
      <c r="V29" s="57"/>
    </row>
    <row r="30" spans="1:22" ht="14.25" x14ac:dyDescent="0.2">
      <c r="A30" s="16" t="s">
        <v>17</v>
      </c>
      <c r="B30" s="19"/>
      <c r="C30" s="19"/>
      <c r="D30" s="109">
        <v>58.740128950943252</v>
      </c>
      <c r="E30" s="43">
        <v>17.889458743818309</v>
      </c>
      <c r="F30" s="43">
        <v>-21.092425428608522</v>
      </c>
      <c r="G30" s="35">
        <v>55.537162266153047</v>
      </c>
      <c r="H30" s="43">
        <v>95.973531412253578</v>
      </c>
      <c r="I30" s="43">
        <v>-43.313994724880473</v>
      </c>
      <c r="J30" s="57">
        <v>-13.17147609805572</v>
      </c>
      <c r="K30" s="57">
        <v>39.488060589317385</v>
      </c>
      <c r="L30" s="57">
        <v>95.025222855470432</v>
      </c>
      <c r="M30" s="56">
        <v>-9.7663938873410316</v>
      </c>
      <c r="N30" s="43">
        <v>6.0741367317925521</v>
      </c>
      <c r="O30" s="57">
        <v>-20.192451478981035</v>
      </c>
      <c r="P30" s="57">
        <v>-23.884708634529513</v>
      </c>
      <c r="Q30" s="56">
        <v>16.886062811961487</v>
      </c>
      <c r="R30" s="43">
        <v>-8.0377905287776539</v>
      </c>
      <c r="S30" s="57">
        <v>-1.7387141565248299</v>
      </c>
      <c r="T30" s="57">
        <v>7.1095581266590031</v>
      </c>
      <c r="U30" s="57">
        <v>-16.77515050787051</v>
      </c>
      <c r="V30" s="57">
        <v>78.250072347599925</v>
      </c>
    </row>
    <row r="31" spans="1:22" x14ac:dyDescent="0.2">
      <c r="A31" s="16"/>
      <c r="D31" s="56"/>
      <c r="E31" s="43"/>
      <c r="F31" s="43"/>
      <c r="G31" s="35"/>
      <c r="H31" s="43"/>
      <c r="I31" s="43"/>
      <c r="J31" s="57"/>
      <c r="K31" s="57"/>
      <c r="L31" s="57"/>
      <c r="M31" s="56"/>
      <c r="N31" s="43"/>
      <c r="O31" s="57"/>
      <c r="P31" s="57"/>
      <c r="Q31" s="56"/>
      <c r="R31" s="43"/>
      <c r="S31" s="57"/>
      <c r="T31" s="57"/>
      <c r="U31" s="57"/>
      <c r="V31" s="57"/>
    </row>
    <row r="32" spans="1:22" x14ac:dyDescent="0.2">
      <c r="A32" s="15" t="s">
        <v>18</v>
      </c>
      <c r="D32" s="56"/>
      <c r="E32" s="43"/>
      <c r="F32" s="43"/>
      <c r="G32" s="35"/>
      <c r="H32" s="43"/>
      <c r="I32" s="43"/>
      <c r="J32" s="57"/>
      <c r="K32" s="57"/>
      <c r="L32" s="57"/>
      <c r="M32" s="56"/>
      <c r="N32" s="43"/>
      <c r="O32" s="57"/>
      <c r="P32" s="57"/>
      <c r="Q32" s="56"/>
      <c r="R32" s="43"/>
      <c r="S32" s="57"/>
      <c r="T32" s="57"/>
      <c r="U32" s="57"/>
      <c r="V32" s="57"/>
    </row>
    <row r="33" spans="1:22" x14ac:dyDescent="0.2">
      <c r="A33" s="16" t="s">
        <v>19</v>
      </c>
      <c r="D33" s="56">
        <v>2.1986660394570241</v>
      </c>
      <c r="E33" s="43">
        <v>3.1225730257782436</v>
      </c>
      <c r="F33" s="43">
        <v>7.6490519952759506</v>
      </c>
      <c r="G33" s="35">
        <v>12.970291060511219</v>
      </c>
      <c r="H33" s="43">
        <v>6.7277556140982258</v>
      </c>
      <c r="I33" s="43">
        <v>6.8914654713415455</v>
      </c>
      <c r="J33" s="57">
        <v>6.9324679490525662</v>
      </c>
      <c r="K33" s="57">
        <v>20.551689034492338</v>
      </c>
      <c r="L33" s="57">
        <v>33.521980095003556</v>
      </c>
      <c r="M33" s="56">
        <v>5.9705305327498674</v>
      </c>
      <c r="N33" s="43">
        <v>6.4421008142676008</v>
      </c>
      <c r="O33" s="57">
        <v>5.5461205874593862</v>
      </c>
      <c r="P33" s="57">
        <v>17.958751934476854</v>
      </c>
      <c r="Q33" s="56">
        <v>5.9939865679042956</v>
      </c>
      <c r="R33" s="43">
        <v>7.4897415713780626</v>
      </c>
      <c r="S33" s="57">
        <v>17.207868571728074</v>
      </c>
      <c r="T33" s="57">
        <v>30.691596711010433</v>
      </c>
      <c r="U33" s="57">
        <v>48.650348645487284</v>
      </c>
      <c r="V33" s="57">
        <v>82.17232874049084</v>
      </c>
    </row>
    <row r="34" spans="1:22" x14ac:dyDescent="0.2">
      <c r="A34" s="16"/>
      <c r="B34" t="s">
        <v>20</v>
      </c>
      <c r="D34" s="56">
        <v>2.363920936567002</v>
      </c>
      <c r="E34" s="43">
        <v>30.007015561465817</v>
      </c>
      <c r="F34" s="43">
        <v>6.46648128153406</v>
      </c>
      <c r="G34" s="35">
        <v>38.837417779566877</v>
      </c>
      <c r="H34" s="43">
        <v>5.9730582848299365</v>
      </c>
      <c r="I34" s="43">
        <v>19.908278877451313</v>
      </c>
      <c r="J34" s="57">
        <v>10.240479848535756</v>
      </c>
      <c r="K34" s="57">
        <v>36.121817010817004</v>
      </c>
      <c r="L34" s="57">
        <v>74.959234790383874</v>
      </c>
      <c r="M34" s="56">
        <v>5.6066704230913986</v>
      </c>
      <c r="N34" s="43">
        <v>2.8548038013879689</v>
      </c>
      <c r="O34" s="57">
        <v>4.7727841316210435</v>
      </c>
      <c r="P34" s="57">
        <v>13.234258356100412</v>
      </c>
      <c r="Q34" s="56">
        <v>3.6255197718689209</v>
      </c>
      <c r="R34" s="43">
        <v>4.5617438860626205</v>
      </c>
      <c r="S34" s="57">
        <v>22.00729355077284</v>
      </c>
      <c r="T34" s="57">
        <v>30.194557208704378</v>
      </c>
      <c r="U34" s="57">
        <v>43.428815564804793</v>
      </c>
      <c r="V34" s="57">
        <v>118.38805035518867</v>
      </c>
    </row>
    <row r="35" spans="1:22" x14ac:dyDescent="0.2">
      <c r="A35" s="16"/>
      <c r="B35" t="s">
        <v>21</v>
      </c>
      <c r="D35" s="56">
        <v>0.20889117896417697</v>
      </c>
      <c r="E35" s="43">
        <v>1.7137307052987765</v>
      </c>
      <c r="F35" s="43">
        <v>5.7923721121952241</v>
      </c>
      <c r="G35" s="35">
        <v>7.714993996458178</v>
      </c>
      <c r="H35" s="43">
        <v>6.3294520413979773</v>
      </c>
      <c r="I35" s="43">
        <v>5.7152736898962031</v>
      </c>
      <c r="J35" s="57">
        <v>6.3909175219590812</v>
      </c>
      <c r="K35" s="57">
        <v>18.435643253253261</v>
      </c>
      <c r="L35" s="57">
        <v>26.150637249711437</v>
      </c>
      <c r="M35" s="56">
        <v>5.4616400890662691</v>
      </c>
      <c r="N35" s="43">
        <v>5.5361234501422532</v>
      </c>
      <c r="O35" s="57">
        <v>5.0670186525679837</v>
      </c>
      <c r="P35" s="57">
        <v>16.064782191776505</v>
      </c>
      <c r="Q35" s="56">
        <v>5.6878853357004742</v>
      </c>
      <c r="R35" s="43">
        <v>8.5921882752250358</v>
      </c>
      <c r="S35" s="57">
        <v>22.485271596694616</v>
      </c>
      <c r="T35" s="57">
        <v>36.765345207620122</v>
      </c>
      <c r="U35" s="57">
        <v>52.83012739939663</v>
      </c>
      <c r="V35" s="57">
        <v>78.980764649108067</v>
      </c>
    </row>
    <row r="36" spans="1:22" x14ac:dyDescent="0.2">
      <c r="A36" s="16"/>
      <c r="B36" t="s">
        <v>22</v>
      </c>
      <c r="D36" s="56">
        <v>3.8167287770306224</v>
      </c>
      <c r="E36" s="43">
        <v>4.3111487403677664</v>
      </c>
      <c r="F36" s="43">
        <v>9.1567399040975967</v>
      </c>
      <c r="G36" s="35">
        <v>17.284617421495987</v>
      </c>
      <c r="H36" s="43">
        <v>7.0503884606560954</v>
      </c>
      <c r="I36" s="43">
        <v>7.8686469829764087</v>
      </c>
      <c r="J36" s="57">
        <v>7.3780829065241571</v>
      </c>
      <c r="K36" s="57">
        <v>22.297118350156662</v>
      </c>
      <c r="L36" s="57">
        <v>39.581735771652646</v>
      </c>
      <c r="M36" s="56">
        <v>6.3837033597852786</v>
      </c>
      <c r="N36" s="43">
        <v>7.1729587261047643</v>
      </c>
      <c r="O36" s="57">
        <v>5.9344171141556297</v>
      </c>
      <c r="P36" s="57">
        <v>19.491079200045672</v>
      </c>
      <c r="Q36" s="56">
        <v>6.2390661428719705</v>
      </c>
      <c r="R36" s="43">
        <v>6.5886960514650923</v>
      </c>
      <c r="S36" s="57">
        <v>12.924741802310811</v>
      </c>
      <c r="T36" s="57">
        <v>25.752503996647874</v>
      </c>
      <c r="U36" s="57">
        <v>45.24358319669355</v>
      </c>
      <c r="V36" s="57">
        <v>84.825318968346195</v>
      </c>
    </row>
    <row r="37" spans="1:22" x14ac:dyDescent="0.2">
      <c r="A37" s="36"/>
      <c r="B37" s="8"/>
      <c r="C37" s="8"/>
      <c r="D37" s="58"/>
      <c r="E37" s="83"/>
      <c r="F37" s="83"/>
      <c r="G37" s="37"/>
      <c r="H37" s="83"/>
      <c r="I37" s="83"/>
      <c r="J37" s="59"/>
      <c r="K37" s="59"/>
      <c r="L37" s="59"/>
      <c r="M37" s="58"/>
      <c r="N37" s="83"/>
      <c r="O37" s="59"/>
      <c r="P37" s="59"/>
      <c r="Q37" s="58"/>
      <c r="R37" s="83"/>
      <c r="S37" s="59"/>
      <c r="T37" s="59"/>
      <c r="U37" s="59"/>
      <c r="V37" s="59"/>
    </row>
    <row r="38" spans="1:22" x14ac:dyDescent="0.2">
      <c r="A38" s="20" t="s">
        <v>76</v>
      </c>
      <c r="B38" s="21"/>
      <c r="C38" s="21"/>
      <c r="D38" s="60">
        <v>11.311247563211404</v>
      </c>
      <c r="E38" s="84">
        <v>8.1188979420535468</v>
      </c>
      <c r="F38" s="84">
        <v>8.0121852859824685</v>
      </c>
      <c r="G38" s="38">
        <v>27.442330791247421</v>
      </c>
      <c r="H38" s="84">
        <v>13.477262111532887</v>
      </c>
      <c r="I38" s="84">
        <v>5.4877890196088543</v>
      </c>
      <c r="J38" s="61">
        <v>7.2866937364866269</v>
      </c>
      <c r="K38" s="61">
        <v>26.251744867628368</v>
      </c>
      <c r="L38" s="61">
        <v>53.694075658875789</v>
      </c>
      <c r="M38" s="60">
        <v>7.3425475253279293</v>
      </c>
      <c r="N38" s="84">
        <v>7.9880453667196942</v>
      </c>
      <c r="O38" s="61">
        <v>7.4718402949458209</v>
      </c>
      <c r="P38" s="61">
        <v>22.802433186993444</v>
      </c>
      <c r="Q38" s="60">
        <v>8.4441362181400628</v>
      </c>
      <c r="R38" s="84">
        <v>7.0652945413745796</v>
      </c>
      <c r="S38" s="61">
        <v>10.014527744552023</v>
      </c>
      <c r="T38" s="61">
        <v>25.523958504066666</v>
      </c>
      <c r="U38" s="61">
        <v>48.32639169106011</v>
      </c>
      <c r="V38" s="61">
        <v>102.0204673499359</v>
      </c>
    </row>
    <row r="39" spans="1:22" x14ac:dyDescent="0.2">
      <c r="A39" s="20" t="s">
        <v>77</v>
      </c>
      <c r="B39" s="21"/>
      <c r="C39" s="21"/>
      <c r="D39" s="60">
        <v>7.171382966478121</v>
      </c>
      <c r="E39" s="84">
        <v>6.7430560451746002</v>
      </c>
      <c r="F39" s="84">
        <v>9.5540568408378075</v>
      </c>
      <c r="G39" s="38">
        <v>23.468495852490527</v>
      </c>
      <c r="H39" s="84">
        <v>7.8025132078830204</v>
      </c>
      <c r="I39" s="84">
        <v>8.4106240473343821</v>
      </c>
      <c r="J39" s="61">
        <v>8.3539080064269076</v>
      </c>
      <c r="K39" s="61">
        <v>24.56704526164431</v>
      </c>
      <c r="L39" s="61">
        <v>48.035541114134837</v>
      </c>
      <c r="M39" s="60">
        <v>8.0546592625254263</v>
      </c>
      <c r="N39" s="84">
        <v>7.8342174799871325</v>
      </c>
      <c r="O39" s="61">
        <v>8.6723794681698241</v>
      </c>
      <c r="P39" s="61">
        <v>24.561256210682384</v>
      </c>
      <c r="Q39" s="60">
        <v>7.5684051179896725</v>
      </c>
      <c r="R39" s="84">
        <v>7.9681779550817913</v>
      </c>
      <c r="S39" s="61">
        <v>11.86795089494302</v>
      </c>
      <c r="T39" s="61">
        <v>27.404533968014483</v>
      </c>
      <c r="U39" s="61">
        <v>51.965790178696864</v>
      </c>
      <c r="V39" s="61">
        <v>100.00133129283171</v>
      </c>
    </row>
    <row r="40" spans="1:22" x14ac:dyDescent="0.2">
      <c r="A40" s="39"/>
      <c r="B40" s="40"/>
      <c r="C40" s="40"/>
      <c r="D40" s="62"/>
      <c r="E40" s="87"/>
      <c r="F40" s="87"/>
      <c r="G40" s="41"/>
      <c r="H40" s="87"/>
      <c r="I40" s="87"/>
      <c r="J40" s="63"/>
      <c r="K40" s="63"/>
      <c r="L40" s="63"/>
      <c r="M40" s="62"/>
      <c r="N40" s="87"/>
      <c r="O40" s="63"/>
      <c r="P40" s="63"/>
      <c r="Q40" s="62"/>
      <c r="R40" s="87"/>
      <c r="S40" s="63"/>
      <c r="T40" s="63"/>
      <c r="U40" s="63"/>
      <c r="V40" s="63"/>
    </row>
    <row r="41" spans="1:22" x14ac:dyDescent="0.2">
      <c r="A41" s="9"/>
      <c r="B41" s="9"/>
      <c r="C41" s="9"/>
      <c r="D41" s="42"/>
      <c r="E41" s="42"/>
      <c r="F41" s="42"/>
      <c r="G41" s="42"/>
      <c r="H41" s="42"/>
      <c r="I41" s="42"/>
      <c r="J41" s="42"/>
      <c r="K41" s="42"/>
      <c r="L41" s="42"/>
      <c r="M41" s="42"/>
      <c r="N41" s="42"/>
      <c r="O41" s="42"/>
      <c r="P41" s="42"/>
      <c r="Q41" s="9"/>
    </row>
    <row r="42" spans="1:22" ht="25.5" customHeight="1" x14ac:dyDescent="0.2">
      <c r="A42" s="30" t="s">
        <v>80</v>
      </c>
      <c r="B42" s="138" t="s">
        <v>81</v>
      </c>
      <c r="C42" s="139"/>
      <c r="D42" s="139"/>
      <c r="E42" s="139"/>
      <c r="F42" s="139"/>
      <c r="G42" s="139"/>
      <c r="H42" s="139"/>
      <c r="I42" s="139"/>
      <c r="J42" s="139"/>
      <c r="K42" s="139"/>
      <c r="L42" s="139"/>
      <c r="M42" s="139"/>
      <c r="N42" s="139"/>
      <c r="O42" s="139"/>
      <c r="P42" s="139"/>
      <c r="Q42" s="139"/>
      <c r="R42" s="139"/>
      <c r="S42" s="139"/>
      <c r="T42" s="139"/>
      <c r="U42" s="139"/>
      <c r="V42" s="139"/>
    </row>
    <row r="43" spans="1:22" ht="20.25" x14ac:dyDescent="0.2">
      <c r="A43" s="51"/>
      <c r="D43" s="43"/>
      <c r="E43" s="43"/>
      <c r="F43" s="43"/>
      <c r="G43" s="43"/>
      <c r="H43" s="43"/>
      <c r="I43" s="43"/>
      <c r="J43" s="43"/>
      <c r="K43" s="43"/>
      <c r="L43" s="43"/>
      <c r="M43" s="43"/>
      <c r="V43" s="133">
        <v>8</v>
      </c>
    </row>
    <row r="44" spans="1:22" x14ac:dyDescent="0.2">
      <c r="C44" s="19"/>
      <c r="D44" s="43"/>
      <c r="E44" s="43"/>
      <c r="F44" s="43"/>
      <c r="G44" s="43"/>
      <c r="H44" s="43"/>
      <c r="I44" s="43"/>
      <c r="J44" s="43"/>
      <c r="K44" s="43"/>
      <c r="L44" s="43"/>
      <c r="M44" s="43"/>
      <c r="N44" s="43"/>
      <c r="O44" s="43"/>
      <c r="P44" s="43"/>
    </row>
  </sheetData>
  <mergeCells count="1">
    <mergeCell ref="B42:V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AD43"/>
  <sheetViews>
    <sheetView workbookViewId="0">
      <selection activeCell="V11" sqref="V11"/>
    </sheetView>
  </sheetViews>
  <sheetFormatPr baseColWidth="10" defaultRowHeight="12.75" x14ac:dyDescent="0.2"/>
  <cols>
    <col min="1" max="2" width="2.85546875" customWidth="1"/>
    <col min="3" max="3" width="44.85546875" customWidth="1"/>
    <col min="4" max="14" width="7.85546875" customWidth="1"/>
    <col min="15" max="15" width="10.28515625" bestFit="1" customWidth="1"/>
    <col min="16" max="16" width="7.85546875" customWidth="1"/>
    <col min="17" max="17" width="7.42578125" bestFit="1" customWidth="1"/>
    <col min="18" max="18" width="9.5703125" bestFit="1" customWidth="1"/>
    <col min="19" max="19" width="9.28515625" bestFit="1" customWidth="1"/>
    <col min="20" max="22" width="7.85546875" customWidth="1"/>
  </cols>
  <sheetData>
    <row r="1" spans="1:30" ht="20.25" x14ac:dyDescent="0.3">
      <c r="Q1" s="32"/>
      <c r="S1" s="32"/>
      <c r="W1" s="32"/>
      <c r="AA1" s="50"/>
    </row>
    <row r="2" spans="1:30" x14ac:dyDescent="0.2">
      <c r="A2" s="1" t="s">
        <v>104</v>
      </c>
      <c r="B2" s="2"/>
      <c r="C2" s="2"/>
      <c r="D2" s="2"/>
      <c r="E2" s="2"/>
      <c r="F2" s="2"/>
      <c r="G2" s="2"/>
      <c r="H2" s="2"/>
      <c r="I2" s="2"/>
      <c r="J2" s="2"/>
      <c r="K2" s="2"/>
      <c r="L2" s="2"/>
      <c r="M2" s="2"/>
      <c r="N2" s="2"/>
      <c r="O2" s="2"/>
      <c r="P2" s="2"/>
      <c r="Q2" s="2"/>
      <c r="R2" s="2"/>
      <c r="S2" s="2"/>
      <c r="T2" s="2"/>
      <c r="U2" s="2"/>
      <c r="V2" s="2"/>
      <c r="W2" s="32"/>
      <c r="X2" s="2"/>
      <c r="Y2" s="2"/>
      <c r="Z2" s="2"/>
      <c r="AA2" s="2"/>
      <c r="AB2" s="2"/>
      <c r="AC2" s="2"/>
      <c r="AD2" s="2"/>
    </row>
    <row r="3" spans="1:30" x14ac:dyDescent="0.2">
      <c r="A3" s="34" t="str">
        <f>+Total!A3</f>
        <v>ESTADO DE OPERACIONES DE GOBIERNO  2023</v>
      </c>
      <c r="B3" s="2"/>
      <c r="C3" s="2"/>
      <c r="D3" s="2"/>
      <c r="E3" s="2"/>
      <c r="F3" s="2"/>
      <c r="G3" s="2"/>
      <c r="H3" s="2"/>
      <c r="I3" s="2"/>
      <c r="J3" s="2"/>
      <c r="K3" s="2"/>
      <c r="L3" s="2"/>
      <c r="M3" s="2"/>
      <c r="N3" s="2"/>
      <c r="O3" s="2"/>
      <c r="P3" s="2"/>
      <c r="Q3" s="2"/>
      <c r="R3" s="2"/>
      <c r="S3" s="2"/>
      <c r="T3" s="2"/>
      <c r="U3" s="2"/>
      <c r="V3" s="2"/>
      <c r="W3" s="32"/>
      <c r="X3" s="2"/>
      <c r="Y3" s="2"/>
      <c r="Z3" s="2"/>
      <c r="AA3" s="2"/>
      <c r="AB3" s="2"/>
      <c r="AC3" s="2"/>
      <c r="AD3" s="2"/>
    </row>
    <row r="4" spans="1:30" x14ac:dyDescent="0.2">
      <c r="A4" s="1" t="s">
        <v>1</v>
      </c>
      <c r="B4" s="2"/>
      <c r="C4" s="2"/>
      <c r="D4" s="2"/>
      <c r="E4" s="2"/>
      <c r="F4" s="2"/>
      <c r="G4" s="2"/>
      <c r="H4" s="2"/>
      <c r="I4" s="2"/>
      <c r="J4" s="2"/>
      <c r="K4" s="2"/>
      <c r="L4" s="2"/>
      <c r="M4" s="2"/>
      <c r="N4" s="2"/>
      <c r="O4" s="2"/>
      <c r="P4" s="2"/>
      <c r="Q4" s="2"/>
      <c r="R4" s="2"/>
      <c r="S4" s="2"/>
      <c r="T4" s="2"/>
      <c r="U4" s="2"/>
      <c r="V4" s="2"/>
      <c r="W4" s="32"/>
      <c r="X4" s="2"/>
      <c r="Y4" s="2"/>
      <c r="Z4" s="2"/>
      <c r="AA4" s="2"/>
      <c r="AB4" s="2"/>
      <c r="AC4" s="2"/>
      <c r="AD4" s="2"/>
    </row>
    <row r="5" spans="1:30" x14ac:dyDescent="0.2">
      <c r="A5" s="1" t="s">
        <v>2</v>
      </c>
      <c r="B5" s="2"/>
      <c r="C5" s="2"/>
      <c r="D5" s="2"/>
      <c r="E5" s="2"/>
      <c r="F5" s="2"/>
      <c r="G5" s="2"/>
      <c r="H5" s="2"/>
      <c r="I5" s="2"/>
      <c r="J5" s="2"/>
      <c r="K5" s="2"/>
      <c r="L5" s="2"/>
      <c r="M5" s="2"/>
      <c r="N5" s="2"/>
      <c r="O5" s="2"/>
      <c r="P5" s="2"/>
      <c r="Q5" s="2"/>
      <c r="R5" s="2"/>
      <c r="S5" s="2"/>
      <c r="T5" s="2"/>
      <c r="U5" s="2"/>
      <c r="V5" s="2"/>
      <c r="W5" s="32"/>
      <c r="X5" s="2"/>
      <c r="Y5" s="2"/>
      <c r="Z5" s="2"/>
      <c r="AA5" s="2"/>
      <c r="AB5" s="2"/>
      <c r="AC5" s="2"/>
      <c r="AD5" s="2"/>
    </row>
    <row r="6" spans="1:30" x14ac:dyDescent="0.2">
      <c r="A6" s="1" t="s">
        <v>72</v>
      </c>
      <c r="B6" s="2"/>
      <c r="C6" s="2"/>
      <c r="D6" s="2"/>
      <c r="E6" s="2"/>
      <c r="F6" s="2"/>
      <c r="G6" s="2"/>
      <c r="H6" s="2"/>
      <c r="I6" s="2"/>
      <c r="J6" s="2"/>
      <c r="K6" s="2"/>
      <c r="L6" s="2"/>
      <c r="M6" s="2"/>
      <c r="N6" s="2"/>
      <c r="O6" s="2"/>
      <c r="P6" s="2"/>
      <c r="Q6" s="2"/>
      <c r="R6" s="2"/>
      <c r="S6" s="2"/>
      <c r="T6" s="2"/>
      <c r="U6" s="2"/>
      <c r="V6" s="2"/>
      <c r="W6" s="32"/>
      <c r="X6" s="2"/>
      <c r="Y6" s="2"/>
      <c r="Z6" s="2"/>
      <c r="AA6" s="2"/>
      <c r="AB6" s="2"/>
      <c r="AC6" s="2"/>
      <c r="AD6" s="2"/>
    </row>
    <row r="7" spans="1:30" x14ac:dyDescent="0.2">
      <c r="A7" s="1"/>
      <c r="B7" s="2"/>
      <c r="C7" s="5"/>
      <c r="D7" s="47" t="s">
        <v>122</v>
      </c>
      <c r="E7" s="53"/>
      <c r="F7" s="67"/>
      <c r="G7" s="67"/>
      <c r="H7" s="67"/>
      <c r="I7" s="67"/>
      <c r="J7" s="67"/>
      <c r="K7" s="67"/>
      <c r="L7" s="67"/>
      <c r="M7" s="67"/>
      <c r="N7" s="67"/>
      <c r="O7" s="67"/>
      <c r="P7" s="67"/>
      <c r="Q7" s="67"/>
      <c r="R7" s="67"/>
      <c r="S7" s="67"/>
      <c r="T7" s="67"/>
      <c r="U7" s="67"/>
      <c r="V7" s="68"/>
      <c r="W7" s="32"/>
    </row>
    <row r="8" spans="1:30" ht="25.5" x14ac:dyDescent="0.2">
      <c r="A8" s="10"/>
      <c r="B8" s="11"/>
      <c r="C8" s="11"/>
      <c r="D8" s="12" t="s">
        <v>5</v>
      </c>
      <c r="E8" s="85" t="s">
        <v>85</v>
      </c>
      <c r="F8" s="85" t="s">
        <v>86</v>
      </c>
      <c r="G8" s="29" t="s">
        <v>116</v>
      </c>
      <c r="H8" s="85" t="s">
        <v>87</v>
      </c>
      <c r="I8" s="85" t="s">
        <v>88</v>
      </c>
      <c r="J8" s="54" t="s">
        <v>93</v>
      </c>
      <c r="K8" s="29" t="s">
        <v>95</v>
      </c>
      <c r="L8" s="29" t="s">
        <v>117</v>
      </c>
      <c r="M8" s="12" t="s">
        <v>94</v>
      </c>
      <c r="N8" s="85" t="s">
        <v>96</v>
      </c>
      <c r="O8" s="54" t="s">
        <v>103</v>
      </c>
      <c r="P8" s="29" t="s">
        <v>118</v>
      </c>
      <c r="Q8" s="12" t="s">
        <v>105</v>
      </c>
      <c r="R8" s="85" t="s">
        <v>106</v>
      </c>
      <c r="S8" s="54" t="s">
        <v>107</v>
      </c>
      <c r="T8" s="29" t="s">
        <v>108</v>
      </c>
      <c r="U8" s="29" t="s">
        <v>109</v>
      </c>
      <c r="V8" s="29" t="s">
        <v>110</v>
      </c>
    </row>
    <row r="9" spans="1:30" x14ac:dyDescent="0.2">
      <c r="A9" s="13"/>
      <c r="D9" s="64"/>
      <c r="E9" s="86"/>
      <c r="F9" s="86"/>
      <c r="G9" s="66"/>
      <c r="H9" s="86"/>
      <c r="I9" s="86"/>
      <c r="J9" s="65"/>
      <c r="K9" s="65"/>
      <c r="L9" s="65"/>
      <c r="M9" s="64"/>
      <c r="N9" s="86"/>
      <c r="O9" s="65"/>
      <c r="P9" s="65"/>
      <c r="Q9" s="86"/>
      <c r="R9" s="86"/>
      <c r="S9" s="65"/>
      <c r="T9" s="65"/>
      <c r="U9" s="65"/>
      <c r="V9" s="65"/>
    </row>
    <row r="10" spans="1:30" x14ac:dyDescent="0.2">
      <c r="A10" s="15" t="s">
        <v>6</v>
      </c>
      <c r="D10" s="16"/>
      <c r="G10" s="14"/>
      <c r="J10" s="55"/>
      <c r="K10" s="55"/>
      <c r="L10" s="55"/>
      <c r="M10" s="16"/>
      <c r="O10" s="55"/>
      <c r="P10" s="55"/>
      <c r="S10" s="55"/>
      <c r="T10" s="55"/>
      <c r="U10" s="55"/>
      <c r="V10" s="55"/>
    </row>
    <row r="11" spans="1:30" x14ac:dyDescent="0.2">
      <c r="A11" s="16" t="s">
        <v>7</v>
      </c>
      <c r="D11" s="56">
        <v>10.93</v>
      </c>
      <c r="E11" s="43">
        <v>8.7100000000000009</v>
      </c>
      <c r="F11" s="43">
        <v>9.64</v>
      </c>
      <c r="G11" s="35">
        <v>29.28</v>
      </c>
      <c r="H11" s="43">
        <v>20.48</v>
      </c>
      <c r="I11" s="43">
        <v>10.74</v>
      </c>
      <c r="J11" s="57">
        <v>8.35</v>
      </c>
      <c r="K11" s="57">
        <v>39.57</v>
      </c>
      <c r="L11" s="57">
        <v>68.849999999999994</v>
      </c>
      <c r="M11" s="56">
        <v>11.34</v>
      </c>
      <c r="N11" s="43">
        <v>10.050000000000001</v>
      </c>
      <c r="O11" s="57">
        <v>9.19</v>
      </c>
      <c r="P11" s="57">
        <v>30.580000000000002</v>
      </c>
      <c r="Q11" s="43">
        <v>10.09</v>
      </c>
      <c r="R11" s="43">
        <v>9.4499999999999993</v>
      </c>
      <c r="S11" s="57">
        <v>9.4499999999999993</v>
      </c>
      <c r="T11" s="57">
        <v>28.99</v>
      </c>
      <c r="U11" s="57">
        <v>59.57</v>
      </c>
      <c r="V11" s="57">
        <v>128.41999999999999</v>
      </c>
    </row>
    <row r="12" spans="1:30" x14ac:dyDescent="0.2">
      <c r="A12" s="16"/>
      <c r="B12" t="s">
        <v>8</v>
      </c>
      <c r="D12" s="56">
        <v>11.53</v>
      </c>
      <c r="E12" s="43">
        <v>9.31</v>
      </c>
      <c r="F12" s="43">
        <v>9.73</v>
      </c>
      <c r="G12" s="35">
        <v>30.57</v>
      </c>
      <c r="H12" s="43">
        <v>22.94</v>
      </c>
      <c r="I12" s="43">
        <v>11.46</v>
      </c>
      <c r="J12" s="57">
        <v>7.44</v>
      </c>
      <c r="K12" s="57">
        <v>41.84</v>
      </c>
      <c r="L12" s="57">
        <v>72.41</v>
      </c>
      <c r="M12" s="56">
        <v>10.31</v>
      </c>
      <c r="N12" s="43">
        <v>10.119999999999999</v>
      </c>
      <c r="O12" s="57">
        <v>9.7799999999999994</v>
      </c>
      <c r="P12" s="57">
        <v>30.21</v>
      </c>
      <c r="Q12" s="43">
        <v>8.85</v>
      </c>
      <c r="R12" s="43">
        <v>10.02</v>
      </c>
      <c r="S12" s="57">
        <v>9.5500000000000007</v>
      </c>
      <c r="T12" s="57">
        <v>28.42</v>
      </c>
      <c r="U12" s="57">
        <v>58.63</v>
      </c>
      <c r="V12" s="57">
        <v>131.04</v>
      </c>
    </row>
    <row r="13" spans="1:30" x14ac:dyDescent="0.2">
      <c r="A13" s="52"/>
      <c r="B13" s="51"/>
      <c r="C13" s="51" t="s">
        <v>73</v>
      </c>
      <c r="D13" s="100">
        <v>5.27</v>
      </c>
      <c r="E13" s="101">
        <v>6.44</v>
      </c>
      <c r="F13" s="101">
        <v>3.86</v>
      </c>
      <c r="G13" s="103">
        <v>15.57</v>
      </c>
      <c r="H13" s="101">
        <v>36.18</v>
      </c>
      <c r="I13" s="101">
        <v>9.0500000000000007</v>
      </c>
      <c r="J13" s="102">
        <v>6.89</v>
      </c>
      <c r="K13" s="102">
        <v>52.120000000000005</v>
      </c>
      <c r="L13" s="102">
        <v>67.69</v>
      </c>
      <c r="M13" s="100">
        <v>7.86</v>
      </c>
      <c r="N13" s="101">
        <v>5.0199999999999996</v>
      </c>
      <c r="O13" s="102">
        <v>5.99</v>
      </c>
      <c r="P13" s="102">
        <v>18.87</v>
      </c>
      <c r="Q13" s="101">
        <v>4.5599999999999996</v>
      </c>
      <c r="R13" s="101">
        <v>5.7</v>
      </c>
      <c r="S13" s="102">
        <v>3.84</v>
      </c>
      <c r="T13" s="102">
        <v>14.099999999999998</v>
      </c>
      <c r="U13" s="102">
        <v>32.97</v>
      </c>
      <c r="V13" s="102">
        <v>100.66</v>
      </c>
    </row>
    <row r="14" spans="1:30" x14ac:dyDescent="0.2">
      <c r="A14" s="52"/>
      <c r="B14" s="51"/>
      <c r="C14" s="51" t="s">
        <v>59</v>
      </c>
      <c r="D14" s="100">
        <v>12.18</v>
      </c>
      <c r="E14" s="101">
        <v>9.61</v>
      </c>
      <c r="F14" s="101">
        <v>10.33</v>
      </c>
      <c r="G14" s="103">
        <v>32.119999999999997</v>
      </c>
      <c r="H14" s="101">
        <v>21.58</v>
      </c>
      <c r="I14" s="101">
        <v>11.71</v>
      </c>
      <c r="J14" s="102">
        <v>7.49</v>
      </c>
      <c r="K14" s="102">
        <v>40.78</v>
      </c>
      <c r="L14" s="102">
        <v>72.900000000000006</v>
      </c>
      <c r="M14" s="100">
        <v>10.57</v>
      </c>
      <c r="N14" s="101">
        <v>10.65</v>
      </c>
      <c r="O14" s="102">
        <v>10.17</v>
      </c>
      <c r="P14" s="102">
        <v>31.39</v>
      </c>
      <c r="Q14" s="101">
        <v>9.3000000000000007</v>
      </c>
      <c r="R14" s="101">
        <v>10.46</v>
      </c>
      <c r="S14" s="102">
        <v>10.14</v>
      </c>
      <c r="T14" s="102">
        <v>29.900000000000002</v>
      </c>
      <c r="U14" s="102">
        <v>61.290000000000006</v>
      </c>
      <c r="V14" s="102">
        <v>134.19</v>
      </c>
    </row>
    <row r="15" spans="1:30" x14ac:dyDescent="0.2">
      <c r="A15" s="16"/>
      <c r="B15" t="s">
        <v>98</v>
      </c>
      <c r="D15" s="56">
        <v>2.4500000000000002</v>
      </c>
      <c r="E15" s="43">
        <v>2.34</v>
      </c>
      <c r="F15" s="43">
        <v>4.7300000000000004</v>
      </c>
      <c r="G15" s="35">
        <v>9.52</v>
      </c>
      <c r="H15" s="43">
        <v>2.4700000000000002</v>
      </c>
      <c r="I15" s="43">
        <v>6.61</v>
      </c>
      <c r="J15" s="57">
        <v>14.93</v>
      </c>
      <c r="K15" s="57">
        <v>24.009999999999998</v>
      </c>
      <c r="L15" s="57">
        <v>33.53</v>
      </c>
      <c r="M15" s="56">
        <v>2.27</v>
      </c>
      <c r="N15" s="43">
        <v>1.86</v>
      </c>
      <c r="O15" s="57">
        <v>2.08</v>
      </c>
      <c r="P15" s="57">
        <v>6.2100000000000009</v>
      </c>
      <c r="Q15" s="43">
        <v>2.69</v>
      </c>
      <c r="R15" s="43">
        <v>2.8</v>
      </c>
      <c r="S15" s="57">
        <v>3.16</v>
      </c>
      <c r="T15" s="57">
        <v>8.65</v>
      </c>
      <c r="U15" s="57">
        <v>14.860000000000001</v>
      </c>
      <c r="V15" s="57">
        <v>48.39</v>
      </c>
    </row>
    <row r="16" spans="1:30" x14ac:dyDescent="0.2">
      <c r="A16" s="16"/>
      <c r="B16" t="s">
        <v>9</v>
      </c>
      <c r="D16" s="56">
        <v>12.27</v>
      </c>
      <c r="E16" s="43">
        <v>11.41</v>
      </c>
      <c r="F16" s="43">
        <v>8.33</v>
      </c>
      <c r="G16" s="35">
        <v>32.01</v>
      </c>
      <c r="H16" s="43">
        <v>8.25</v>
      </c>
      <c r="I16" s="43">
        <v>8.31</v>
      </c>
      <c r="J16" s="57">
        <v>8.65</v>
      </c>
      <c r="K16" s="57">
        <v>25.21</v>
      </c>
      <c r="L16" s="57">
        <v>57.22</v>
      </c>
      <c r="M16" s="56">
        <v>9.0399999999999991</v>
      </c>
      <c r="N16" s="43">
        <v>8.99</v>
      </c>
      <c r="O16" s="57">
        <v>9.67</v>
      </c>
      <c r="P16" s="57">
        <v>27.7</v>
      </c>
      <c r="Q16" s="43">
        <v>10.28</v>
      </c>
      <c r="R16" s="43">
        <v>10.31</v>
      </c>
      <c r="S16" s="57">
        <v>9.8000000000000007</v>
      </c>
      <c r="T16" s="57">
        <v>30.39</v>
      </c>
      <c r="U16" s="57">
        <v>58.09</v>
      </c>
      <c r="V16" s="57">
        <v>115.31</v>
      </c>
    </row>
    <row r="17" spans="1:22" x14ac:dyDescent="0.2">
      <c r="A17" s="16"/>
      <c r="B17" t="s">
        <v>56</v>
      </c>
      <c r="D17" s="56">
        <v>3.92</v>
      </c>
      <c r="E17" s="43">
        <v>28.72</v>
      </c>
      <c r="F17" s="43">
        <v>15.48</v>
      </c>
      <c r="G17" s="35">
        <v>48.120000000000005</v>
      </c>
      <c r="H17" s="43">
        <v>18.23</v>
      </c>
      <c r="I17" s="43">
        <v>27.84</v>
      </c>
      <c r="J17" s="57">
        <v>13.28</v>
      </c>
      <c r="K17" s="57">
        <v>59.349999999999994</v>
      </c>
      <c r="L17" s="57">
        <v>107.47</v>
      </c>
      <c r="M17" s="56">
        <v>14.04</v>
      </c>
      <c r="N17" s="43">
        <v>13.05</v>
      </c>
      <c r="O17" s="57">
        <v>13.91</v>
      </c>
      <c r="P17" s="57">
        <v>41</v>
      </c>
      <c r="Q17" s="43">
        <v>15.04</v>
      </c>
      <c r="R17" s="43">
        <v>8.33</v>
      </c>
      <c r="S17" s="57">
        <v>25.9</v>
      </c>
      <c r="T17" s="57">
        <v>49.269999999999996</v>
      </c>
      <c r="U17" s="57">
        <v>90.27</v>
      </c>
      <c r="V17" s="57">
        <v>197.74</v>
      </c>
    </row>
    <row r="18" spans="1:22" x14ac:dyDescent="0.2">
      <c r="A18" s="16"/>
      <c r="B18" t="s">
        <v>57</v>
      </c>
      <c r="D18" s="56">
        <v>25.62</v>
      </c>
      <c r="E18" s="43">
        <v>9.64</v>
      </c>
      <c r="F18" s="43">
        <v>15.84</v>
      </c>
      <c r="G18" s="35">
        <v>51.100000000000009</v>
      </c>
      <c r="H18" s="43">
        <v>71.25</v>
      </c>
      <c r="I18" s="43">
        <v>23.28</v>
      </c>
      <c r="J18" s="57">
        <v>14.34</v>
      </c>
      <c r="K18" s="57">
        <v>108.87</v>
      </c>
      <c r="L18" s="57">
        <v>159.97000000000003</v>
      </c>
      <c r="M18" s="56">
        <v>176.44</v>
      </c>
      <c r="N18" s="43">
        <v>72.09</v>
      </c>
      <c r="O18" s="57">
        <v>22.38</v>
      </c>
      <c r="P18" s="57">
        <v>270.90999999999997</v>
      </c>
      <c r="Q18" s="43">
        <v>182.95</v>
      </c>
      <c r="R18" s="43">
        <v>19.170000000000002</v>
      </c>
      <c r="S18" s="57">
        <v>25.02</v>
      </c>
      <c r="T18" s="57">
        <v>227.14</v>
      </c>
      <c r="U18" s="57">
        <v>498.04999999999995</v>
      </c>
      <c r="V18" s="57">
        <v>658.02</v>
      </c>
    </row>
    <row r="19" spans="1:22" x14ac:dyDescent="0.2">
      <c r="A19" s="16"/>
      <c r="B19" t="s">
        <v>10</v>
      </c>
      <c r="D19" s="56">
        <v>9.61</v>
      </c>
      <c r="E19" s="43">
        <v>10.029999999999999</v>
      </c>
      <c r="F19" s="43">
        <v>10.27</v>
      </c>
      <c r="G19" s="35">
        <v>29.91</v>
      </c>
      <c r="H19" s="43">
        <v>9.42</v>
      </c>
      <c r="I19" s="43">
        <v>10.16</v>
      </c>
      <c r="J19" s="57">
        <v>9.2200000000000006</v>
      </c>
      <c r="K19" s="57">
        <v>28.800000000000004</v>
      </c>
      <c r="L19" s="57">
        <v>58.710000000000008</v>
      </c>
      <c r="M19" s="56">
        <v>12.45</v>
      </c>
      <c r="N19" s="43">
        <v>9.76</v>
      </c>
      <c r="O19" s="57">
        <v>9.3800000000000008</v>
      </c>
      <c r="P19" s="57">
        <v>31.59</v>
      </c>
      <c r="Q19" s="43">
        <v>9.43</v>
      </c>
      <c r="R19" s="43">
        <v>9.81</v>
      </c>
      <c r="S19" s="57">
        <v>11.57</v>
      </c>
      <c r="T19" s="57">
        <v>30.810000000000002</v>
      </c>
      <c r="U19" s="57">
        <v>62.400000000000006</v>
      </c>
      <c r="V19" s="57">
        <v>121.11000000000001</v>
      </c>
    </row>
    <row r="20" spans="1:22" x14ac:dyDescent="0.2">
      <c r="A20" s="16"/>
      <c r="B20" t="s">
        <v>11</v>
      </c>
      <c r="D20" s="56">
        <v>10.65</v>
      </c>
      <c r="E20" s="43">
        <v>5.49</v>
      </c>
      <c r="F20" s="43">
        <v>14.72</v>
      </c>
      <c r="G20" s="35">
        <v>30.86</v>
      </c>
      <c r="H20" s="43">
        <v>12.62</v>
      </c>
      <c r="I20" s="43">
        <v>4.8600000000000003</v>
      </c>
      <c r="J20" s="57">
        <v>10.64</v>
      </c>
      <c r="K20" s="57">
        <v>28.119999999999997</v>
      </c>
      <c r="L20" s="57">
        <v>58.98</v>
      </c>
      <c r="M20" s="56">
        <v>7.16</v>
      </c>
      <c r="N20" s="43">
        <v>8.7899999999999991</v>
      </c>
      <c r="O20" s="57">
        <v>7.27</v>
      </c>
      <c r="P20" s="57">
        <v>23.22</v>
      </c>
      <c r="Q20" s="43">
        <v>3.54</v>
      </c>
      <c r="R20" s="43">
        <v>7.8</v>
      </c>
      <c r="S20" s="57">
        <v>12.18</v>
      </c>
      <c r="T20" s="57">
        <v>23.52</v>
      </c>
      <c r="U20" s="57">
        <v>46.739999999999995</v>
      </c>
      <c r="V20" s="57">
        <v>105.72</v>
      </c>
    </row>
    <row r="21" spans="1:22" x14ac:dyDescent="0.2">
      <c r="A21" s="36"/>
      <c r="B21" s="8"/>
      <c r="C21" s="8"/>
      <c r="D21" s="58"/>
      <c r="E21" s="83"/>
      <c r="F21" s="83"/>
      <c r="G21" s="37"/>
      <c r="H21" s="83"/>
      <c r="I21" s="83"/>
      <c r="J21" s="59"/>
      <c r="K21" s="59"/>
      <c r="L21" s="59"/>
      <c r="M21" s="58"/>
      <c r="N21" s="83"/>
      <c r="O21" s="59"/>
      <c r="P21" s="59"/>
      <c r="Q21" s="83"/>
      <c r="R21" s="83"/>
      <c r="S21" s="59"/>
      <c r="T21" s="59"/>
      <c r="U21" s="59"/>
      <c r="V21" s="59"/>
    </row>
    <row r="22" spans="1:22" x14ac:dyDescent="0.2">
      <c r="A22" s="16" t="s">
        <v>12</v>
      </c>
      <c r="D22" s="56">
        <v>7.6</v>
      </c>
      <c r="E22" s="43">
        <v>7.78</v>
      </c>
      <c r="F22" s="43">
        <v>10.15</v>
      </c>
      <c r="G22" s="35">
        <v>25.53</v>
      </c>
      <c r="H22" s="43">
        <v>7.94</v>
      </c>
      <c r="I22" s="43">
        <v>8.43</v>
      </c>
      <c r="J22" s="57">
        <v>9.4</v>
      </c>
      <c r="K22" s="57">
        <v>25.77</v>
      </c>
      <c r="L22" s="57">
        <v>51.3</v>
      </c>
      <c r="M22" s="56">
        <v>9.8699999999999992</v>
      </c>
      <c r="N22" s="43">
        <v>10.58</v>
      </c>
      <c r="O22" s="57">
        <v>11.21</v>
      </c>
      <c r="P22" s="57">
        <v>31.659999999999997</v>
      </c>
      <c r="Q22" s="43">
        <v>7.76</v>
      </c>
      <c r="R22" s="43">
        <v>8.73</v>
      </c>
      <c r="S22" s="57">
        <v>12.48</v>
      </c>
      <c r="T22" s="57">
        <v>28.97</v>
      </c>
      <c r="U22" s="57">
        <v>60.629999999999995</v>
      </c>
      <c r="V22" s="57">
        <v>111.92999999999999</v>
      </c>
    </row>
    <row r="23" spans="1:22" x14ac:dyDescent="0.2">
      <c r="A23" s="16"/>
      <c r="B23" t="s">
        <v>13</v>
      </c>
      <c r="D23" s="56">
        <v>8.2200000000000006</v>
      </c>
      <c r="E23" s="43">
        <v>7.9</v>
      </c>
      <c r="F23" s="43">
        <v>10.67</v>
      </c>
      <c r="G23" s="35">
        <v>26.79</v>
      </c>
      <c r="H23" s="43">
        <v>8.3800000000000008</v>
      </c>
      <c r="I23" s="43">
        <v>8.0299999999999994</v>
      </c>
      <c r="J23" s="57">
        <v>10.83</v>
      </c>
      <c r="K23" s="57">
        <v>27.240000000000002</v>
      </c>
      <c r="L23" s="57">
        <v>54.03</v>
      </c>
      <c r="M23" s="56">
        <v>8.0399999999999991</v>
      </c>
      <c r="N23" s="43">
        <v>8.35</v>
      </c>
      <c r="O23" s="57">
        <v>10.69</v>
      </c>
      <c r="P23" s="57">
        <v>27.08</v>
      </c>
      <c r="Q23" s="43">
        <v>8.14</v>
      </c>
      <c r="R23" s="43">
        <v>8.65</v>
      </c>
      <c r="S23" s="57">
        <v>11.9</v>
      </c>
      <c r="T23" s="57">
        <v>28.69</v>
      </c>
      <c r="U23" s="57">
        <v>55.769999999999996</v>
      </c>
      <c r="V23" s="57">
        <v>109.8</v>
      </c>
    </row>
    <row r="24" spans="1:22" x14ac:dyDescent="0.2">
      <c r="A24" s="16"/>
      <c r="B24" t="s">
        <v>14</v>
      </c>
      <c r="D24" s="56">
        <v>6.12</v>
      </c>
      <c r="E24" s="43">
        <v>7.93</v>
      </c>
      <c r="F24" s="43">
        <v>11.02</v>
      </c>
      <c r="G24" s="35">
        <v>25.07</v>
      </c>
      <c r="H24" s="43">
        <v>7.87</v>
      </c>
      <c r="I24" s="43">
        <v>8.76</v>
      </c>
      <c r="J24" s="57">
        <v>9.02</v>
      </c>
      <c r="K24" s="57">
        <v>25.650000000000002</v>
      </c>
      <c r="L24" s="57">
        <v>50.72</v>
      </c>
      <c r="M24" s="56">
        <v>9.43</v>
      </c>
      <c r="N24" s="43">
        <v>10.01</v>
      </c>
      <c r="O24" s="57">
        <v>11.45</v>
      </c>
      <c r="P24" s="57">
        <v>30.89</v>
      </c>
      <c r="Q24" s="43">
        <v>9.42</v>
      </c>
      <c r="R24" s="43">
        <v>11.17</v>
      </c>
      <c r="S24" s="57">
        <v>16.170000000000002</v>
      </c>
      <c r="T24" s="57">
        <v>36.760000000000005</v>
      </c>
      <c r="U24" s="57">
        <v>67.650000000000006</v>
      </c>
      <c r="V24" s="57">
        <v>118.37</v>
      </c>
    </row>
    <row r="25" spans="1:22" x14ac:dyDescent="0.2">
      <c r="A25" s="16"/>
      <c r="B25" t="s">
        <v>15</v>
      </c>
      <c r="D25" s="56">
        <v>18.88</v>
      </c>
      <c r="E25" s="43">
        <v>1.29</v>
      </c>
      <c r="F25" s="43">
        <v>22.58</v>
      </c>
      <c r="G25" s="35">
        <v>42.75</v>
      </c>
      <c r="H25" s="43">
        <v>4.1900000000000004</v>
      </c>
      <c r="I25" s="43">
        <v>2.88</v>
      </c>
      <c r="J25" s="57">
        <v>2.3199999999999998</v>
      </c>
      <c r="K25" s="57">
        <v>9.39</v>
      </c>
      <c r="L25" s="57">
        <v>52.14</v>
      </c>
      <c r="M25" s="56">
        <v>20.79</v>
      </c>
      <c r="N25" s="43">
        <v>1.43</v>
      </c>
      <c r="O25" s="57">
        <v>24.97</v>
      </c>
      <c r="P25" s="57">
        <v>47.19</v>
      </c>
      <c r="Q25" s="43">
        <v>4.7699999999999996</v>
      </c>
      <c r="R25" s="43">
        <v>3.59</v>
      </c>
      <c r="S25" s="57">
        <v>2.4900000000000002</v>
      </c>
      <c r="T25" s="57">
        <v>10.85</v>
      </c>
      <c r="U25" s="57">
        <v>58.04</v>
      </c>
      <c r="V25" s="57">
        <v>110.18</v>
      </c>
    </row>
    <row r="26" spans="1:22" x14ac:dyDescent="0.2">
      <c r="A26" s="16"/>
      <c r="B26" t="s">
        <v>58</v>
      </c>
      <c r="D26" s="56">
        <v>5.99</v>
      </c>
      <c r="E26" s="43">
        <v>7.73</v>
      </c>
      <c r="F26" s="43">
        <v>8.2200000000000006</v>
      </c>
      <c r="G26" s="35">
        <v>21.94</v>
      </c>
      <c r="H26" s="43">
        <v>7.72</v>
      </c>
      <c r="I26" s="43">
        <v>8.43</v>
      </c>
      <c r="J26" s="57">
        <v>8.8699999999999992</v>
      </c>
      <c r="K26" s="57">
        <v>25.019999999999996</v>
      </c>
      <c r="L26" s="57">
        <v>46.959999999999994</v>
      </c>
      <c r="M26" s="56">
        <v>9.11</v>
      </c>
      <c r="N26" s="43">
        <v>12.17</v>
      </c>
      <c r="O26" s="57">
        <v>9.57</v>
      </c>
      <c r="P26" s="57">
        <v>30.85</v>
      </c>
      <c r="Q26" s="43">
        <v>6.05</v>
      </c>
      <c r="R26" s="43">
        <v>7.79</v>
      </c>
      <c r="S26" s="57">
        <v>11.72</v>
      </c>
      <c r="T26" s="57">
        <v>25.560000000000002</v>
      </c>
      <c r="U26" s="57">
        <v>56.410000000000004</v>
      </c>
      <c r="V26" s="57">
        <v>103.37</v>
      </c>
    </row>
    <row r="27" spans="1:22" x14ac:dyDescent="0.2">
      <c r="A27" s="16"/>
      <c r="B27" t="s">
        <v>74</v>
      </c>
      <c r="D27" s="56">
        <v>8.7799999999999994</v>
      </c>
      <c r="E27" s="43">
        <v>9.4600000000000009</v>
      </c>
      <c r="F27" s="43">
        <v>10.65</v>
      </c>
      <c r="G27" s="35">
        <v>28.89</v>
      </c>
      <c r="H27" s="43">
        <v>8.99</v>
      </c>
      <c r="I27" s="43">
        <v>10.34</v>
      </c>
      <c r="J27" s="57">
        <v>11.15</v>
      </c>
      <c r="K27" s="57">
        <v>30.480000000000004</v>
      </c>
      <c r="L27" s="57">
        <v>59.370000000000005</v>
      </c>
      <c r="M27" s="56">
        <v>11.47</v>
      </c>
      <c r="N27" s="43">
        <v>11.77</v>
      </c>
      <c r="O27" s="57">
        <v>12.45</v>
      </c>
      <c r="P27" s="57">
        <v>35.69</v>
      </c>
      <c r="Q27" s="43">
        <v>12.06</v>
      </c>
      <c r="R27" s="43">
        <v>11.71</v>
      </c>
      <c r="S27" s="57">
        <v>14.78</v>
      </c>
      <c r="T27" s="57">
        <v>38.550000000000004</v>
      </c>
      <c r="U27" s="57">
        <v>74.240000000000009</v>
      </c>
      <c r="V27" s="57">
        <v>133.61000000000001</v>
      </c>
    </row>
    <row r="28" spans="1:22" x14ac:dyDescent="0.2">
      <c r="A28" s="16"/>
      <c r="B28" t="s">
        <v>75</v>
      </c>
      <c r="D28" s="58"/>
      <c r="E28" s="83"/>
      <c r="F28" s="83"/>
      <c r="G28" s="37"/>
      <c r="H28" s="83"/>
      <c r="I28" s="83"/>
      <c r="J28" s="59"/>
      <c r="K28" s="59"/>
      <c r="L28" s="59"/>
      <c r="M28" s="58"/>
      <c r="N28" s="83"/>
      <c r="O28" s="59"/>
      <c r="P28" s="59"/>
      <c r="Q28" s="83"/>
      <c r="R28" s="83"/>
      <c r="S28" s="59"/>
      <c r="T28" s="59"/>
      <c r="U28" s="59"/>
      <c r="V28" s="59"/>
    </row>
    <row r="29" spans="1:22" x14ac:dyDescent="0.2">
      <c r="A29" s="16"/>
      <c r="D29" s="56"/>
      <c r="E29" s="43"/>
      <c r="F29" s="43"/>
      <c r="G29" s="35"/>
      <c r="H29" s="43"/>
      <c r="I29" s="43"/>
      <c r="J29" s="57"/>
      <c r="K29" s="57"/>
      <c r="L29" s="57"/>
      <c r="M29" s="56"/>
      <c r="N29" s="43"/>
      <c r="O29" s="57"/>
      <c r="P29" s="57"/>
      <c r="Q29" s="43"/>
      <c r="R29" s="43"/>
      <c r="S29" s="57"/>
      <c r="T29" s="57"/>
      <c r="U29" s="57"/>
      <c r="V29" s="57"/>
    </row>
    <row r="30" spans="1:22" x14ac:dyDescent="0.2">
      <c r="A30" s="16" t="s">
        <v>17</v>
      </c>
      <c r="B30" s="19"/>
      <c r="C30" s="19"/>
      <c r="D30" s="56">
        <v>64.03</v>
      </c>
      <c r="E30" s="43">
        <v>23.58</v>
      </c>
      <c r="F30" s="43">
        <v>1.57</v>
      </c>
      <c r="G30" s="35">
        <v>89.179999999999993</v>
      </c>
      <c r="H30" s="43">
        <v>220.37</v>
      </c>
      <c r="I30" s="43">
        <v>47.48</v>
      </c>
      <c r="J30" s="57">
        <v>-8.39</v>
      </c>
      <c r="K30" s="57">
        <v>259.45999999999998</v>
      </c>
      <c r="L30" s="57">
        <v>348.64</v>
      </c>
      <c r="M30" s="56">
        <v>34.76</v>
      </c>
      <c r="N30" s="43">
        <v>1.69</v>
      </c>
      <c r="O30" s="57">
        <v>-22.98</v>
      </c>
      <c r="P30" s="57">
        <v>13.469999999999999</v>
      </c>
      <c r="Q30" s="43">
        <v>47.17</v>
      </c>
      <c r="R30" s="43">
        <v>20.92</v>
      </c>
      <c r="S30" s="57">
        <v>-38.97</v>
      </c>
      <c r="T30" s="57">
        <v>29.120000000000005</v>
      </c>
      <c r="U30" s="57">
        <v>42.59</v>
      </c>
      <c r="V30" s="57">
        <v>391.23</v>
      </c>
    </row>
    <row r="31" spans="1:22" x14ac:dyDescent="0.2">
      <c r="A31" s="16"/>
      <c r="D31" s="56"/>
      <c r="E31" s="43"/>
      <c r="F31" s="43"/>
      <c r="G31" s="35"/>
      <c r="H31" s="43"/>
      <c r="I31" s="43"/>
      <c r="J31" s="57"/>
      <c r="K31" s="57"/>
      <c r="L31" s="57"/>
      <c r="M31" s="56"/>
      <c r="N31" s="43"/>
      <c r="O31" s="57"/>
      <c r="P31" s="57"/>
      <c r="Q31" s="43"/>
      <c r="R31" s="43"/>
      <c r="S31" s="57"/>
      <c r="T31" s="57"/>
      <c r="U31" s="57"/>
      <c r="V31" s="57"/>
    </row>
    <row r="32" spans="1:22" x14ac:dyDescent="0.2">
      <c r="A32" s="15" t="s">
        <v>18</v>
      </c>
      <c r="D32" s="56"/>
      <c r="E32" s="43"/>
      <c r="F32" s="43"/>
      <c r="G32" s="35"/>
      <c r="H32" s="43"/>
      <c r="I32" s="43"/>
      <c r="J32" s="57"/>
      <c r="K32" s="57"/>
      <c r="L32" s="57"/>
      <c r="M32" s="56"/>
      <c r="N32" s="43"/>
      <c r="O32" s="57"/>
      <c r="P32" s="57"/>
      <c r="Q32" s="43"/>
      <c r="R32" s="43"/>
      <c r="S32" s="57"/>
      <c r="T32" s="57"/>
      <c r="U32" s="57"/>
      <c r="V32" s="57"/>
    </row>
    <row r="33" spans="1:22" x14ac:dyDescent="0.2">
      <c r="A33" s="16" t="s">
        <v>19</v>
      </c>
      <c r="D33" s="56">
        <v>1.9</v>
      </c>
      <c r="E33" s="43">
        <v>4.17</v>
      </c>
      <c r="F33" s="43">
        <v>6.59</v>
      </c>
      <c r="G33" s="35">
        <v>12.66</v>
      </c>
      <c r="H33" s="43">
        <v>5.67</v>
      </c>
      <c r="I33" s="43">
        <v>5.77</v>
      </c>
      <c r="J33" s="57">
        <v>6.14</v>
      </c>
      <c r="K33" s="57">
        <v>17.579999999999998</v>
      </c>
      <c r="L33" s="57">
        <v>30.24</v>
      </c>
      <c r="M33" s="56">
        <v>5.45</v>
      </c>
      <c r="N33" s="43">
        <v>6.81</v>
      </c>
      <c r="O33" s="57">
        <v>6.86</v>
      </c>
      <c r="P33" s="57">
        <v>19.12</v>
      </c>
      <c r="Q33" s="43">
        <v>7.24</v>
      </c>
      <c r="R33" s="43">
        <v>7.86</v>
      </c>
      <c r="S33" s="57">
        <v>21.69</v>
      </c>
      <c r="T33" s="57">
        <v>36.79</v>
      </c>
      <c r="U33" s="57">
        <v>55.91</v>
      </c>
      <c r="V33" s="57">
        <v>86.149999999999991</v>
      </c>
    </row>
    <row r="34" spans="1:22" x14ac:dyDescent="0.2">
      <c r="A34" s="16"/>
      <c r="B34" t="s">
        <v>20</v>
      </c>
      <c r="D34" s="56">
        <v>13.26</v>
      </c>
      <c r="E34" s="43">
        <v>31.69</v>
      </c>
      <c r="F34" s="43">
        <v>1.25</v>
      </c>
      <c r="G34" s="35">
        <v>46.2</v>
      </c>
      <c r="H34" s="43">
        <v>22.67</v>
      </c>
      <c r="I34" s="43">
        <v>20.399999999999999</v>
      </c>
      <c r="J34" s="57">
        <v>20.63</v>
      </c>
      <c r="K34" s="57">
        <v>63.7</v>
      </c>
      <c r="L34" s="57">
        <v>109.9</v>
      </c>
      <c r="M34" s="56">
        <v>17.87</v>
      </c>
      <c r="N34" s="43">
        <v>4.82</v>
      </c>
      <c r="O34" s="57">
        <v>12.58</v>
      </c>
      <c r="P34" s="57">
        <v>35.269999999999996</v>
      </c>
      <c r="Q34" s="43">
        <v>138.91</v>
      </c>
      <c r="R34" s="43">
        <v>7.12</v>
      </c>
      <c r="S34" s="57">
        <v>19.850000000000001</v>
      </c>
      <c r="T34" s="57">
        <v>165.88</v>
      </c>
      <c r="U34" s="57">
        <v>201.14999999999998</v>
      </c>
      <c r="V34" s="57">
        <v>311.04999999999995</v>
      </c>
    </row>
    <row r="35" spans="1:22" x14ac:dyDescent="0.2">
      <c r="A35" s="16"/>
      <c r="B35" t="s">
        <v>21</v>
      </c>
      <c r="D35" s="56">
        <v>0.08</v>
      </c>
      <c r="E35" s="43">
        <v>3.41</v>
      </c>
      <c r="F35" s="43">
        <v>6</v>
      </c>
      <c r="G35" s="35">
        <v>9.49</v>
      </c>
      <c r="H35" s="43">
        <v>5.53</v>
      </c>
      <c r="I35" s="43">
        <v>4.6100000000000003</v>
      </c>
      <c r="J35" s="57">
        <v>4.51</v>
      </c>
      <c r="K35" s="57">
        <v>14.650000000000002</v>
      </c>
      <c r="L35" s="57">
        <v>24.14</v>
      </c>
      <c r="M35" s="56">
        <v>4.6900000000000004</v>
      </c>
      <c r="N35" s="43">
        <v>4.95</v>
      </c>
      <c r="O35" s="57">
        <v>6.27</v>
      </c>
      <c r="P35" s="57">
        <v>15.91</v>
      </c>
      <c r="Q35" s="43">
        <v>6.45</v>
      </c>
      <c r="R35" s="43">
        <v>6.52</v>
      </c>
      <c r="S35" s="57">
        <v>23.34</v>
      </c>
      <c r="T35" s="57">
        <v>36.31</v>
      </c>
      <c r="U35" s="57">
        <v>52.22</v>
      </c>
      <c r="V35" s="57">
        <v>76.36</v>
      </c>
    </row>
    <row r="36" spans="1:22" x14ac:dyDescent="0.2">
      <c r="A36" s="16"/>
      <c r="B36" t="s">
        <v>22</v>
      </c>
      <c r="D36" s="56">
        <v>3.59</v>
      </c>
      <c r="E36" s="43">
        <v>4.9000000000000004</v>
      </c>
      <c r="F36" s="43">
        <v>7.12</v>
      </c>
      <c r="G36" s="35">
        <v>15.61</v>
      </c>
      <c r="H36" s="43">
        <v>5.83</v>
      </c>
      <c r="I36" s="43">
        <v>6.85</v>
      </c>
      <c r="J36" s="57">
        <v>7.66</v>
      </c>
      <c r="K36" s="57">
        <v>20.34</v>
      </c>
      <c r="L36" s="57">
        <v>35.950000000000003</v>
      </c>
      <c r="M36" s="56">
        <v>6.17</v>
      </c>
      <c r="N36" s="43">
        <v>8.5</v>
      </c>
      <c r="O36" s="57">
        <v>7.4</v>
      </c>
      <c r="P36" s="57">
        <v>22.07</v>
      </c>
      <c r="Q36" s="43">
        <v>8.17</v>
      </c>
      <c r="R36" s="43">
        <v>9.08</v>
      </c>
      <c r="S36" s="57">
        <v>20.170000000000002</v>
      </c>
      <c r="T36" s="57">
        <v>37.42</v>
      </c>
      <c r="U36" s="57">
        <v>59.49</v>
      </c>
      <c r="V36" s="57">
        <v>95.44</v>
      </c>
    </row>
    <row r="37" spans="1:22" x14ac:dyDescent="0.2">
      <c r="A37" s="36"/>
      <c r="B37" s="8"/>
      <c r="C37" s="8"/>
      <c r="D37" s="58"/>
      <c r="E37" s="83"/>
      <c r="F37" s="83"/>
      <c r="G37" s="37"/>
      <c r="H37" s="83"/>
      <c r="I37" s="83"/>
      <c r="J37" s="59"/>
      <c r="K37" s="59"/>
      <c r="L37" s="59"/>
      <c r="M37" s="58"/>
      <c r="N37" s="83"/>
      <c r="O37" s="59"/>
      <c r="P37" s="59"/>
      <c r="Q37" s="83"/>
      <c r="R37" s="83"/>
      <c r="S37" s="59"/>
      <c r="T37" s="59"/>
      <c r="U37" s="59"/>
      <c r="V37" s="59"/>
    </row>
    <row r="38" spans="1:22" x14ac:dyDescent="0.2">
      <c r="A38" s="20" t="s">
        <v>76</v>
      </c>
      <c r="B38" s="21"/>
      <c r="C38" s="21"/>
      <c r="D38" s="60">
        <v>10.93</v>
      </c>
      <c r="E38" s="84">
        <v>8.7200000000000006</v>
      </c>
      <c r="F38" s="84">
        <v>9.64</v>
      </c>
      <c r="G38" s="38">
        <v>29.29</v>
      </c>
      <c r="H38" s="84">
        <v>20.48</v>
      </c>
      <c r="I38" s="84">
        <v>10.74</v>
      </c>
      <c r="J38" s="61">
        <v>8.35</v>
      </c>
      <c r="K38" s="61">
        <v>39.57</v>
      </c>
      <c r="L38" s="61">
        <v>68.86</v>
      </c>
      <c r="M38" s="60">
        <v>11.34</v>
      </c>
      <c r="N38" s="84">
        <v>10.050000000000001</v>
      </c>
      <c r="O38" s="61">
        <v>9.19</v>
      </c>
      <c r="P38" s="61">
        <v>30.580000000000002</v>
      </c>
      <c r="Q38" s="84">
        <v>10.11</v>
      </c>
      <c r="R38" s="84">
        <v>9.4499999999999993</v>
      </c>
      <c r="S38" s="61">
        <v>9.4499999999999993</v>
      </c>
      <c r="T38" s="61">
        <v>29.009999999999998</v>
      </c>
      <c r="U38" s="61">
        <v>59.59</v>
      </c>
      <c r="V38" s="61">
        <v>128.44999999999999</v>
      </c>
    </row>
    <row r="39" spans="1:22" x14ac:dyDescent="0.2">
      <c r="A39" s="20" t="s">
        <v>77</v>
      </c>
      <c r="B39" s="21"/>
      <c r="C39" s="21"/>
      <c r="D39" s="60">
        <v>6.59</v>
      </c>
      <c r="E39" s="84">
        <v>7.14</v>
      </c>
      <c r="F39" s="84">
        <v>9.51</v>
      </c>
      <c r="G39" s="38">
        <v>23.240000000000002</v>
      </c>
      <c r="H39" s="84">
        <v>7.54</v>
      </c>
      <c r="I39" s="84">
        <v>7.96</v>
      </c>
      <c r="J39" s="61">
        <v>8.82</v>
      </c>
      <c r="K39" s="61">
        <v>24.32</v>
      </c>
      <c r="L39" s="61">
        <v>47.56</v>
      </c>
      <c r="M39" s="60">
        <v>9.09</v>
      </c>
      <c r="N39" s="84">
        <v>9.91</v>
      </c>
      <c r="O39" s="61">
        <v>10.44</v>
      </c>
      <c r="P39" s="61">
        <v>29.44</v>
      </c>
      <c r="Q39" s="84">
        <v>7.68</v>
      </c>
      <c r="R39" s="84">
        <v>8.58</v>
      </c>
      <c r="S39" s="61">
        <v>14.12</v>
      </c>
      <c r="T39" s="61">
        <v>30.38</v>
      </c>
      <c r="U39" s="61">
        <v>59.82</v>
      </c>
      <c r="V39" s="61">
        <v>107.38</v>
      </c>
    </row>
    <row r="40" spans="1:22" x14ac:dyDescent="0.2">
      <c r="A40" s="39"/>
      <c r="B40" s="40"/>
      <c r="C40" s="40"/>
      <c r="D40" s="62"/>
      <c r="E40" s="87"/>
      <c r="F40" s="87"/>
      <c r="G40" s="41"/>
      <c r="H40" s="87"/>
      <c r="I40" s="87"/>
      <c r="J40" s="63"/>
      <c r="K40" s="63"/>
      <c r="L40" s="63"/>
      <c r="M40" s="62"/>
      <c r="N40" s="87"/>
      <c r="O40" s="63"/>
      <c r="P40" s="63"/>
      <c r="Q40" s="87"/>
      <c r="R40" s="87"/>
      <c r="S40" s="63"/>
      <c r="T40" s="63"/>
      <c r="U40" s="63"/>
      <c r="V40" s="63"/>
    </row>
    <row r="42" spans="1:22" ht="25.5" customHeight="1" x14ac:dyDescent="0.2">
      <c r="A42" s="30" t="s">
        <v>80</v>
      </c>
      <c r="B42" s="138" t="s">
        <v>81</v>
      </c>
      <c r="C42" s="139"/>
      <c r="D42" s="139"/>
      <c r="E42" s="139"/>
      <c r="F42" s="139"/>
      <c r="G42" s="139"/>
      <c r="H42" s="139"/>
      <c r="I42" s="139"/>
      <c r="J42" s="139"/>
      <c r="K42" s="139"/>
      <c r="L42" s="139"/>
      <c r="M42" s="139"/>
      <c r="N42" s="139"/>
      <c r="O42" s="139"/>
      <c r="P42" s="139"/>
      <c r="Q42" s="139"/>
      <c r="R42" s="139"/>
      <c r="S42" s="139"/>
      <c r="T42" s="139"/>
      <c r="U42" s="139"/>
      <c r="V42" s="139"/>
    </row>
    <row r="43" spans="1:22" ht="20.25" x14ac:dyDescent="0.2">
      <c r="V43" s="133">
        <v>9</v>
      </c>
    </row>
  </sheetData>
  <mergeCells count="1">
    <mergeCell ref="B42:V42"/>
  </mergeCells>
  <printOptions horizontalCentered="1"/>
  <pageMargins left="0" right="0" top="1.1811023622047245" bottom="0" header="0" footer="0"/>
  <pageSetup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W42"/>
  <sheetViews>
    <sheetView topLeftCell="B1" workbookViewId="0">
      <selection activeCell="W11" sqref="W11"/>
    </sheetView>
  </sheetViews>
  <sheetFormatPr baseColWidth="10" defaultRowHeight="12.75" x14ac:dyDescent="0.2"/>
  <cols>
    <col min="1" max="2" width="3.140625" customWidth="1"/>
    <col min="3" max="3" width="44.7109375" customWidth="1"/>
    <col min="4" max="4" width="1.140625" hidden="1" customWidth="1"/>
    <col min="5" max="6" width="7.85546875" customWidth="1"/>
    <col min="7" max="7" width="8.140625" bestFit="1" customWidth="1"/>
    <col min="8" max="10" width="7.85546875" customWidth="1"/>
    <col min="11" max="11" width="8.28515625" bestFit="1" customWidth="1"/>
    <col min="12" max="14" width="7.85546875" customWidth="1"/>
    <col min="15" max="15" width="8.7109375" bestFit="1" customWidth="1"/>
    <col min="16" max="16" width="10.42578125" customWidth="1"/>
    <col min="17" max="18" width="8.7109375" bestFit="1" customWidth="1"/>
    <col min="19" max="20" width="9.5703125" customWidth="1"/>
    <col min="21" max="22" width="8.7109375" bestFit="1" customWidth="1"/>
    <col min="23" max="23" width="7.85546875" customWidth="1"/>
  </cols>
  <sheetData>
    <row r="1" spans="1:23" ht="20.25" x14ac:dyDescent="0.3">
      <c r="A1" s="32"/>
      <c r="O1" s="49"/>
    </row>
    <row r="2" spans="1:23" x14ac:dyDescent="0.2">
      <c r="A2" s="1" t="s">
        <v>100</v>
      </c>
      <c r="B2" s="2"/>
      <c r="C2" s="2"/>
      <c r="D2" s="2"/>
      <c r="E2" s="2"/>
      <c r="F2" s="2"/>
      <c r="G2" s="2"/>
      <c r="H2" s="2"/>
      <c r="I2" s="2"/>
      <c r="J2" s="2"/>
      <c r="K2" s="2"/>
      <c r="L2" s="2"/>
      <c r="M2" s="2"/>
      <c r="N2" s="2"/>
      <c r="O2" s="2"/>
      <c r="P2" s="2"/>
      <c r="Q2" s="2"/>
      <c r="R2" s="2"/>
      <c r="S2" s="2"/>
      <c r="T2" s="2"/>
      <c r="U2" s="2"/>
      <c r="V2" s="2"/>
      <c r="W2" s="2"/>
    </row>
    <row r="3" spans="1:23" x14ac:dyDescent="0.2">
      <c r="A3" s="34" t="str">
        <f>+Total!A3</f>
        <v>ESTADO DE OPERACIONES DE GOBIERNO  2023</v>
      </c>
      <c r="B3" s="1"/>
      <c r="C3" s="1"/>
      <c r="D3" s="1"/>
      <c r="E3" s="1"/>
      <c r="F3" s="2"/>
      <c r="G3" s="2"/>
      <c r="H3" s="2"/>
      <c r="I3" s="2"/>
      <c r="J3" s="2"/>
      <c r="K3" s="2"/>
      <c r="L3" s="2"/>
      <c r="M3" s="2"/>
      <c r="N3" s="2"/>
      <c r="O3" s="2"/>
      <c r="P3" s="2"/>
      <c r="Q3" s="2"/>
      <c r="R3" s="2"/>
      <c r="S3" s="2"/>
      <c r="T3" s="2"/>
      <c r="U3" s="2"/>
      <c r="V3" s="2"/>
      <c r="W3" s="2"/>
    </row>
    <row r="4" spans="1:23" x14ac:dyDescent="0.2">
      <c r="A4" s="3" t="s">
        <v>1</v>
      </c>
      <c r="B4" s="4"/>
      <c r="C4" s="4"/>
      <c r="D4" s="4"/>
      <c r="E4" s="4"/>
      <c r="F4" s="2"/>
      <c r="G4" s="2"/>
      <c r="H4" s="2"/>
      <c r="I4" s="2"/>
      <c r="J4" s="2"/>
      <c r="K4" s="2"/>
      <c r="L4" s="2"/>
      <c r="M4" s="2"/>
      <c r="N4" s="2"/>
      <c r="O4" s="2"/>
      <c r="P4" s="2"/>
      <c r="Q4" s="2"/>
      <c r="R4" s="2"/>
      <c r="S4" s="2"/>
      <c r="T4" s="2"/>
      <c r="U4" s="2"/>
      <c r="V4" s="2"/>
      <c r="W4" s="2"/>
    </row>
    <row r="5" spans="1:23" x14ac:dyDescent="0.2">
      <c r="A5" s="3" t="s">
        <v>2</v>
      </c>
      <c r="B5" s="1"/>
      <c r="C5" s="1"/>
      <c r="D5" s="1"/>
      <c r="E5" s="1"/>
      <c r="F5" s="2"/>
      <c r="G5" s="2"/>
      <c r="H5" s="2"/>
      <c r="I5" s="2"/>
      <c r="J5" s="2"/>
      <c r="K5" s="2"/>
      <c r="L5" s="2"/>
      <c r="M5" s="2"/>
      <c r="N5" s="2"/>
      <c r="O5" s="2"/>
      <c r="P5" s="2"/>
      <c r="Q5" s="2"/>
      <c r="R5" s="2"/>
      <c r="S5" s="2"/>
      <c r="T5" s="2"/>
      <c r="U5" s="2"/>
      <c r="V5" s="2"/>
      <c r="W5" s="2"/>
    </row>
    <row r="6" spans="1:23" x14ac:dyDescent="0.2">
      <c r="A6" s="1" t="s">
        <v>79</v>
      </c>
      <c r="B6" s="1"/>
      <c r="C6" s="1"/>
      <c r="D6" s="1"/>
      <c r="E6" s="1"/>
      <c r="F6" s="2"/>
      <c r="G6" s="2"/>
      <c r="H6" s="2"/>
      <c r="I6" s="2"/>
      <c r="J6" s="2"/>
      <c r="K6" s="2"/>
      <c r="L6" s="2"/>
      <c r="M6" s="2"/>
      <c r="N6" s="2"/>
      <c r="O6" s="2"/>
      <c r="P6" s="2"/>
      <c r="Q6" s="2"/>
      <c r="R6" s="2"/>
      <c r="S6" s="2"/>
      <c r="T6" s="2"/>
      <c r="U6" s="2"/>
      <c r="V6" s="2"/>
      <c r="W6" s="2"/>
    </row>
    <row r="7" spans="1:23" x14ac:dyDescent="0.2">
      <c r="A7" s="44"/>
      <c r="B7" s="2"/>
      <c r="C7" s="5"/>
      <c r="D7" s="2"/>
      <c r="E7" s="47" t="str">
        <f>+VarTotal!E7</f>
        <v>2023 / 2022</v>
      </c>
      <c r="F7" s="67"/>
      <c r="G7" s="67"/>
      <c r="H7" s="67"/>
      <c r="I7" s="67"/>
      <c r="J7" s="67"/>
      <c r="K7" s="67"/>
      <c r="L7" s="67"/>
      <c r="M7" s="67"/>
      <c r="N7" s="67"/>
      <c r="O7" s="67"/>
      <c r="P7" s="67"/>
      <c r="Q7" s="67"/>
      <c r="R7" s="67"/>
      <c r="S7" s="67"/>
      <c r="T7" s="67"/>
      <c r="U7" s="67"/>
      <c r="V7" s="67"/>
      <c r="W7" s="68"/>
    </row>
    <row r="8" spans="1:23" ht="25.5" x14ac:dyDescent="0.2">
      <c r="A8" s="10"/>
      <c r="B8" s="11"/>
      <c r="C8" s="45"/>
      <c r="D8" s="46"/>
      <c r="E8" s="12" t="s">
        <v>5</v>
      </c>
      <c r="F8" s="85" t="s">
        <v>85</v>
      </c>
      <c r="G8" s="85" t="s">
        <v>86</v>
      </c>
      <c r="H8" s="29" t="s">
        <v>116</v>
      </c>
      <c r="I8" s="85" t="s">
        <v>87</v>
      </c>
      <c r="J8" s="85" t="s">
        <v>88</v>
      </c>
      <c r="K8" s="54" t="s">
        <v>93</v>
      </c>
      <c r="L8" s="29" t="s">
        <v>95</v>
      </c>
      <c r="M8" s="29" t="s">
        <v>117</v>
      </c>
      <c r="N8" s="12" t="s">
        <v>94</v>
      </c>
      <c r="O8" s="85" t="s">
        <v>96</v>
      </c>
      <c r="P8" s="54" t="s">
        <v>103</v>
      </c>
      <c r="Q8" s="29" t="s">
        <v>118</v>
      </c>
      <c r="R8" s="12" t="s">
        <v>105</v>
      </c>
      <c r="S8" s="85" t="s">
        <v>106</v>
      </c>
      <c r="T8" s="54" t="s">
        <v>107</v>
      </c>
      <c r="U8" s="29" t="s">
        <v>108</v>
      </c>
      <c r="V8" s="29" t="s">
        <v>109</v>
      </c>
      <c r="W8" s="29" t="s">
        <v>110</v>
      </c>
    </row>
    <row r="9" spans="1:23" x14ac:dyDescent="0.2">
      <c r="A9" s="13"/>
      <c r="E9" s="16"/>
      <c r="H9" s="14"/>
      <c r="K9" s="55"/>
      <c r="L9" s="55"/>
      <c r="M9" s="55"/>
      <c r="N9" s="16"/>
      <c r="P9" s="55"/>
      <c r="Q9" s="55"/>
      <c r="R9" s="16"/>
      <c r="T9" s="55"/>
      <c r="U9" s="55"/>
      <c r="V9" s="55"/>
      <c r="W9" s="55"/>
    </row>
    <row r="10" spans="1:23" x14ac:dyDescent="0.2">
      <c r="A10" s="15" t="s">
        <v>6</v>
      </c>
      <c r="E10" s="16"/>
      <c r="H10" s="14"/>
      <c r="K10" s="55"/>
      <c r="L10" s="55"/>
      <c r="M10" s="55"/>
      <c r="N10" s="16"/>
      <c r="P10" s="55"/>
      <c r="Q10" s="55"/>
      <c r="R10" s="16"/>
      <c r="T10" s="55"/>
      <c r="U10" s="55"/>
      <c r="V10" s="55"/>
      <c r="W10" s="55"/>
    </row>
    <row r="11" spans="1:23" x14ac:dyDescent="0.2">
      <c r="A11" s="52" t="s">
        <v>7</v>
      </c>
      <c r="E11" s="56">
        <v>9.1528156562882259</v>
      </c>
      <c r="F11" s="43">
        <v>-1.4269426440267519</v>
      </c>
      <c r="G11" s="43">
        <v>-11.36471501144859</v>
      </c>
      <c r="H11" s="35">
        <v>-0.69133723589021034</v>
      </c>
      <c r="I11" s="43">
        <v>-29.068390020466616</v>
      </c>
      <c r="J11" s="43">
        <v>-44.341204261318509</v>
      </c>
      <c r="K11" s="57">
        <v>-3.8692061759575291</v>
      </c>
      <c r="L11" s="57">
        <v>-27.709449057986035</v>
      </c>
      <c r="M11" s="57">
        <v>-16.189986334932073</v>
      </c>
      <c r="N11" s="56">
        <v>-27.962068788132033</v>
      </c>
      <c r="O11" s="43">
        <v>-10.58270603167195</v>
      </c>
      <c r="P11" s="57">
        <v>-8.363919763784244</v>
      </c>
      <c r="Q11" s="57">
        <v>-16.36935094217441</v>
      </c>
      <c r="R11" s="56">
        <v>-5.5479402989818682</v>
      </c>
      <c r="S11" s="43">
        <v>-15.498816097997947</v>
      </c>
      <c r="T11" s="57">
        <v>20.823711302615511</v>
      </c>
      <c r="U11" s="57">
        <v>-0.25049290655029255</v>
      </c>
      <c r="V11" s="57">
        <v>-8.5490736164027918</v>
      </c>
      <c r="W11" s="57">
        <v>-12.51524921942857</v>
      </c>
    </row>
    <row r="12" spans="1:23" x14ac:dyDescent="0.2">
      <c r="A12" s="16"/>
      <c r="B12" t="s">
        <v>8</v>
      </c>
      <c r="E12" s="56">
        <v>-0.70965728662385485</v>
      </c>
      <c r="F12" s="43">
        <v>-7.0752961680416675</v>
      </c>
      <c r="G12" s="43">
        <v>-10.729837505514862</v>
      </c>
      <c r="H12" s="35">
        <v>-5.7915494050080341</v>
      </c>
      <c r="I12" s="43">
        <v>-35.241243104659745</v>
      </c>
      <c r="J12" s="43">
        <v>-54.317710380162453</v>
      </c>
      <c r="K12" s="57">
        <v>-3.4592729137502998</v>
      </c>
      <c r="L12" s="57">
        <v>-34.612982753176993</v>
      </c>
      <c r="M12" s="57">
        <v>-22.398865932047261</v>
      </c>
      <c r="N12" s="56">
        <v>-15.375342661460135</v>
      </c>
      <c r="O12" s="43">
        <v>-19.50862621271785</v>
      </c>
      <c r="P12" s="57">
        <v>-10.859752627095265</v>
      </c>
      <c r="Q12" s="57">
        <v>-15.288697724337153</v>
      </c>
      <c r="R12" s="56">
        <v>-0.41197150098726265</v>
      </c>
      <c r="S12" s="43">
        <v>-19.724178401130199</v>
      </c>
      <c r="T12" s="57">
        <v>10.618525478463914</v>
      </c>
      <c r="U12" s="57">
        <v>-3.5550648250098793</v>
      </c>
      <c r="V12" s="57">
        <v>-9.6122734613221859</v>
      </c>
      <c r="W12" s="57">
        <v>-16.552413928270159</v>
      </c>
    </row>
    <row r="13" spans="1:23" s="51" customFormat="1" x14ac:dyDescent="0.2">
      <c r="A13" s="52"/>
      <c r="C13" s="51" t="s">
        <v>73</v>
      </c>
      <c r="E13" s="100">
        <v>5.931423872678776</v>
      </c>
      <c r="F13" s="101">
        <v>-35.545396879125413</v>
      </c>
      <c r="G13" s="101">
        <v>66.808763253527317</v>
      </c>
      <c r="H13" s="103">
        <v>3.8326675248316233</v>
      </c>
      <c r="I13" s="101">
        <v>-83.012562374474967</v>
      </c>
      <c r="J13" s="101">
        <v>-38.147324208994895</v>
      </c>
      <c r="K13" s="102">
        <v>-45.266680586569549</v>
      </c>
      <c r="L13" s="102">
        <v>-70.175177403172924</v>
      </c>
      <c r="M13" s="102">
        <v>-53.126461433970299</v>
      </c>
      <c r="N13" s="100">
        <v>-59.479998669372833</v>
      </c>
      <c r="O13" s="101">
        <v>-6.339925109901035</v>
      </c>
      <c r="P13" s="102">
        <v>-28.852461315917346</v>
      </c>
      <c r="Q13" s="102">
        <v>-35.662793159883734</v>
      </c>
      <c r="R13" s="100">
        <v>15.142166341747011</v>
      </c>
      <c r="S13" s="101">
        <v>-66.461790557166438</v>
      </c>
      <c r="T13" s="102">
        <v>0.81223600690820685</v>
      </c>
      <c r="U13" s="102">
        <v>-21.74731189285357</v>
      </c>
      <c r="V13" s="102">
        <v>-29.690599272877293</v>
      </c>
      <c r="W13" s="102">
        <v>-45.204216484759719</v>
      </c>
    </row>
    <row r="14" spans="1:23" s="51" customFormat="1" x14ac:dyDescent="0.2">
      <c r="A14" s="52"/>
      <c r="C14" s="51" t="s">
        <v>59</v>
      </c>
      <c r="D14" s="104"/>
      <c r="E14" s="100">
        <v>-1.0059779502312072</v>
      </c>
      <c r="F14" s="101">
        <v>-5.1093986589167422</v>
      </c>
      <c r="G14" s="101">
        <v>-13.716481327193774</v>
      </c>
      <c r="H14" s="103">
        <v>-6.2724396301869545</v>
      </c>
      <c r="I14" s="101">
        <v>-26.987582847526703</v>
      </c>
      <c r="J14" s="101">
        <v>-55.606116076393597</v>
      </c>
      <c r="K14" s="102">
        <v>0.50473217334834342</v>
      </c>
      <c r="L14" s="102">
        <v>-29.928753000347264</v>
      </c>
      <c r="M14" s="102">
        <v>-19.458256329452318</v>
      </c>
      <c r="N14" s="100">
        <v>-11.996204387880272</v>
      </c>
      <c r="O14" s="101">
        <v>-20.148404388661177</v>
      </c>
      <c r="P14" s="102">
        <v>-9.7669223414221236</v>
      </c>
      <c r="Q14" s="102">
        <v>-14.026333796263124</v>
      </c>
      <c r="R14" s="100">
        <v>-1.1977862368373393</v>
      </c>
      <c r="S14" s="101">
        <v>-17.098290613078859</v>
      </c>
      <c r="T14" s="102">
        <v>11.001626264460374</v>
      </c>
      <c r="U14" s="102">
        <v>-2.6706050193212816</v>
      </c>
      <c r="V14" s="102">
        <v>-8.4989155511753225</v>
      </c>
      <c r="W14" s="102">
        <v>-14.337108790461029</v>
      </c>
    </row>
    <row r="15" spans="1:23" x14ac:dyDescent="0.2">
      <c r="A15" s="16"/>
      <c r="B15" t="s">
        <v>98</v>
      </c>
      <c r="E15" s="56">
        <v>-3.877614275449337</v>
      </c>
      <c r="F15" s="43">
        <v>-7.3865506844751234</v>
      </c>
      <c r="G15" s="43">
        <v>-44.938492096197358</v>
      </c>
      <c r="H15" s="35">
        <v>-25.152342006565998</v>
      </c>
      <c r="I15" s="43">
        <v>-19.171786417551917</v>
      </c>
      <c r="J15" s="43">
        <v>-66.951711091386983</v>
      </c>
      <c r="K15" s="57">
        <v>-86.810903034136686</v>
      </c>
      <c r="L15" s="57">
        <v>-74.384324019053665</v>
      </c>
      <c r="M15" s="57">
        <v>-60.356430394649252</v>
      </c>
      <c r="N15" s="56">
        <v>-1.4774113844194248</v>
      </c>
      <c r="O15" s="43">
        <v>16.642582996021858</v>
      </c>
      <c r="P15" s="57">
        <v>7.4016972097834755</v>
      </c>
      <c r="Q15" s="57">
        <v>6.9306552955297418</v>
      </c>
      <c r="R15" s="56">
        <v>-12.843613845154223</v>
      </c>
      <c r="S15" s="43">
        <v>-20.639100104330144</v>
      </c>
      <c r="T15" s="57">
        <v>-19.44883219466854</v>
      </c>
      <c r="U15" s="57">
        <v>-17.801515398056345</v>
      </c>
      <c r="V15" s="57">
        <v>-7.467260397779385</v>
      </c>
      <c r="W15" s="57">
        <v>-44.092015331738509</v>
      </c>
    </row>
    <row r="16" spans="1:23" x14ac:dyDescent="0.2">
      <c r="A16" s="16"/>
      <c r="B16" t="s">
        <v>9</v>
      </c>
      <c r="E16" s="56">
        <v>-19.745016250423252</v>
      </c>
      <c r="F16" s="43">
        <v>11.369205856984754</v>
      </c>
      <c r="G16" s="43">
        <v>31.721188291975942</v>
      </c>
      <c r="H16" s="35">
        <v>4.7366933101788522</v>
      </c>
      <c r="I16" s="43">
        <v>21.907196772120319</v>
      </c>
      <c r="J16" s="43">
        <v>17.42819074358566</v>
      </c>
      <c r="K16" s="57">
        <v>33.011736786464738</v>
      </c>
      <c r="L16" s="57">
        <v>24.193271275394167</v>
      </c>
      <c r="M16" s="57">
        <v>13.388794043846474</v>
      </c>
      <c r="N16" s="56">
        <v>21.595106026634681</v>
      </c>
      <c r="O16" s="43">
        <v>23.072573113082949</v>
      </c>
      <c r="P16" s="57">
        <v>12.164919729605295</v>
      </c>
      <c r="Q16" s="57">
        <v>18.790826270901494</v>
      </c>
      <c r="R16" s="56">
        <v>11.618152821888984</v>
      </c>
      <c r="S16" s="43">
        <v>22.588240257510471</v>
      </c>
      <c r="T16" s="57">
        <v>45.348460100880914</v>
      </c>
      <c r="U16" s="57">
        <v>26.164221905150107</v>
      </c>
      <c r="V16" s="57">
        <v>22.608654259897531</v>
      </c>
      <c r="W16" s="57">
        <v>17.997839120386992</v>
      </c>
    </row>
    <row r="17" spans="1:23" x14ac:dyDescent="0.2">
      <c r="A17" s="16"/>
      <c r="B17" t="s">
        <v>56</v>
      </c>
      <c r="E17" s="56">
        <v>-27.394245099482195</v>
      </c>
      <c r="F17" s="43">
        <v>-80.401587157681234</v>
      </c>
      <c r="G17" s="43">
        <v>-15.609837784224645</v>
      </c>
      <c r="H17" s="35">
        <v>-55.365862741683038</v>
      </c>
      <c r="I17" s="43">
        <v>50.364061786795489</v>
      </c>
      <c r="J17" s="43">
        <v>-50.742921348205947</v>
      </c>
      <c r="K17" s="57">
        <v>-54.596741874181362</v>
      </c>
      <c r="L17" s="57">
        <v>-20.14214136886655</v>
      </c>
      <c r="M17" s="57">
        <v>-36.236532988596572</v>
      </c>
      <c r="N17" s="56">
        <v>-35.062459384303935</v>
      </c>
      <c r="O17" s="43">
        <v>-66.712665296254485</v>
      </c>
      <c r="P17" s="57">
        <v>-58.250425072831781</v>
      </c>
      <c r="Q17" s="57">
        <v>-52.925685093522624</v>
      </c>
      <c r="R17" s="56">
        <v>-68.499077051621924</v>
      </c>
      <c r="S17" s="43">
        <v>-39.89249895684376</v>
      </c>
      <c r="T17" s="57">
        <v>-90.711159920671363</v>
      </c>
      <c r="U17" s="57">
        <v>-75.30817186615046</v>
      </c>
      <c r="V17" s="57">
        <v>-65.099441096695159</v>
      </c>
      <c r="W17" s="57">
        <v>-48.926547973499993</v>
      </c>
    </row>
    <row r="18" spans="1:23" x14ac:dyDescent="0.2">
      <c r="A18" s="16"/>
      <c r="B18" s="51" t="s">
        <v>67</v>
      </c>
      <c r="E18" s="56">
        <v>523.611008258266</v>
      </c>
      <c r="F18" s="43">
        <v>-23.623970792327352</v>
      </c>
      <c r="G18" s="43">
        <v>-20.713939594773301</v>
      </c>
      <c r="H18" s="35">
        <v>253.02188785686775</v>
      </c>
      <c r="I18" s="43">
        <v>99.155471752171849</v>
      </c>
      <c r="J18" s="43">
        <v>-8.0983341719657265</v>
      </c>
      <c r="K18" s="57">
        <v>-34.280312884268312</v>
      </c>
      <c r="L18" s="57">
        <v>59.976023901217616</v>
      </c>
      <c r="M18" s="57">
        <v>121.74196698752509</v>
      </c>
      <c r="N18" s="56">
        <v>-34.273245595447456</v>
      </c>
      <c r="O18" s="43">
        <v>15.983601242738388</v>
      </c>
      <c r="P18" s="57">
        <v>31.584255900407854</v>
      </c>
      <c r="Q18" s="57">
        <v>-15.262009099901952</v>
      </c>
      <c r="R18" s="56">
        <v>-32.611404618949059</v>
      </c>
      <c r="S18" s="43">
        <v>26.672894714905304</v>
      </c>
      <c r="T18" s="57">
        <v>38.299481408472545</v>
      </c>
      <c r="U18" s="57">
        <v>-19.642019064285854</v>
      </c>
      <c r="V18" s="57">
        <v>-17.208172110034582</v>
      </c>
      <c r="W18" s="57">
        <v>16.458741771599648</v>
      </c>
    </row>
    <row r="19" spans="1:23" x14ac:dyDescent="0.2">
      <c r="A19" s="16"/>
      <c r="B19" t="s">
        <v>10</v>
      </c>
      <c r="E19" s="56">
        <v>-3.1966122670997521</v>
      </c>
      <c r="F19" s="43">
        <v>14.325778880899055</v>
      </c>
      <c r="G19" s="43">
        <v>-0.43707017656605673</v>
      </c>
      <c r="H19" s="35">
        <v>3.6201928085937141</v>
      </c>
      <c r="I19" s="43">
        <v>2.0277860417567517</v>
      </c>
      <c r="J19" s="43">
        <v>-0.14006652478293358</v>
      </c>
      <c r="K19" s="57">
        <v>2.44447322585295</v>
      </c>
      <c r="L19" s="57">
        <v>1.4155705835502852</v>
      </c>
      <c r="M19" s="57">
        <v>2.604259220616556</v>
      </c>
      <c r="N19" s="56">
        <v>10.229596764802086</v>
      </c>
      <c r="O19" s="43">
        <v>11.099603923168466</v>
      </c>
      <c r="P19" s="57">
        <v>5.65206204501989</v>
      </c>
      <c r="Q19" s="57">
        <v>9.230672012902307</v>
      </c>
      <c r="R19" s="56">
        <v>10.065755010150701</v>
      </c>
      <c r="S19" s="43">
        <v>13.061274818822554</v>
      </c>
      <c r="T19" s="57">
        <v>-0.92700918482401251</v>
      </c>
      <c r="U19" s="57">
        <v>6.8724417114590208</v>
      </c>
      <c r="V19" s="57">
        <v>8.084669818018364</v>
      </c>
      <c r="W19" s="57">
        <v>5.3715153256483683</v>
      </c>
    </row>
    <row r="20" spans="1:23" x14ac:dyDescent="0.2">
      <c r="A20" s="16"/>
      <c r="B20" t="s">
        <v>11</v>
      </c>
      <c r="E20" s="56">
        <v>-50.438398491759237</v>
      </c>
      <c r="F20" s="43">
        <v>134.35540394826111</v>
      </c>
      <c r="G20" s="43">
        <v>-21.884864413646511</v>
      </c>
      <c r="H20" s="35">
        <v>-4.0356669740620905</v>
      </c>
      <c r="I20" s="43">
        <v>-50.444022422668709</v>
      </c>
      <c r="J20" s="43">
        <v>200.93895541738962</v>
      </c>
      <c r="K20" s="57">
        <v>143.0549214204627</v>
      </c>
      <c r="L20" s="57">
        <v>65.474796110214584</v>
      </c>
      <c r="M20" s="57">
        <v>28.738873185142701</v>
      </c>
      <c r="N20" s="56">
        <v>-350.1680865886774</v>
      </c>
      <c r="O20" s="43">
        <v>56.836201397064642</v>
      </c>
      <c r="P20" s="57">
        <v>-14.902133860485145</v>
      </c>
      <c r="Q20" s="57">
        <v>-92.01852247440145</v>
      </c>
      <c r="R20" s="56">
        <v>51.742336608023344</v>
      </c>
      <c r="S20" s="43">
        <v>-4.4636549413413</v>
      </c>
      <c r="T20" s="57">
        <v>146.05676051131519</v>
      </c>
      <c r="U20" s="57">
        <v>81.301350576274345</v>
      </c>
      <c r="V20" s="57">
        <v>-5.2198174266758439</v>
      </c>
      <c r="W20" s="57">
        <v>14.528703903592621</v>
      </c>
    </row>
    <row r="21" spans="1:23" x14ac:dyDescent="0.2">
      <c r="A21" s="36"/>
      <c r="B21" s="8"/>
      <c r="C21" s="8"/>
      <c r="D21" s="8"/>
      <c r="E21" s="58"/>
      <c r="F21" s="83"/>
      <c r="G21" s="83"/>
      <c r="H21" s="37"/>
      <c r="I21" s="83"/>
      <c r="J21" s="83"/>
      <c r="K21" s="59"/>
      <c r="L21" s="59"/>
      <c r="M21" s="59"/>
      <c r="N21" s="58"/>
      <c r="O21" s="83"/>
      <c r="P21" s="59"/>
      <c r="Q21" s="59"/>
      <c r="R21" s="58"/>
      <c r="S21" s="83"/>
      <c r="T21" s="59"/>
      <c r="U21" s="59"/>
      <c r="V21" s="59"/>
      <c r="W21" s="59"/>
    </row>
    <row r="22" spans="1:23" x14ac:dyDescent="0.2">
      <c r="A22" s="16" t="s">
        <v>12</v>
      </c>
      <c r="E22" s="56">
        <v>13.111772541816592</v>
      </c>
      <c r="F22" s="43">
        <v>1.2762737668727375</v>
      </c>
      <c r="G22" s="43">
        <v>4.1174911630914579</v>
      </c>
      <c r="H22" s="35">
        <v>5.878501269180969</v>
      </c>
      <c r="I22" s="43">
        <v>8.5831312085355105</v>
      </c>
      <c r="J22" s="43">
        <v>12.254749236931772</v>
      </c>
      <c r="K22" s="57">
        <v>0.92699042442936364</v>
      </c>
      <c r="L22" s="57">
        <v>6.9692366027497288</v>
      </c>
      <c r="M22" s="57">
        <v>6.4360578604882202</v>
      </c>
      <c r="N22" s="56">
        <v>-4.776296280637327</v>
      </c>
      <c r="O22" s="43">
        <v>-13.949816094365797</v>
      </c>
      <c r="P22" s="57">
        <v>-6.7650402448580333</v>
      </c>
      <c r="Q22" s="57">
        <v>-8.554192365972856</v>
      </c>
      <c r="R22" s="56">
        <v>14.309563680228777</v>
      </c>
      <c r="S22" s="43">
        <v>4.0676584701027974</v>
      </c>
      <c r="T22" s="57">
        <v>-1.8047779840599687</v>
      </c>
      <c r="U22" s="57">
        <v>4.2073431316384191</v>
      </c>
      <c r="V22" s="57">
        <v>-2.4605283088876106</v>
      </c>
      <c r="W22" s="57">
        <v>1.6018448759911319</v>
      </c>
    </row>
    <row r="23" spans="1:23" x14ac:dyDescent="0.2">
      <c r="A23" s="16"/>
      <c r="B23" t="s">
        <v>13</v>
      </c>
      <c r="E23" s="56">
        <v>5.5392096748857478</v>
      </c>
      <c r="F23" s="43">
        <v>2.2883600987501307</v>
      </c>
      <c r="G23" s="43">
        <v>0.1018003849612592</v>
      </c>
      <c r="H23" s="35">
        <v>2.3670107040785204</v>
      </c>
      <c r="I23" s="43">
        <v>0.64711651993087926</v>
      </c>
      <c r="J23" s="43">
        <v>4.8587637360155922</v>
      </c>
      <c r="K23" s="57">
        <v>1.0034932956370257</v>
      </c>
      <c r="L23" s="57">
        <v>1.9437251020036905</v>
      </c>
      <c r="M23" s="57">
        <v>2.1681631626895737</v>
      </c>
      <c r="N23" s="56">
        <v>6.7776218598784244</v>
      </c>
      <c r="O23" s="43">
        <v>6.3251114470297187</v>
      </c>
      <c r="P23" s="57">
        <v>6.9965758966193725</v>
      </c>
      <c r="Q23" s="57">
        <v>6.6748734326760983</v>
      </c>
      <c r="R23" s="56">
        <v>5.8910710959220847</v>
      </c>
      <c r="S23" s="43">
        <v>8.1285576997495177</v>
      </c>
      <c r="T23" s="57">
        <v>2.9886677591574262</v>
      </c>
      <c r="U23" s="57">
        <v>5.2880234399987236</v>
      </c>
      <c r="V23" s="57">
        <v>5.9554491317909131</v>
      </c>
      <c r="W23" s="57">
        <v>4.0916045854526129</v>
      </c>
    </row>
    <row r="24" spans="1:23" x14ac:dyDescent="0.2">
      <c r="A24" s="16"/>
      <c r="B24" t="s">
        <v>14</v>
      </c>
      <c r="E24" s="56">
        <v>4.356610114065318</v>
      </c>
      <c r="F24" s="43">
        <v>-4.3651162755389938</v>
      </c>
      <c r="G24" s="43">
        <v>1.7386488468590811</v>
      </c>
      <c r="H24" s="35">
        <v>0.33559861973411209</v>
      </c>
      <c r="I24" s="43">
        <v>8.9813376864237959</v>
      </c>
      <c r="J24" s="43">
        <v>12.718008739033127</v>
      </c>
      <c r="K24" s="57">
        <v>-1.6705282135678901</v>
      </c>
      <c r="L24" s="57">
        <v>6.5123933914529752</v>
      </c>
      <c r="M24" s="57">
        <v>3.4229770816201599</v>
      </c>
      <c r="N24" s="56">
        <v>-1.2396893327123237</v>
      </c>
      <c r="O24" s="43">
        <v>-0.93843765752623653</v>
      </c>
      <c r="P24" s="57">
        <v>-12.54572976755518</v>
      </c>
      <c r="Q24" s="57">
        <v>-5.3459301783793105</v>
      </c>
      <c r="R24" s="56">
        <v>1.6551565213848374</v>
      </c>
      <c r="S24" s="43">
        <v>-8.1948879141200859</v>
      </c>
      <c r="T24" s="57">
        <v>-9.6520633411037338</v>
      </c>
      <c r="U24" s="57">
        <v>-6.3929710761306158</v>
      </c>
      <c r="V24" s="57">
        <v>-5.9480030667067751</v>
      </c>
      <c r="W24" s="57">
        <v>-2.0782880695341843</v>
      </c>
    </row>
    <row r="25" spans="1:23" x14ac:dyDescent="0.2">
      <c r="A25" s="16"/>
      <c r="B25" t="s">
        <v>15</v>
      </c>
      <c r="E25" s="56">
        <v>6.8502272784577878</v>
      </c>
      <c r="F25" s="43">
        <v>-6.2788530167598449</v>
      </c>
      <c r="G25" s="43">
        <v>-0.34990356637913944</v>
      </c>
      <c r="H25" s="35">
        <v>2.5558238779911147</v>
      </c>
      <c r="I25" s="43">
        <v>5.6191333488617712</v>
      </c>
      <c r="J25" s="43">
        <v>47.92595777745268</v>
      </c>
      <c r="K25" s="57">
        <v>17.48259979415856</v>
      </c>
      <c r="L25" s="57">
        <v>21.74419244252055</v>
      </c>
      <c r="M25" s="57">
        <v>6.903345214335932</v>
      </c>
      <c r="N25" s="56">
        <v>-7.5125191667744335</v>
      </c>
      <c r="O25" s="43">
        <v>15.65461468079501</v>
      </c>
      <c r="P25" s="57">
        <v>-11.084471879064106</v>
      </c>
      <c r="Q25" s="57">
        <v>-8.6116215202767918</v>
      </c>
      <c r="R25" s="56">
        <v>76.294615011129821</v>
      </c>
      <c r="S25" s="43">
        <v>54.920289261900109</v>
      </c>
      <c r="T25" s="57">
        <v>6.0144940362346633</v>
      </c>
      <c r="U25" s="57">
        <v>53.352600212821265</v>
      </c>
      <c r="V25" s="57">
        <v>3.2064522932307771</v>
      </c>
      <c r="W25" s="57">
        <v>4.9511648622976745</v>
      </c>
    </row>
    <row r="26" spans="1:23" x14ac:dyDescent="0.2">
      <c r="A26" s="16"/>
      <c r="B26" t="s">
        <v>58</v>
      </c>
      <c r="E26" s="56">
        <v>15.425253280170171</v>
      </c>
      <c r="F26" s="43">
        <v>-8.5139213518416241</v>
      </c>
      <c r="G26" s="43">
        <v>-7.5115165674891742</v>
      </c>
      <c r="H26" s="35">
        <v>-1.6195902435488407</v>
      </c>
      <c r="I26" s="43">
        <v>4.0814381493109897</v>
      </c>
      <c r="J26" s="43">
        <v>5.3748967542872839</v>
      </c>
      <c r="K26" s="57">
        <v>-6.7562216030014666</v>
      </c>
      <c r="L26" s="57">
        <v>0.67782633246886714</v>
      </c>
      <c r="M26" s="57">
        <v>-0.4799299244594879</v>
      </c>
      <c r="N26" s="56">
        <v>-15.638816450535808</v>
      </c>
      <c r="O26" s="43">
        <v>-30.191789048179196</v>
      </c>
      <c r="P26" s="57">
        <v>-16.979855649467236</v>
      </c>
      <c r="Q26" s="57">
        <v>-21.805382328380663</v>
      </c>
      <c r="R26" s="56">
        <v>23.221983505015476</v>
      </c>
      <c r="S26" s="43">
        <v>-3.2824282706117258</v>
      </c>
      <c r="T26" s="57">
        <v>2.6815309472377313</v>
      </c>
      <c r="U26" s="57">
        <v>5.6139545967492266</v>
      </c>
      <c r="V26" s="57">
        <v>-9.4025167964056138</v>
      </c>
      <c r="W26" s="57">
        <v>-5.372641627906094</v>
      </c>
    </row>
    <row r="27" spans="1:23" x14ac:dyDescent="0.2">
      <c r="A27" s="16"/>
      <c r="B27" t="s">
        <v>74</v>
      </c>
      <c r="E27" s="56">
        <v>24.513824677575325</v>
      </c>
      <c r="F27" s="43">
        <v>26.733534159648322</v>
      </c>
      <c r="G27" s="43">
        <v>39.79669915498836</v>
      </c>
      <c r="H27" s="35">
        <v>30.795591364097817</v>
      </c>
      <c r="I27" s="43">
        <v>29.865462918287534</v>
      </c>
      <c r="J27" s="43">
        <v>32.103061246797004</v>
      </c>
      <c r="K27" s="57">
        <v>19.686851838582587</v>
      </c>
      <c r="L27" s="57">
        <v>26.859650452070305</v>
      </c>
      <c r="M27" s="57">
        <v>28.783501163484605</v>
      </c>
      <c r="N27" s="56">
        <v>9.0090031784541669</v>
      </c>
      <c r="O27" s="43">
        <v>8.1108695024611155</v>
      </c>
      <c r="P27" s="57">
        <v>5.9475241328893702</v>
      </c>
      <c r="Q27" s="57">
        <v>7.6390457200559148</v>
      </c>
      <c r="R27" s="56">
        <v>7.3195919935346909</v>
      </c>
      <c r="S27" s="43">
        <v>13.875200383994791</v>
      </c>
      <c r="T27" s="57">
        <v>-4.8866342712108874</v>
      </c>
      <c r="U27" s="57">
        <v>4.6143324096662219</v>
      </c>
      <c r="V27" s="57">
        <v>6.0612548709726433</v>
      </c>
      <c r="W27" s="57">
        <v>16.212557300057462</v>
      </c>
    </row>
    <row r="28" spans="1:23" x14ac:dyDescent="0.2">
      <c r="A28" s="16"/>
      <c r="B28" t="s">
        <v>16</v>
      </c>
      <c r="E28" s="56">
        <v>67.536084958203006</v>
      </c>
      <c r="F28" s="43">
        <v>-28.246967033923742</v>
      </c>
      <c r="G28" s="43">
        <v>11.708177146588472</v>
      </c>
      <c r="H28" s="35">
        <v>18.411871349581599</v>
      </c>
      <c r="I28" s="43">
        <v>52.128853911449589</v>
      </c>
      <c r="J28" s="43">
        <v>154.61630289258073</v>
      </c>
      <c r="K28" s="57">
        <v>-102.60620225918564</v>
      </c>
      <c r="L28" s="57">
        <v>38.766931065009061</v>
      </c>
      <c r="M28" s="57">
        <v>25.468213829076845</v>
      </c>
      <c r="N28" s="56">
        <v>2.6595725257420044</v>
      </c>
      <c r="O28" s="43">
        <v>-2.0512043860671181</v>
      </c>
      <c r="P28" s="57">
        <v>-68.316495066390303</v>
      </c>
      <c r="Q28" s="57">
        <v>-16.007753479311461</v>
      </c>
      <c r="R28" s="56">
        <v>7.5871408120649519</v>
      </c>
      <c r="S28" s="43">
        <v>251.68887824548119</v>
      </c>
      <c r="T28" s="57">
        <v>-74.394369383437692</v>
      </c>
      <c r="U28" s="57">
        <v>-51.860344299708892</v>
      </c>
      <c r="V28" s="57">
        <v>-44.156255683642101</v>
      </c>
      <c r="W28" s="57">
        <v>-26.088199072825645</v>
      </c>
    </row>
    <row r="29" spans="1:23" x14ac:dyDescent="0.2">
      <c r="A29" s="16"/>
      <c r="E29" s="56"/>
      <c r="F29" s="43"/>
      <c r="G29" s="43"/>
      <c r="H29" s="35"/>
      <c r="I29" s="43"/>
      <c r="J29" s="43"/>
      <c r="K29" s="57"/>
      <c r="L29" s="57"/>
      <c r="M29" s="57"/>
      <c r="N29" s="56"/>
      <c r="O29" s="43"/>
      <c r="P29" s="57"/>
      <c r="Q29" s="57"/>
      <c r="R29" s="56"/>
      <c r="S29" s="43"/>
      <c r="T29" s="57"/>
      <c r="U29" s="57"/>
      <c r="V29" s="57"/>
      <c r="W29" s="57"/>
    </row>
    <row r="30" spans="1:23" x14ac:dyDescent="0.2">
      <c r="A30" s="52" t="s">
        <v>17</v>
      </c>
      <c r="B30" s="19"/>
      <c r="C30" s="19"/>
      <c r="E30" s="56">
        <v>1.6697091363002903</v>
      </c>
      <c r="F30" s="43">
        <v>-15.633261607228278</v>
      </c>
      <c r="G30" s="43">
        <v>-1607.8284150066938</v>
      </c>
      <c r="H30" s="35">
        <v>-30.645767588989159</v>
      </c>
      <c r="I30" s="43">
        <v>-50.667956608749897</v>
      </c>
      <c r="J30" s="43">
        <v>-204.44830045831495</v>
      </c>
      <c r="K30" s="57">
        <v>-81.741396643766166</v>
      </c>
      <c r="L30" s="57">
        <v>-82.572150234118027</v>
      </c>
      <c r="M30" s="57">
        <v>-69.2164828414694</v>
      </c>
      <c r="N30" s="56">
        <v>-132.85007010411886</v>
      </c>
      <c r="O30" s="43">
        <v>325.87249177008505</v>
      </c>
      <c r="P30" s="57">
        <v>-4.060060522099862</v>
      </c>
      <c r="Q30" s="57">
        <v>-309.03470098831207</v>
      </c>
      <c r="R30" s="56">
        <v>-57.568954024714934</v>
      </c>
      <c r="S30" s="43">
        <v>-145.65442539710199</v>
      </c>
      <c r="T30" s="57">
        <v>94.656364699283813</v>
      </c>
      <c r="U30" s="57">
        <v>-70.931376297508919</v>
      </c>
      <c r="V30" s="57">
        <v>-146.66545372538457</v>
      </c>
      <c r="W30" s="57">
        <v>-76.853521021308154</v>
      </c>
    </row>
    <row r="31" spans="1:23" x14ac:dyDescent="0.2">
      <c r="A31" s="16"/>
      <c r="E31" s="56"/>
      <c r="F31" s="43"/>
      <c r="G31" s="43"/>
      <c r="H31" s="35"/>
      <c r="I31" s="43"/>
      <c r="J31" s="43"/>
      <c r="K31" s="57"/>
      <c r="L31" s="57"/>
      <c r="M31" s="57"/>
      <c r="N31" s="56"/>
      <c r="O31" s="43"/>
      <c r="P31" s="57"/>
      <c r="Q31" s="57"/>
      <c r="R31" s="56"/>
      <c r="S31" s="43"/>
      <c r="T31" s="57"/>
      <c r="U31" s="57"/>
      <c r="V31" s="57"/>
      <c r="W31" s="57"/>
    </row>
    <row r="32" spans="1:23" x14ac:dyDescent="0.2">
      <c r="A32" s="15" t="s">
        <v>18</v>
      </c>
      <c r="E32" s="56"/>
      <c r="F32" s="43"/>
      <c r="G32" s="43"/>
      <c r="H32" s="35"/>
      <c r="I32" s="43"/>
      <c r="J32" s="43"/>
      <c r="K32" s="57"/>
      <c r="L32" s="57"/>
      <c r="M32" s="57"/>
      <c r="N32" s="56"/>
      <c r="O32" s="43"/>
      <c r="P32" s="57"/>
      <c r="Q32" s="57"/>
      <c r="R32" s="56"/>
      <c r="S32" s="43"/>
      <c r="T32" s="57"/>
      <c r="U32" s="57"/>
      <c r="V32" s="57"/>
      <c r="W32" s="57"/>
    </row>
    <row r="33" spans="1:23" x14ac:dyDescent="0.2">
      <c r="A33" s="16" t="s">
        <v>19</v>
      </c>
      <c r="E33" s="56">
        <v>13.384546422854493</v>
      </c>
      <c r="F33" s="43">
        <v>-26.160489703514799</v>
      </c>
      <c r="G33" s="43">
        <v>15.197600299156267</v>
      </c>
      <c r="H33" s="35">
        <v>1.0604989242176677</v>
      </c>
      <c r="I33" s="43">
        <v>18.998562965807373</v>
      </c>
      <c r="J33" s="43">
        <v>21.134574937763272</v>
      </c>
      <c r="K33" s="57">
        <v>15.663547365026353</v>
      </c>
      <c r="L33" s="57">
        <v>18.527485501342866</v>
      </c>
      <c r="M33" s="57">
        <v>10.871022654294183</v>
      </c>
      <c r="N33" s="56">
        <v>13.340306466204076</v>
      </c>
      <c r="O33" s="43">
        <v>-0.92208036313069508</v>
      </c>
      <c r="P33" s="57">
        <v>-15.181796525673906</v>
      </c>
      <c r="Q33" s="57">
        <v>-1.9629719289640968</v>
      </c>
      <c r="R33" s="56">
        <v>-13.149566380189636</v>
      </c>
      <c r="S33" s="43">
        <v>0.27533645157424846</v>
      </c>
      <c r="T33" s="57">
        <v>-15.821244818474733</v>
      </c>
      <c r="U33" s="57">
        <v>-12.050871647069039</v>
      </c>
      <c r="V33" s="57">
        <v>-8.716835939748746</v>
      </c>
      <c r="W33" s="57">
        <v>-2.2451449856611627</v>
      </c>
    </row>
    <row r="34" spans="1:23" x14ac:dyDescent="0.2">
      <c r="A34" s="16"/>
      <c r="B34" t="s">
        <v>20</v>
      </c>
      <c r="E34" s="56">
        <v>-80.475508014215606</v>
      </c>
      <c r="F34" s="43">
        <v>4.0601776880880625</v>
      </c>
      <c r="G34" s="43">
        <v>471.77282114665928</v>
      </c>
      <c r="H34" s="35">
        <v>-7.4916834659565339</v>
      </c>
      <c r="I34" s="43">
        <v>-70.504281687778558</v>
      </c>
      <c r="J34" s="43">
        <v>10.43359789605811</v>
      </c>
      <c r="K34" s="57">
        <v>-43.222862798719177</v>
      </c>
      <c r="L34" s="57">
        <v>-35.826207154666065</v>
      </c>
      <c r="M34" s="57">
        <v>-23.873068277290798</v>
      </c>
      <c r="N34" s="56">
        <v>-63.739059050692362</v>
      </c>
      <c r="O34" s="43">
        <v>-30.761951508073949</v>
      </c>
      <c r="P34" s="57">
        <v>-55.590620489503138</v>
      </c>
      <c r="Q34" s="57">
        <v>-56.286038582906642</v>
      </c>
      <c r="R34" s="56">
        <v>-96.942711070835657</v>
      </c>
      <c r="S34" s="43">
        <v>-24.76252333651918</v>
      </c>
      <c r="T34" s="57">
        <v>31.255889690348159</v>
      </c>
      <c r="U34" s="57">
        <v>-78.586874285643972</v>
      </c>
      <c r="V34" s="57">
        <v>-74.725553741561271</v>
      </c>
      <c r="W34" s="57">
        <v>-56.470967978708074</v>
      </c>
    </row>
    <row r="35" spans="1:23" x14ac:dyDescent="0.2">
      <c r="A35" s="16"/>
      <c r="B35" t="s">
        <v>21</v>
      </c>
      <c r="E35" s="56">
        <v>155.28184634865045</v>
      </c>
      <c r="F35" s="43">
        <v>-53.48386380335478</v>
      </c>
      <c r="G35" s="43">
        <v>-10.07430998467953</v>
      </c>
      <c r="H35" s="35">
        <v>-24.673435413434941</v>
      </c>
      <c r="I35" s="43">
        <v>7.8178566462868471</v>
      </c>
      <c r="J35" s="43">
        <v>17.899356132095946</v>
      </c>
      <c r="K35" s="57">
        <v>36.338149738178572</v>
      </c>
      <c r="L35" s="57">
        <v>19.773437947662774</v>
      </c>
      <c r="M35" s="57">
        <v>1.7334517434745234</v>
      </c>
      <c r="N35" s="56">
        <v>13.197016785649485</v>
      </c>
      <c r="O35" s="43">
        <v>9.7997119641369146</v>
      </c>
      <c r="P35" s="57">
        <v>-20.450422069205054</v>
      </c>
      <c r="Q35" s="57">
        <v>-1.1063639702290073</v>
      </c>
      <c r="R35" s="56">
        <v>-13.149703283778935</v>
      </c>
      <c r="S35" s="43">
        <v>30.105622033376655</v>
      </c>
      <c r="T35" s="57">
        <v>-4.064319524921844</v>
      </c>
      <c r="U35" s="57">
        <v>0.18581001322868218</v>
      </c>
      <c r="V35" s="57">
        <v>-0.3987993184582872</v>
      </c>
      <c r="W35" s="57">
        <v>-0.50040338094790027</v>
      </c>
    </row>
    <row r="36" spans="1:23" x14ac:dyDescent="0.2">
      <c r="A36" s="16"/>
      <c r="B36" t="s">
        <v>22</v>
      </c>
      <c r="E36" s="56">
        <v>10.134611894707435</v>
      </c>
      <c r="F36" s="43">
        <v>-8.4913787018023648</v>
      </c>
      <c r="G36" s="43">
        <v>34.804185342551321</v>
      </c>
      <c r="H36" s="35">
        <v>15.319479954747116</v>
      </c>
      <c r="I36" s="43">
        <v>28.171846631816532</v>
      </c>
      <c r="J36" s="43">
        <v>23.080715372322768</v>
      </c>
      <c r="K36" s="57">
        <v>4.2854421566439482</v>
      </c>
      <c r="L36" s="57">
        <v>17.44775608957503</v>
      </c>
      <c r="M36" s="57">
        <v>16.322058126957128</v>
      </c>
      <c r="N36" s="56">
        <v>13.101317640375854</v>
      </c>
      <c r="O36" s="43">
        <v>-6.6668770589840554</v>
      </c>
      <c r="P36" s="57">
        <v>-11.2032580162846</v>
      </c>
      <c r="Q36" s="57">
        <v>-2.6596932583772603</v>
      </c>
      <c r="R36" s="56">
        <v>-15.31221072350405</v>
      </c>
      <c r="S36" s="43">
        <v>-19.358459700908437</v>
      </c>
      <c r="T36" s="57">
        <v>-28.197502062223943</v>
      </c>
      <c r="U36" s="57">
        <v>-23.363620950732788</v>
      </c>
      <c r="V36" s="57">
        <v>-15.736541276649907</v>
      </c>
      <c r="W36" s="57">
        <v>-3.7905191057464815</v>
      </c>
    </row>
    <row r="37" spans="1:23" x14ac:dyDescent="0.2">
      <c r="A37" s="36"/>
      <c r="B37" s="8"/>
      <c r="C37" s="8"/>
      <c r="D37" s="8"/>
      <c r="E37" s="58"/>
      <c r="F37" s="83"/>
      <c r="G37" s="83"/>
      <c r="H37" s="37"/>
      <c r="I37" s="83"/>
      <c r="J37" s="83"/>
      <c r="K37" s="59"/>
      <c r="L37" s="59"/>
      <c r="M37" s="59"/>
      <c r="N37" s="58"/>
      <c r="O37" s="83"/>
      <c r="P37" s="59"/>
      <c r="Q37" s="59"/>
      <c r="R37" s="58"/>
      <c r="S37" s="83"/>
      <c r="T37" s="59"/>
      <c r="U37" s="59"/>
      <c r="V37" s="59"/>
      <c r="W37" s="59"/>
    </row>
    <row r="38" spans="1:23" x14ac:dyDescent="0.2">
      <c r="A38" s="20" t="s">
        <v>76</v>
      </c>
      <c r="B38" s="21"/>
      <c r="C38" s="21"/>
      <c r="E38" s="60">
        <v>9.1353028015923385</v>
      </c>
      <c r="F38" s="84">
        <v>-1.4237292665691181</v>
      </c>
      <c r="G38" s="84">
        <v>-11.35460331049547</v>
      </c>
      <c r="H38" s="38">
        <v>-0.69306531210059363</v>
      </c>
      <c r="I38" s="84">
        <v>-29.075776050990875</v>
      </c>
      <c r="J38" s="84">
        <v>-44.32444772874716</v>
      </c>
      <c r="K38" s="61">
        <v>-3.8848663607367495</v>
      </c>
      <c r="L38" s="61">
        <v>-27.711553364098805</v>
      </c>
      <c r="M38" s="61">
        <v>-16.191961417726741</v>
      </c>
      <c r="N38" s="60">
        <v>-27.971145597577753</v>
      </c>
      <c r="O38" s="84">
        <v>-10.58426383820561</v>
      </c>
      <c r="P38" s="61">
        <v>-8.3743304172434812</v>
      </c>
      <c r="Q38" s="61">
        <v>-16.376763761830727</v>
      </c>
      <c r="R38" s="60">
        <v>-5.7502812051632324</v>
      </c>
      <c r="S38" s="84">
        <v>-15.499939698596288</v>
      </c>
      <c r="T38" s="61">
        <v>20.827241190751078</v>
      </c>
      <c r="U38" s="61">
        <v>-0.32264754997916034</v>
      </c>
      <c r="V38" s="61">
        <v>-8.585051578858927</v>
      </c>
      <c r="W38" s="61">
        <v>-12.532393051219215</v>
      </c>
    </row>
    <row r="39" spans="1:23" x14ac:dyDescent="0.2">
      <c r="A39" s="20" t="s">
        <v>77</v>
      </c>
      <c r="B39" s="21"/>
      <c r="C39" s="21"/>
      <c r="E39" s="60">
        <v>13.099235970408717</v>
      </c>
      <c r="F39" s="84">
        <v>-1.5621600478412101</v>
      </c>
      <c r="G39" s="84">
        <v>5.4882537376923501</v>
      </c>
      <c r="H39" s="38">
        <v>5.4090542538075992</v>
      </c>
      <c r="I39" s="84">
        <v>9.9409121271247347</v>
      </c>
      <c r="J39" s="84">
        <v>13.396183950691732</v>
      </c>
      <c r="K39" s="61">
        <v>2.7338075767271874</v>
      </c>
      <c r="L39" s="61">
        <v>8.4367478817600539</v>
      </c>
      <c r="M39" s="61">
        <v>6.9267019718331602</v>
      </c>
      <c r="N39" s="60">
        <v>-2.8627511657429161</v>
      </c>
      <c r="O39" s="84">
        <v>-12.362058241291763</v>
      </c>
      <c r="P39" s="61">
        <v>-7.7549207603632269</v>
      </c>
      <c r="Q39" s="61">
        <v>-7.8022599035517111</v>
      </c>
      <c r="R39" s="60">
        <v>9.4317745530274166</v>
      </c>
      <c r="S39" s="84">
        <v>3.4476632278081398</v>
      </c>
      <c r="T39" s="61">
        <v>-5.6190378898405839</v>
      </c>
      <c r="U39" s="61">
        <v>0.64961528245466305</v>
      </c>
      <c r="V39" s="61">
        <v>-3.5326507940877994</v>
      </c>
      <c r="W39" s="61">
        <v>1.0303411907362392</v>
      </c>
    </row>
    <row r="40" spans="1:23" x14ac:dyDescent="0.2">
      <c r="A40" s="26"/>
      <c r="B40" s="27"/>
      <c r="C40" s="27"/>
      <c r="D40" s="27"/>
      <c r="E40" s="69"/>
      <c r="F40" s="88"/>
      <c r="G40" s="88"/>
      <c r="H40" s="48"/>
      <c r="I40" s="88"/>
      <c r="J40" s="88"/>
      <c r="K40" s="70"/>
      <c r="L40" s="70"/>
      <c r="M40" s="70"/>
      <c r="N40" s="69"/>
      <c r="O40" s="88"/>
      <c r="P40" s="70"/>
      <c r="Q40" s="70"/>
      <c r="R40" s="69"/>
      <c r="S40" s="88"/>
      <c r="T40" s="70"/>
      <c r="U40" s="70"/>
      <c r="V40" s="70"/>
      <c r="W40" s="70"/>
    </row>
    <row r="42" spans="1:23" ht="32.25" x14ac:dyDescent="0.2">
      <c r="W42" s="133">
        <v>10</v>
      </c>
    </row>
  </sheetData>
  <phoneticPr fontId="0" type="noConversion"/>
  <printOptions horizontalCentered="1"/>
  <pageMargins left="0" right="0" top="1.1811023622047245" bottom="0" header="0" footer="0"/>
  <pageSetup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2:X74"/>
  <sheetViews>
    <sheetView topLeftCell="E17" workbookViewId="0">
      <selection activeCell="W74" sqref="W74"/>
    </sheetView>
  </sheetViews>
  <sheetFormatPr baseColWidth="10" defaultRowHeight="12.75" x14ac:dyDescent="0.2"/>
  <cols>
    <col min="1" max="2" width="2.7109375" customWidth="1"/>
    <col min="3" max="3" width="42.28515625" customWidth="1"/>
    <col min="4" max="4" width="10.7109375" customWidth="1"/>
    <col min="5" max="5" width="8.7109375" bestFit="1" customWidth="1"/>
    <col min="6" max="6" width="7.42578125" bestFit="1" customWidth="1"/>
    <col min="7" max="8" width="8.85546875" bestFit="1" customWidth="1"/>
    <col min="9" max="11" width="7.28515625" bestFit="1" customWidth="1"/>
    <col min="12" max="12" width="8.28515625" bestFit="1" customWidth="1"/>
    <col min="13" max="13" width="8.85546875" bestFit="1" customWidth="1"/>
    <col min="14" max="14" width="7.28515625" bestFit="1" customWidth="1"/>
    <col min="15" max="15" width="7.7109375" bestFit="1" customWidth="1"/>
    <col min="16" max="16" width="10.28515625" bestFit="1" customWidth="1"/>
    <col min="17" max="17" width="8.28515625" bestFit="1" customWidth="1"/>
    <col min="18" max="18" width="7.7109375" bestFit="1" customWidth="1"/>
    <col min="19" max="19" width="9.5703125" bestFit="1" customWidth="1"/>
    <col min="20" max="20" width="9.28515625" bestFit="1" customWidth="1"/>
    <col min="21" max="21" width="8.85546875" bestFit="1" customWidth="1"/>
    <col min="22" max="22" width="8.7109375" bestFit="1" customWidth="1"/>
    <col min="23" max="23" width="8.5703125" bestFit="1" customWidth="1"/>
    <col min="24" max="24" width="4.7109375" customWidth="1"/>
  </cols>
  <sheetData>
    <row r="2" spans="1:23" x14ac:dyDescent="0.2">
      <c r="A2" s="1" t="s">
        <v>101</v>
      </c>
      <c r="B2" s="2"/>
      <c r="C2" s="2"/>
      <c r="D2" s="2"/>
      <c r="E2" s="2"/>
      <c r="F2" s="2"/>
      <c r="G2" s="2"/>
      <c r="H2" s="2"/>
      <c r="I2" s="2"/>
      <c r="J2" s="2"/>
      <c r="K2" s="2"/>
      <c r="L2" s="2"/>
      <c r="M2" s="2"/>
      <c r="N2" s="2"/>
      <c r="O2" s="2"/>
      <c r="P2" s="2"/>
      <c r="Q2" s="2"/>
      <c r="R2" s="2"/>
      <c r="S2" s="2"/>
      <c r="T2" s="2"/>
      <c r="U2" s="2"/>
      <c r="V2" s="2"/>
      <c r="W2" s="2"/>
    </row>
    <row r="3" spans="1:23" x14ac:dyDescent="0.2">
      <c r="A3" s="34" t="str">
        <f>+Total!A3</f>
        <v>ESTADO DE OPERACIONES DE GOBIERNO  2023</v>
      </c>
      <c r="B3" s="4"/>
      <c r="C3" s="4"/>
      <c r="D3" s="4"/>
      <c r="E3" s="4"/>
      <c r="F3" s="2"/>
      <c r="G3" s="2"/>
      <c r="H3" s="2"/>
      <c r="I3" s="2"/>
      <c r="J3" s="2"/>
      <c r="K3" s="2"/>
      <c r="L3" s="2"/>
      <c r="M3" s="2"/>
      <c r="N3" s="2"/>
      <c r="O3" s="2"/>
      <c r="P3" s="2"/>
      <c r="Q3" s="2"/>
      <c r="R3" s="2"/>
      <c r="S3" s="2"/>
      <c r="T3" s="2"/>
      <c r="U3" s="2"/>
      <c r="V3" s="2"/>
      <c r="W3" s="2"/>
    </row>
    <row r="4" spans="1:23" x14ac:dyDescent="0.2">
      <c r="A4" s="1" t="s">
        <v>92</v>
      </c>
      <c r="B4" s="2"/>
      <c r="C4" s="2"/>
      <c r="D4" s="2"/>
      <c r="E4" s="2"/>
      <c r="F4" s="2"/>
      <c r="G4" s="2"/>
      <c r="H4" s="2"/>
      <c r="I4" s="2"/>
      <c r="J4" s="2"/>
      <c r="K4" s="2"/>
      <c r="L4" s="2"/>
      <c r="M4" s="2"/>
      <c r="N4" s="2"/>
      <c r="O4" s="2"/>
      <c r="P4" s="2"/>
      <c r="Q4" s="2"/>
      <c r="R4" s="2"/>
      <c r="S4" s="2"/>
      <c r="T4" s="2"/>
      <c r="U4" s="2"/>
      <c r="V4" s="2"/>
      <c r="W4" s="2"/>
    </row>
    <row r="5" spans="1:23" x14ac:dyDescent="0.2">
      <c r="A5" s="1" t="s">
        <v>2</v>
      </c>
      <c r="B5" s="2"/>
      <c r="C5" s="5"/>
      <c r="D5" s="6"/>
      <c r="E5" s="2"/>
      <c r="F5" s="2"/>
      <c r="G5" s="2"/>
      <c r="H5" s="2"/>
      <c r="I5" s="2"/>
      <c r="J5" s="2"/>
      <c r="K5" s="2"/>
      <c r="L5" s="2"/>
      <c r="M5" s="2"/>
      <c r="N5" s="2"/>
      <c r="O5" s="2"/>
      <c r="P5" s="2"/>
      <c r="Q5" s="2"/>
      <c r="R5" s="2"/>
      <c r="S5" s="2"/>
      <c r="T5" s="2"/>
      <c r="U5" s="2"/>
      <c r="V5" s="2"/>
      <c r="W5" s="2"/>
    </row>
    <row r="6" spans="1:23" x14ac:dyDescent="0.2">
      <c r="A6" s="1" t="s">
        <v>3</v>
      </c>
      <c r="B6" s="2"/>
      <c r="C6" s="5"/>
      <c r="D6" s="6"/>
      <c r="E6" s="2"/>
      <c r="F6" s="2"/>
      <c r="G6" s="2"/>
      <c r="H6" s="2"/>
      <c r="I6" s="2"/>
      <c r="J6" s="2"/>
      <c r="K6" s="2"/>
      <c r="L6" s="2"/>
      <c r="M6" s="2"/>
      <c r="N6" s="2"/>
      <c r="O6" s="2"/>
      <c r="P6" s="2"/>
      <c r="Q6" s="2"/>
      <c r="R6" s="2"/>
      <c r="S6" s="2"/>
      <c r="T6" s="2"/>
      <c r="U6" s="2"/>
      <c r="V6" s="2"/>
      <c r="W6" s="2"/>
    </row>
    <row r="7" spans="1:23" x14ac:dyDescent="0.2">
      <c r="A7" s="7"/>
      <c r="B7" s="7"/>
      <c r="C7" s="8"/>
      <c r="D7" s="9"/>
      <c r="E7" s="2"/>
      <c r="F7" s="2"/>
      <c r="G7" s="2"/>
      <c r="H7" s="2"/>
      <c r="I7" s="2"/>
      <c r="J7" s="2"/>
      <c r="K7" s="2"/>
      <c r="L7" s="2"/>
      <c r="M7" s="2"/>
      <c r="N7" s="2"/>
      <c r="O7" s="2"/>
      <c r="P7" s="2"/>
      <c r="Q7" s="2"/>
    </row>
    <row r="8" spans="1:23" ht="25.5" x14ac:dyDescent="0.2">
      <c r="A8" s="10"/>
      <c r="B8" s="11"/>
      <c r="C8" s="11"/>
      <c r="D8" s="85"/>
      <c r="E8" s="12" t="s">
        <v>5</v>
      </c>
      <c r="F8" s="85" t="s">
        <v>85</v>
      </c>
      <c r="G8" s="85" t="s">
        <v>86</v>
      </c>
      <c r="H8" s="29" t="s">
        <v>116</v>
      </c>
      <c r="I8" s="85" t="s">
        <v>87</v>
      </c>
      <c r="J8" s="85" t="s">
        <v>88</v>
      </c>
      <c r="K8" s="54" t="s">
        <v>93</v>
      </c>
      <c r="L8" s="29" t="s">
        <v>95</v>
      </c>
      <c r="M8" s="29" t="s">
        <v>117</v>
      </c>
      <c r="N8" s="12" t="s">
        <v>94</v>
      </c>
      <c r="O8" s="85" t="s">
        <v>96</v>
      </c>
      <c r="P8" s="54" t="s">
        <v>103</v>
      </c>
      <c r="Q8" s="29" t="s">
        <v>118</v>
      </c>
      <c r="R8" s="12" t="s">
        <v>105</v>
      </c>
      <c r="S8" s="85" t="s">
        <v>106</v>
      </c>
      <c r="T8" s="54" t="s">
        <v>107</v>
      </c>
      <c r="U8" s="29" t="s">
        <v>108</v>
      </c>
      <c r="V8" s="29" t="s">
        <v>109</v>
      </c>
      <c r="W8" s="29" t="s">
        <v>110</v>
      </c>
    </row>
    <row r="9" spans="1:23" x14ac:dyDescent="0.2">
      <c r="A9" s="13"/>
      <c r="D9" s="55"/>
      <c r="E9" s="81"/>
      <c r="F9" s="89"/>
      <c r="G9" s="89"/>
      <c r="H9" s="113"/>
      <c r="I9" s="89"/>
      <c r="J9" s="89"/>
      <c r="K9" s="89"/>
      <c r="L9" s="113"/>
      <c r="M9" s="113"/>
      <c r="N9" s="81"/>
      <c r="O9" s="89"/>
      <c r="P9" s="82"/>
      <c r="Q9" s="82"/>
      <c r="R9" s="81"/>
      <c r="S9" s="89"/>
      <c r="T9" s="82"/>
      <c r="U9" s="82"/>
      <c r="V9" s="82"/>
      <c r="W9" s="82"/>
    </row>
    <row r="10" spans="1:23" x14ac:dyDescent="0.2">
      <c r="A10" s="15" t="s">
        <v>6</v>
      </c>
      <c r="D10" s="55"/>
      <c r="E10" s="73"/>
      <c r="F10" s="90"/>
      <c r="G10" s="90"/>
      <c r="H10" s="114"/>
      <c r="I10" s="90"/>
      <c r="J10" s="90"/>
      <c r="K10" s="90"/>
      <c r="L10" s="114"/>
      <c r="M10" s="114"/>
      <c r="N10" s="73"/>
      <c r="O10" s="90"/>
      <c r="P10" s="74"/>
      <c r="Q10" s="74"/>
      <c r="R10" s="73"/>
      <c r="S10" s="90"/>
      <c r="T10" s="74"/>
      <c r="U10" s="74"/>
      <c r="V10" s="74"/>
      <c r="W10" s="74"/>
    </row>
    <row r="11" spans="1:23" x14ac:dyDescent="0.2">
      <c r="A11" s="16" t="s">
        <v>7</v>
      </c>
      <c r="D11" s="76"/>
      <c r="E11" s="75">
        <v>0</v>
      </c>
      <c r="F11" s="91">
        <v>0</v>
      </c>
      <c r="G11" s="91">
        <v>0</v>
      </c>
      <c r="H11" s="17">
        <v>0</v>
      </c>
      <c r="I11" s="91">
        <v>0</v>
      </c>
      <c r="J11" s="91">
        <v>0</v>
      </c>
      <c r="K11" s="91">
        <v>0</v>
      </c>
      <c r="L11" s="17">
        <v>0</v>
      </c>
      <c r="M11" s="17">
        <v>0</v>
      </c>
      <c r="N11" s="75">
        <v>0</v>
      </c>
      <c r="O11" s="91">
        <v>0</v>
      </c>
      <c r="P11" s="76">
        <v>0</v>
      </c>
      <c r="Q11" s="76">
        <v>0</v>
      </c>
      <c r="R11" s="75">
        <v>0</v>
      </c>
      <c r="S11" s="91">
        <v>0</v>
      </c>
      <c r="T11" s="76">
        <v>0</v>
      </c>
      <c r="U11" s="76">
        <v>0</v>
      </c>
      <c r="V11" s="76">
        <v>0</v>
      </c>
      <c r="W11" s="76">
        <v>0</v>
      </c>
    </row>
    <row r="12" spans="1:23" x14ac:dyDescent="0.2">
      <c r="A12" s="16"/>
      <c r="B12" t="s">
        <v>8</v>
      </c>
      <c r="D12" s="76"/>
      <c r="E12" s="75">
        <v>0</v>
      </c>
      <c r="F12" s="91">
        <v>0</v>
      </c>
      <c r="G12" s="91">
        <v>0</v>
      </c>
      <c r="H12" s="17">
        <v>0</v>
      </c>
      <c r="I12" s="91">
        <v>0</v>
      </c>
      <c r="J12" s="91">
        <v>0</v>
      </c>
      <c r="K12" s="91">
        <v>0</v>
      </c>
      <c r="L12" s="17">
        <v>0</v>
      </c>
      <c r="M12" s="17">
        <v>0</v>
      </c>
      <c r="N12" s="75">
        <v>0</v>
      </c>
      <c r="O12" s="91">
        <v>0</v>
      </c>
      <c r="P12" s="76">
        <v>0</v>
      </c>
      <c r="Q12" s="76">
        <v>0</v>
      </c>
      <c r="R12" s="75">
        <v>0</v>
      </c>
      <c r="S12" s="91">
        <v>0</v>
      </c>
      <c r="T12" s="76">
        <v>0</v>
      </c>
      <c r="U12" s="76">
        <v>0</v>
      </c>
      <c r="V12" s="76">
        <v>0</v>
      </c>
      <c r="W12" s="76">
        <v>0</v>
      </c>
    </row>
    <row r="13" spans="1:23" x14ac:dyDescent="0.2">
      <c r="A13" s="52"/>
      <c r="B13" s="51"/>
      <c r="C13" s="51" t="s">
        <v>73</v>
      </c>
      <c r="D13" s="99"/>
      <c r="E13" s="75">
        <v>0</v>
      </c>
      <c r="F13" s="98">
        <v>0</v>
      </c>
      <c r="G13" s="98">
        <v>0</v>
      </c>
      <c r="H13" s="96">
        <v>0</v>
      </c>
      <c r="I13" s="91">
        <v>0</v>
      </c>
      <c r="J13" s="98">
        <v>0</v>
      </c>
      <c r="K13" s="98">
        <v>0</v>
      </c>
      <c r="L13" s="96">
        <v>0</v>
      </c>
      <c r="M13" s="96">
        <v>0</v>
      </c>
      <c r="N13" s="97">
        <v>0</v>
      </c>
      <c r="O13" s="98">
        <v>0</v>
      </c>
      <c r="P13" s="99">
        <v>0</v>
      </c>
      <c r="Q13" s="99">
        <v>0</v>
      </c>
      <c r="R13" s="97">
        <v>0</v>
      </c>
      <c r="S13" s="98">
        <v>0</v>
      </c>
      <c r="T13" s="99">
        <v>0</v>
      </c>
      <c r="U13" s="99">
        <v>0</v>
      </c>
      <c r="V13" s="99">
        <v>0</v>
      </c>
      <c r="W13" s="99">
        <v>0</v>
      </c>
    </row>
    <row r="14" spans="1:23" x14ac:dyDescent="0.2">
      <c r="A14" s="52"/>
      <c r="B14" s="51"/>
      <c r="C14" s="51" t="s">
        <v>59</v>
      </c>
      <c r="D14" s="99"/>
      <c r="E14" s="75">
        <v>0</v>
      </c>
      <c r="F14" s="98">
        <v>0</v>
      </c>
      <c r="G14" s="98">
        <v>0</v>
      </c>
      <c r="H14" s="96">
        <v>0</v>
      </c>
      <c r="I14" s="91">
        <v>0</v>
      </c>
      <c r="J14" s="98">
        <v>0</v>
      </c>
      <c r="K14" s="98">
        <v>0</v>
      </c>
      <c r="L14" s="96">
        <v>0</v>
      </c>
      <c r="M14" s="96">
        <v>0</v>
      </c>
      <c r="N14" s="97">
        <v>0</v>
      </c>
      <c r="O14" s="98">
        <v>0</v>
      </c>
      <c r="P14" s="99">
        <v>0</v>
      </c>
      <c r="Q14" s="99">
        <v>0</v>
      </c>
      <c r="R14" s="97">
        <v>0</v>
      </c>
      <c r="S14" s="98">
        <v>0</v>
      </c>
      <c r="T14" s="99">
        <v>0</v>
      </c>
      <c r="U14" s="99">
        <v>0</v>
      </c>
      <c r="V14" s="99">
        <v>0</v>
      </c>
      <c r="W14" s="99">
        <v>0</v>
      </c>
    </row>
    <row r="15" spans="1:23" x14ac:dyDescent="0.2">
      <c r="A15" s="16"/>
      <c r="B15" t="s">
        <v>98</v>
      </c>
      <c r="D15" s="76"/>
      <c r="E15" s="75">
        <v>0</v>
      </c>
      <c r="F15" s="91">
        <v>0</v>
      </c>
      <c r="G15" s="91">
        <v>0</v>
      </c>
      <c r="H15" s="17">
        <v>0</v>
      </c>
      <c r="I15" s="91">
        <v>0</v>
      </c>
      <c r="J15" s="91">
        <v>0</v>
      </c>
      <c r="K15" s="91">
        <v>0</v>
      </c>
      <c r="L15" s="17">
        <v>0</v>
      </c>
      <c r="M15" s="17">
        <v>0</v>
      </c>
      <c r="N15" s="75">
        <v>0</v>
      </c>
      <c r="O15" s="91">
        <v>0</v>
      </c>
      <c r="P15" s="76">
        <v>0</v>
      </c>
      <c r="Q15" s="76">
        <v>0</v>
      </c>
      <c r="R15" s="75">
        <v>0</v>
      </c>
      <c r="S15" s="91">
        <v>0</v>
      </c>
      <c r="T15" s="76">
        <v>0</v>
      </c>
      <c r="U15" s="76">
        <v>0</v>
      </c>
      <c r="V15" s="76">
        <v>0</v>
      </c>
      <c r="W15" s="76">
        <v>0</v>
      </c>
    </row>
    <row r="16" spans="1:23" x14ac:dyDescent="0.2">
      <c r="A16" s="16"/>
      <c r="B16" t="s">
        <v>9</v>
      </c>
      <c r="D16" s="76"/>
      <c r="E16" s="75">
        <v>0</v>
      </c>
      <c r="F16" s="91">
        <v>0</v>
      </c>
      <c r="G16" s="91">
        <v>0</v>
      </c>
      <c r="H16" s="17">
        <v>0</v>
      </c>
      <c r="I16" s="91">
        <v>0</v>
      </c>
      <c r="J16" s="91">
        <v>0</v>
      </c>
      <c r="K16" s="91">
        <v>0</v>
      </c>
      <c r="L16" s="17">
        <v>0</v>
      </c>
      <c r="M16" s="17">
        <v>0</v>
      </c>
      <c r="N16" s="75">
        <v>0</v>
      </c>
      <c r="O16" s="91">
        <v>0</v>
      </c>
      <c r="P16" s="76">
        <v>0</v>
      </c>
      <c r="Q16" s="76">
        <v>0</v>
      </c>
      <c r="R16" s="75">
        <v>0</v>
      </c>
      <c r="S16" s="91">
        <v>0</v>
      </c>
      <c r="T16" s="76">
        <v>0</v>
      </c>
      <c r="U16" s="76">
        <v>0</v>
      </c>
      <c r="V16" s="76">
        <v>0</v>
      </c>
      <c r="W16" s="76">
        <v>0</v>
      </c>
    </row>
    <row r="17" spans="1:23" x14ac:dyDescent="0.2">
      <c r="A17" s="16"/>
      <c r="B17" t="s">
        <v>56</v>
      </c>
      <c r="D17" s="76"/>
      <c r="E17" s="75">
        <v>0</v>
      </c>
      <c r="F17" s="91">
        <v>0</v>
      </c>
      <c r="G17" s="91">
        <v>0</v>
      </c>
      <c r="H17" s="17">
        <v>0</v>
      </c>
      <c r="I17" s="91">
        <v>0</v>
      </c>
      <c r="J17" s="91">
        <v>0</v>
      </c>
      <c r="K17" s="91">
        <v>0</v>
      </c>
      <c r="L17" s="17">
        <v>0</v>
      </c>
      <c r="M17" s="17">
        <v>0</v>
      </c>
      <c r="N17" s="75">
        <v>0</v>
      </c>
      <c r="O17" s="91">
        <v>0</v>
      </c>
      <c r="P17" s="76">
        <v>0</v>
      </c>
      <c r="Q17" s="76">
        <v>0</v>
      </c>
      <c r="R17" s="75">
        <v>0</v>
      </c>
      <c r="S17" s="91">
        <v>0</v>
      </c>
      <c r="T17" s="76">
        <v>0</v>
      </c>
      <c r="U17" s="76">
        <v>0</v>
      </c>
      <c r="V17" s="76">
        <v>0</v>
      </c>
      <c r="W17" s="76">
        <v>0</v>
      </c>
    </row>
    <row r="18" spans="1:23" x14ac:dyDescent="0.2">
      <c r="A18" s="16"/>
      <c r="B18" s="51" t="s">
        <v>57</v>
      </c>
      <c r="D18" s="76"/>
      <c r="E18" s="75">
        <v>0</v>
      </c>
      <c r="F18" s="91">
        <v>0</v>
      </c>
      <c r="G18" s="91">
        <v>0</v>
      </c>
      <c r="H18" s="17">
        <v>0</v>
      </c>
      <c r="I18" s="91">
        <v>0</v>
      </c>
      <c r="J18" s="91">
        <v>0</v>
      </c>
      <c r="K18" s="91">
        <v>0</v>
      </c>
      <c r="L18" s="17">
        <v>0</v>
      </c>
      <c r="M18" s="17">
        <v>0</v>
      </c>
      <c r="N18" s="75">
        <v>0</v>
      </c>
      <c r="O18" s="91">
        <v>0</v>
      </c>
      <c r="P18" s="76">
        <v>0</v>
      </c>
      <c r="Q18" s="76">
        <v>0</v>
      </c>
      <c r="R18" s="75">
        <v>0</v>
      </c>
      <c r="S18" s="91">
        <v>0</v>
      </c>
      <c r="T18" s="76">
        <v>0</v>
      </c>
      <c r="U18" s="76">
        <v>0</v>
      </c>
      <c r="V18" s="76">
        <v>0</v>
      </c>
      <c r="W18" s="76">
        <v>0</v>
      </c>
    </row>
    <row r="19" spans="1:23" x14ac:dyDescent="0.2">
      <c r="A19" s="16"/>
      <c r="B19" t="s">
        <v>10</v>
      </c>
      <c r="D19" s="76"/>
      <c r="E19" s="75">
        <v>0</v>
      </c>
      <c r="F19" s="91">
        <v>0</v>
      </c>
      <c r="G19" s="91">
        <v>0</v>
      </c>
      <c r="H19" s="17">
        <v>0</v>
      </c>
      <c r="I19" s="91">
        <v>0</v>
      </c>
      <c r="J19" s="91">
        <v>0</v>
      </c>
      <c r="K19" s="91">
        <v>0</v>
      </c>
      <c r="L19" s="17">
        <v>0</v>
      </c>
      <c r="M19" s="17">
        <v>0</v>
      </c>
      <c r="N19" s="75">
        <v>0</v>
      </c>
      <c r="O19" s="91">
        <v>0</v>
      </c>
      <c r="P19" s="76">
        <v>0</v>
      </c>
      <c r="Q19" s="76">
        <v>0</v>
      </c>
      <c r="R19" s="75">
        <v>0</v>
      </c>
      <c r="S19" s="91">
        <v>0</v>
      </c>
      <c r="T19" s="76">
        <v>0</v>
      </c>
      <c r="U19" s="76">
        <v>0</v>
      </c>
      <c r="V19" s="76">
        <v>0</v>
      </c>
      <c r="W19" s="76">
        <v>0</v>
      </c>
    </row>
    <row r="20" spans="1:23" x14ac:dyDescent="0.2">
      <c r="A20" s="16"/>
      <c r="B20" t="s">
        <v>11</v>
      </c>
      <c r="D20" s="76"/>
      <c r="E20" s="75">
        <v>0</v>
      </c>
      <c r="F20" s="91">
        <v>0</v>
      </c>
      <c r="G20" s="91">
        <v>0</v>
      </c>
      <c r="H20" s="17">
        <v>0</v>
      </c>
      <c r="I20" s="91">
        <v>0</v>
      </c>
      <c r="J20" s="91">
        <v>0</v>
      </c>
      <c r="K20" s="91">
        <v>0</v>
      </c>
      <c r="L20" s="17">
        <v>0</v>
      </c>
      <c r="M20" s="17">
        <v>0</v>
      </c>
      <c r="N20" s="75">
        <v>0</v>
      </c>
      <c r="O20" s="91">
        <v>0</v>
      </c>
      <c r="P20" s="76">
        <v>0</v>
      </c>
      <c r="Q20" s="76">
        <v>0</v>
      </c>
      <c r="R20" s="75">
        <v>0</v>
      </c>
      <c r="S20" s="91">
        <v>0</v>
      </c>
      <c r="T20" s="76">
        <v>0</v>
      </c>
      <c r="U20" s="76">
        <v>0</v>
      </c>
      <c r="V20" s="76">
        <v>0</v>
      </c>
      <c r="W20" s="76">
        <v>0</v>
      </c>
    </row>
    <row r="21" spans="1:23" x14ac:dyDescent="0.2">
      <c r="A21" s="16"/>
      <c r="D21" s="55"/>
      <c r="E21" s="71"/>
      <c r="F21" s="33"/>
      <c r="G21" s="33"/>
      <c r="H21" s="115"/>
      <c r="I21" s="33"/>
      <c r="J21" s="33"/>
      <c r="K21" s="33"/>
      <c r="L21" s="115"/>
      <c r="M21" s="115"/>
      <c r="N21" s="71"/>
      <c r="O21" s="33"/>
      <c r="P21" s="72"/>
      <c r="Q21" s="72"/>
      <c r="R21" s="71"/>
      <c r="S21" s="33"/>
      <c r="T21" s="72"/>
      <c r="U21" s="72"/>
      <c r="V21" s="72"/>
      <c r="W21" s="72"/>
    </row>
    <row r="22" spans="1:23" x14ac:dyDescent="0.2">
      <c r="A22" s="16" t="s">
        <v>12</v>
      </c>
      <c r="D22" s="76"/>
      <c r="E22" s="75">
        <v>1265.0840328888889</v>
      </c>
      <c r="F22" s="91">
        <v>1282.8807893333333</v>
      </c>
      <c r="G22" s="91">
        <v>1300.6775457777776</v>
      </c>
      <c r="H22" s="17">
        <v>3848.6423679999998</v>
      </c>
      <c r="I22" s="91">
        <v>1165.1936235555554</v>
      </c>
      <c r="J22" s="91">
        <v>1106.3500406666665</v>
      </c>
      <c r="K22" s="91">
        <v>1047.5064577777778</v>
      </c>
      <c r="L22" s="17">
        <v>3319.0501219999996</v>
      </c>
      <c r="M22" s="17">
        <v>7167.6924899999995</v>
      </c>
      <c r="N22" s="75">
        <v>1020.6811344444444</v>
      </c>
      <c r="O22" s="91">
        <v>977.84668133333332</v>
      </c>
      <c r="P22" s="76">
        <v>935.01222822222235</v>
      </c>
      <c r="Q22" s="76">
        <v>2933.5400440000003</v>
      </c>
      <c r="R22" s="75">
        <v>893.47004688888876</v>
      </c>
      <c r="S22" s="91">
        <v>851.28172966666659</v>
      </c>
      <c r="T22" s="76">
        <v>809.09341244444443</v>
      </c>
      <c r="U22" s="76">
        <v>2553.8451889999997</v>
      </c>
      <c r="V22" s="76">
        <v>5487.385233</v>
      </c>
      <c r="W22" s="76">
        <v>12655.077722999999</v>
      </c>
    </row>
    <row r="23" spans="1:23" x14ac:dyDescent="0.2">
      <c r="A23" s="16"/>
      <c r="B23" t="s">
        <v>13</v>
      </c>
      <c r="D23" s="76"/>
      <c r="E23" s="75">
        <v>0</v>
      </c>
      <c r="F23" s="91">
        <v>0</v>
      </c>
      <c r="G23" s="91">
        <v>0</v>
      </c>
      <c r="H23" s="17">
        <v>0</v>
      </c>
      <c r="I23" s="91">
        <v>0</v>
      </c>
      <c r="J23" s="91">
        <v>0</v>
      </c>
      <c r="K23" s="91">
        <v>0</v>
      </c>
      <c r="L23" s="17">
        <v>0</v>
      </c>
      <c r="M23" s="17">
        <v>0</v>
      </c>
      <c r="N23" s="75">
        <v>0</v>
      </c>
      <c r="O23" s="91">
        <v>0</v>
      </c>
      <c r="P23" s="76">
        <v>0</v>
      </c>
      <c r="Q23" s="76">
        <v>0</v>
      </c>
      <c r="R23" s="75">
        <v>0</v>
      </c>
      <c r="S23" s="91">
        <v>0</v>
      </c>
      <c r="T23" s="76">
        <v>0</v>
      </c>
      <c r="U23" s="76">
        <v>0</v>
      </c>
      <c r="V23" s="76">
        <v>0</v>
      </c>
      <c r="W23" s="76">
        <v>0</v>
      </c>
    </row>
    <row r="24" spans="1:23" x14ac:dyDescent="0.2">
      <c r="A24" s="16"/>
      <c r="B24" t="s">
        <v>14</v>
      </c>
      <c r="D24" s="76"/>
      <c r="E24" s="75">
        <v>0</v>
      </c>
      <c r="F24" s="91">
        <v>0</v>
      </c>
      <c r="G24" s="91">
        <v>0</v>
      </c>
      <c r="H24" s="17">
        <v>0</v>
      </c>
      <c r="I24" s="91">
        <v>0</v>
      </c>
      <c r="J24" s="91">
        <v>0</v>
      </c>
      <c r="K24" s="91">
        <v>0</v>
      </c>
      <c r="L24" s="17">
        <v>0</v>
      </c>
      <c r="M24" s="17">
        <v>0</v>
      </c>
      <c r="N24" s="75">
        <v>0</v>
      </c>
      <c r="O24" s="91">
        <v>0</v>
      </c>
      <c r="P24" s="76">
        <v>0</v>
      </c>
      <c r="Q24" s="76">
        <v>0</v>
      </c>
      <c r="R24" s="75">
        <v>0</v>
      </c>
      <c r="S24" s="91">
        <v>0</v>
      </c>
      <c r="T24" s="76">
        <v>0</v>
      </c>
      <c r="U24" s="76">
        <v>0</v>
      </c>
      <c r="V24" s="76">
        <v>0</v>
      </c>
      <c r="W24" s="76">
        <v>0</v>
      </c>
    </row>
    <row r="25" spans="1:23" x14ac:dyDescent="0.2">
      <c r="A25" s="16"/>
      <c r="B25" t="s">
        <v>15</v>
      </c>
      <c r="D25" s="76"/>
      <c r="E25" s="75">
        <v>1265.0840328888889</v>
      </c>
      <c r="F25" s="91">
        <v>1282.8807893333333</v>
      </c>
      <c r="G25" s="91">
        <v>1300.6775457777776</v>
      </c>
      <c r="H25" s="17">
        <v>3848.6423679999998</v>
      </c>
      <c r="I25" s="91">
        <v>1165.1936235555554</v>
      </c>
      <c r="J25" s="91">
        <v>1106.3500406666665</v>
      </c>
      <c r="K25" s="91">
        <v>1047.5064577777778</v>
      </c>
      <c r="L25" s="17">
        <v>3319.0501219999996</v>
      </c>
      <c r="M25" s="17">
        <v>7167.6924899999995</v>
      </c>
      <c r="N25" s="75">
        <v>1020.6811344444444</v>
      </c>
      <c r="O25" s="91">
        <v>977.84668133333332</v>
      </c>
      <c r="P25" s="76">
        <v>935.01222822222235</v>
      </c>
      <c r="Q25" s="76">
        <v>2933.5400440000003</v>
      </c>
      <c r="R25" s="75">
        <v>893.47004688888876</v>
      </c>
      <c r="S25" s="91">
        <v>851.28172966666659</v>
      </c>
      <c r="T25" s="76">
        <v>809.09341244444443</v>
      </c>
      <c r="U25" s="76">
        <v>2553.8451889999997</v>
      </c>
      <c r="V25" s="76">
        <v>5487.385233</v>
      </c>
      <c r="W25" s="76">
        <v>12655.077722999999</v>
      </c>
    </row>
    <row r="26" spans="1:23" x14ac:dyDescent="0.2">
      <c r="A26" s="16"/>
      <c r="B26" t="s">
        <v>58</v>
      </c>
      <c r="D26" s="76"/>
      <c r="E26" s="75">
        <v>0</v>
      </c>
      <c r="F26" s="91">
        <v>0</v>
      </c>
      <c r="G26" s="91">
        <v>0</v>
      </c>
      <c r="H26" s="17">
        <v>0</v>
      </c>
      <c r="I26" s="91">
        <v>0</v>
      </c>
      <c r="J26" s="91">
        <v>0</v>
      </c>
      <c r="K26" s="91">
        <v>0</v>
      </c>
      <c r="L26" s="17">
        <v>0</v>
      </c>
      <c r="M26" s="17">
        <v>0</v>
      </c>
      <c r="N26" s="75">
        <v>0</v>
      </c>
      <c r="O26" s="91">
        <v>0</v>
      </c>
      <c r="P26" s="76">
        <v>0</v>
      </c>
      <c r="Q26" s="76">
        <v>0</v>
      </c>
      <c r="R26" s="75">
        <v>0</v>
      </c>
      <c r="S26" s="91">
        <v>0</v>
      </c>
      <c r="T26" s="76">
        <v>0</v>
      </c>
      <c r="U26" s="76">
        <v>0</v>
      </c>
      <c r="V26" s="76">
        <v>0</v>
      </c>
      <c r="W26" s="76">
        <v>0</v>
      </c>
    </row>
    <row r="27" spans="1:23" x14ac:dyDescent="0.2">
      <c r="A27" s="16"/>
      <c r="B27" s="51" t="s">
        <v>74</v>
      </c>
      <c r="D27" s="76"/>
      <c r="E27" s="75">
        <v>0</v>
      </c>
      <c r="F27" s="91">
        <v>0</v>
      </c>
      <c r="G27" s="91">
        <v>0</v>
      </c>
      <c r="H27" s="17">
        <v>0</v>
      </c>
      <c r="I27" s="91">
        <v>0</v>
      </c>
      <c r="J27" s="91">
        <v>0</v>
      </c>
      <c r="K27" s="91">
        <v>0</v>
      </c>
      <c r="L27" s="17">
        <v>0</v>
      </c>
      <c r="M27" s="17">
        <v>0</v>
      </c>
      <c r="N27" s="75">
        <v>0</v>
      </c>
      <c r="O27" s="91">
        <v>0</v>
      </c>
      <c r="P27" s="76">
        <v>0</v>
      </c>
      <c r="Q27" s="76">
        <v>0</v>
      </c>
      <c r="R27" s="75">
        <v>0</v>
      </c>
      <c r="S27" s="91">
        <v>0</v>
      </c>
      <c r="T27" s="76">
        <v>0</v>
      </c>
      <c r="U27" s="76">
        <v>0</v>
      </c>
      <c r="V27" s="76">
        <v>0</v>
      </c>
      <c r="W27" s="76">
        <v>0</v>
      </c>
    </row>
    <row r="28" spans="1:23" x14ac:dyDescent="0.2">
      <c r="A28" s="16"/>
      <c r="B28" t="s">
        <v>16</v>
      </c>
      <c r="D28" s="76"/>
      <c r="E28" s="75">
        <v>0</v>
      </c>
      <c r="F28" s="91">
        <v>0</v>
      </c>
      <c r="G28" s="91">
        <v>0</v>
      </c>
      <c r="H28" s="17">
        <v>0</v>
      </c>
      <c r="I28" s="91">
        <v>0</v>
      </c>
      <c r="J28" s="91">
        <v>0</v>
      </c>
      <c r="K28" s="91">
        <v>0</v>
      </c>
      <c r="L28" s="17">
        <v>0</v>
      </c>
      <c r="M28" s="17">
        <v>0</v>
      </c>
      <c r="N28" s="75">
        <v>0</v>
      </c>
      <c r="O28" s="91">
        <v>0</v>
      </c>
      <c r="P28" s="76">
        <v>0</v>
      </c>
      <c r="Q28" s="76">
        <v>0</v>
      </c>
      <c r="R28" s="75">
        <v>0</v>
      </c>
      <c r="S28" s="91">
        <v>0</v>
      </c>
      <c r="T28" s="76">
        <v>0</v>
      </c>
      <c r="U28" s="76">
        <v>0</v>
      </c>
      <c r="V28" s="76">
        <v>0</v>
      </c>
      <c r="W28" s="76">
        <v>0</v>
      </c>
    </row>
    <row r="29" spans="1:23" x14ac:dyDescent="0.2">
      <c r="A29" s="16"/>
      <c r="D29" s="76"/>
      <c r="E29" s="75"/>
      <c r="F29" s="91"/>
      <c r="G29" s="91"/>
      <c r="H29" s="17"/>
      <c r="I29" s="91"/>
      <c r="J29" s="91"/>
      <c r="K29" s="91"/>
      <c r="L29" s="17"/>
      <c r="M29" s="17"/>
      <c r="N29" s="75"/>
      <c r="O29" s="91"/>
      <c r="P29" s="76"/>
      <c r="Q29" s="76"/>
      <c r="R29" s="75"/>
      <c r="S29" s="91"/>
      <c r="T29" s="76"/>
      <c r="U29" s="76"/>
      <c r="V29" s="76"/>
      <c r="W29" s="76"/>
    </row>
    <row r="30" spans="1:23" x14ac:dyDescent="0.2">
      <c r="A30" s="18" t="s">
        <v>17</v>
      </c>
      <c r="B30" s="19"/>
      <c r="C30" s="19"/>
      <c r="D30" s="76"/>
      <c r="E30" s="75">
        <v>-1265.0840328888889</v>
      </c>
      <c r="F30" s="91">
        <v>-1282.8807893333333</v>
      </c>
      <c r="G30" s="91">
        <v>-1300.6775457777776</v>
      </c>
      <c r="H30" s="17">
        <v>-3848.6423679999998</v>
      </c>
      <c r="I30" s="91">
        <v>-1165.1936235555554</v>
      </c>
      <c r="J30" s="91">
        <v>-1106.3500406666665</v>
      </c>
      <c r="K30" s="91">
        <v>-1047.5064577777778</v>
      </c>
      <c r="L30" s="17">
        <v>-3319.0501219999996</v>
      </c>
      <c r="M30" s="17">
        <v>-7167.6924899999995</v>
      </c>
      <c r="N30" s="75">
        <v>-1020.6811344444444</v>
      </c>
      <c r="O30" s="91">
        <v>-977.84668133333332</v>
      </c>
      <c r="P30" s="76">
        <v>-935.01222822222235</v>
      </c>
      <c r="Q30" s="76">
        <v>-2933.5400440000003</v>
      </c>
      <c r="R30" s="75">
        <v>-893.47004688888876</v>
      </c>
      <c r="S30" s="91">
        <v>-851.28172966666659</v>
      </c>
      <c r="T30" s="76">
        <v>-809.09341244444443</v>
      </c>
      <c r="U30" s="76">
        <v>-2553.8451889999997</v>
      </c>
      <c r="V30" s="76">
        <v>-5487.385233</v>
      </c>
      <c r="W30" s="76">
        <v>-12655.077722999999</v>
      </c>
    </row>
    <row r="31" spans="1:23" x14ac:dyDescent="0.2">
      <c r="A31" s="16"/>
      <c r="D31" s="76"/>
      <c r="E31" s="75"/>
      <c r="F31" s="91"/>
      <c r="G31" s="91"/>
      <c r="H31" s="17"/>
      <c r="I31" s="91"/>
      <c r="J31" s="91"/>
      <c r="K31" s="91"/>
      <c r="L31" s="17"/>
      <c r="M31" s="17"/>
      <c r="N31" s="75"/>
      <c r="O31" s="91"/>
      <c r="P31" s="76"/>
      <c r="Q31" s="76"/>
      <c r="R31" s="75"/>
      <c r="S31" s="91"/>
      <c r="T31" s="76"/>
      <c r="U31" s="76"/>
      <c r="V31" s="76"/>
      <c r="W31" s="76"/>
    </row>
    <row r="32" spans="1:23" x14ac:dyDescent="0.2">
      <c r="A32" s="15" t="s">
        <v>18</v>
      </c>
      <c r="D32" s="76"/>
      <c r="E32" s="75"/>
      <c r="F32" s="91"/>
      <c r="G32" s="91"/>
      <c r="H32" s="17"/>
      <c r="I32" s="91"/>
      <c r="J32" s="91"/>
      <c r="K32" s="91"/>
      <c r="L32" s="17"/>
      <c r="M32" s="17"/>
      <c r="N32" s="75"/>
      <c r="O32" s="91"/>
      <c r="P32" s="76"/>
      <c r="Q32" s="76"/>
      <c r="R32" s="75"/>
      <c r="S32" s="91"/>
      <c r="T32" s="76"/>
      <c r="U32" s="76"/>
      <c r="V32" s="76"/>
      <c r="W32" s="76"/>
    </row>
    <row r="33" spans="1:23" x14ac:dyDescent="0.2">
      <c r="A33" s="16" t="s">
        <v>19</v>
      </c>
      <c r="D33" s="76"/>
      <c r="E33" s="75">
        <v>0</v>
      </c>
      <c r="F33" s="91">
        <v>0</v>
      </c>
      <c r="G33" s="91">
        <v>0</v>
      </c>
      <c r="H33" s="17">
        <v>0</v>
      </c>
      <c r="I33" s="91">
        <v>0</v>
      </c>
      <c r="J33" s="91">
        <v>0</v>
      </c>
      <c r="K33" s="91">
        <v>0</v>
      </c>
      <c r="L33" s="17">
        <v>0</v>
      </c>
      <c r="M33" s="17">
        <v>0</v>
      </c>
      <c r="N33" s="75">
        <v>0</v>
      </c>
      <c r="O33" s="91">
        <v>0</v>
      </c>
      <c r="P33" s="76">
        <v>0</v>
      </c>
      <c r="Q33" s="76">
        <v>0</v>
      </c>
      <c r="R33" s="75">
        <v>0</v>
      </c>
      <c r="S33" s="91">
        <v>0</v>
      </c>
      <c r="T33" s="76">
        <v>0</v>
      </c>
      <c r="U33" s="76">
        <v>0</v>
      </c>
      <c r="V33" s="76">
        <v>0</v>
      </c>
      <c r="W33" s="76">
        <v>0</v>
      </c>
    </row>
    <row r="34" spans="1:23" x14ac:dyDescent="0.2">
      <c r="A34" s="16"/>
      <c r="B34" t="s">
        <v>20</v>
      </c>
      <c r="D34" s="76"/>
      <c r="E34" s="75">
        <v>0</v>
      </c>
      <c r="F34" s="91">
        <v>0</v>
      </c>
      <c r="G34" s="91">
        <v>0</v>
      </c>
      <c r="H34" s="17">
        <v>0</v>
      </c>
      <c r="I34" s="91">
        <v>0</v>
      </c>
      <c r="J34" s="91">
        <v>0</v>
      </c>
      <c r="K34" s="91">
        <v>0</v>
      </c>
      <c r="L34" s="17">
        <v>0</v>
      </c>
      <c r="M34" s="17">
        <v>0</v>
      </c>
      <c r="N34" s="75">
        <v>0</v>
      </c>
      <c r="O34" s="91">
        <v>0</v>
      </c>
      <c r="P34" s="76">
        <v>0</v>
      </c>
      <c r="Q34" s="76">
        <v>0</v>
      </c>
      <c r="R34" s="75">
        <v>0</v>
      </c>
      <c r="S34" s="91">
        <v>0</v>
      </c>
      <c r="T34" s="76">
        <v>0</v>
      </c>
      <c r="U34" s="76">
        <v>0</v>
      </c>
      <c r="V34" s="76">
        <v>0</v>
      </c>
      <c r="W34" s="76">
        <v>0</v>
      </c>
    </row>
    <row r="35" spans="1:23" x14ac:dyDescent="0.2">
      <c r="A35" s="16"/>
      <c r="B35" t="s">
        <v>21</v>
      </c>
      <c r="D35" s="76"/>
      <c r="E35" s="75">
        <v>0</v>
      </c>
      <c r="F35" s="91">
        <v>0</v>
      </c>
      <c r="G35" s="91">
        <v>0</v>
      </c>
      <c r="H35" s="17">
        <v>0</v>
      </c>
      <c r="I35" s="91">
        <v>0</v>
      </c>
      <c r="J35" s="91">
        <v>0</v>
      </c>
      <c r="K35" s="91">
        <v>0</v>
      </c>
      <c r="L35" s="17">
        <v>0</v>
      </c>
      <c r="M35" s="17">
        <v>0</v>
      </c>
      <c r="N35" s="75">
        <v>0</v>
      </c>
      <c r="O35" s="91">
        <v>0</v>
      </c>
      <c r="P35" s="76">
        <v>0</v>
      </c>
      <c r="Q35" s="76">
        <v>0</v>
      </c>
      <c r="R35" s="75">
        <v>0</v>
      </c>
      <c r="S35" s="91">
        <v>0</v>
      </c>
      <c r="T35" s="76">
        <v>0</v>
      </c>
      <c r="U35" s="76">
        <v>0</v>
      </c>
      <c r="V35" s="76">
        <v>0</v>
      </c>
      <c r="W35" s="76">
        <v>0</v>
      </c>
    </row>
    <row r="36" spans="1:23" x14ac:dyDescent="0.2">
      <c r="A36" s="16"/>
      <c r="B36" t="s">
        <v>22</v>
      </c>
      <c r="D36" s="76"/>
      <c r="E36" s="75">
        <v>0</v>
      </c>
      <c r="F36" s="91">
        <v>0</v>
      </c>
      <c r="G36" s="91">
        <v>0</v>
      </c>
      <c r="H36" s="17">
        <v>0</v>
      </c>
      <c r="I36" s="91">
        <v>0</v>
      </c>
      <c r="J36" s="91">
        <v>0</v>
      </c>
      <c r="K36" s="91">
        <v>0</v>
      </c>
      <c r="L36" s="17">
        <v>0</v>
      </c>
      <c r="M36" s="17">
        <v>0</v>
      </c>
      <c r="N36" s="75">
        <v>0</v>
      </c>
      <c r="O36" s="91">
        <v>0</v>
      </c>
      <c r="P36" s="76">
        <v>0</v>
      </c>
      <c r="Q36" s="76">
        <v>0</v>
      </c>
      <c r="R36" s="75">
        <v>0</v>
      </c>
      <c r="S36" s="91">
        <v>0</v>
      </c>
      <c r="T36" s="76">
        <v>0</v>
      </c>
      <c r="U36" s="76">
        <v>0</v>
      </c>
      <c r="V36" s="76">
        <v>0</v>
      </c>
      <c r="W36" s="76">
        <v>0</v>
      </c>
    </row>
    <row r="37" spans="1:23" x14ac:dyDescent="0.2">
      <c r="A37" s="16"/>
      <c r="D37" s="76"/>
      <c r="E37" s="75"/>
      <c r="F37" s="91"/>
      <c r="G37" s="91"/>
      <c r="H37" s="17"/>
      <c r="I37" s="91"/>
      <c r="J37" s="91"/>
      <c r="K37" s="91"/>
      <c r="L37" s="17"/>
      <c r="M37" s="17"/>
      <c r="N37" s="75"/>
      <c r="O37" s="91"/>
      <c r="P37" s="76"/>
      <c r="Q37" s="76"/>
      <c r="R37" s="75"/>
      <c r="S37" s="91"/>
      <c r="T37" s="76"/>
      <c r="U37" s="76"/>
      <c r="V37" s="76"/>
      <c r="W37" s="76"/>
    </row>
    <row r="38" spans="1:23" x14ac:dyDescent="0.2">
      <c r="A38" s="20" t="s">
        <v>76</v>
      </c>
      <c r="B38" s="21"/>
      <c r="C38" s="21"/>
      <c r="D38" s="78"/>
      <c r="E38" s="77">
        <v>0</v>
      </c>
      <c r="F38" s="92">
        <v>0</v>
      </c>
      <c r="G38" s="92">
        <v>0</v>
      </c>
      <c r="H38" s="22">
        <v>0</v>
      </c>
      <c r="I38" s="92">
        <v>0</v>
      </c>
      <c r="J38" s="92">
        <v>0</v>
      </c>
      <c r="K38" s="92">
        <v>0</v>
      </c>
      <c r="L38" s="22">
        <v>0</v>
      </c>
      <c r="M38" s="22">
        <v>0</v>
      </c>
      <c r="N38" s="77">
        <v>0</v>
      </c>
      <c r="O38" s="92">
        <v>0</v>
      </c>
      <c r="P38" s="78">
        <v>0</v>
      </c>
      <c r="Q38" s="78">
        <v>0</v>
      </c>
      <c r="R38" s="77">
        <v>0</v>
      </c>
      <c r="S38" s="92">
        <v>0</v>
      </c>
      <c r="T38" s="78">
        <v>0</v>
      </c>
      <c r="U38" s="78">
        <v>0</v>
      </c>
      <c r="V38" s="78">
        <v>0</v>
      </c>
      <c r="W38" s="78">
        <v>0</v>
      </c>
    </row>
    <row r="39" spans="1:23" x14ac:dyDescent="0.2">
      <c r="A39" s="20" t="s">
        <v>113</v>
      </c>
      <c r="B39" s="21"/>
      <c r="C39" s="21"/>
      <c r="D39" s="78"/>
      <c r="E39" s="77">
        <v>1265.0840328888889</v>
      </c>
      <c r="F39" s="92">
        <v>1282.8807893333333</v>
      </c>
      <c r="G39" s="92">
        <v>1300.6775457777776</v>
      </c>
      <c r="H39" s="22">
        <v>3848.6423679999998</v>
      </c>
      <c r="I39" s="92">
        <v>1165.1936235555554</v>
      </c>
      <c r="J39" s="92">
        <v>1106.3500406666665</v>
      </c>
      <c r="K39" s="92">
        <v>1047.5064577777778</v>
      </c>
      <c r="L39" s="22">
        <v>3319.0501219999996</v>
      </c>
      <c r="M39" s="22">
        <v>7167.6924899999995</v>
      </c>
      <c r="N39" s="77">
        <v>1020.6811344444444</v>
      </c>
      <c r="O39" s="92">
        <v>977.84668133333332</v>
      </c>
      <c r="P39" s="78">
        <v>935.01222822222235</v>
      </c>
      <c r="Q39" s="78">
        <v>2933.5400440000003</v>
      </c>
      <c r="R39" s="77">
        <v>893.47004688888876</v>
      </c>
      <c r="S39" s="92">
        <v>851.28172966666659</v>
      </c>
      <c r="T39" s="78">
        <v>809.09341244444443</v>
      </c>
      <c r="U39" s="78">
        <v>2553.8451889999997</v>
      </c>
      <c r="V39" s="78">
        <v>5487.385233</v>
      </c>
      <c r="W39" s="78">
        <v>12655.077722999999</v>
      </c>
    </row>
    <row r="40" spans="1:23" x14ac:dyDescent="0.2">
      <c r="A40" s="20" t="s">
        <v>23</v>
      </c>
      <c r="B40" s="21"/>
      <c r="C40" s="21"/>
      <c r="D40" s="78"/>
      <c r="E40" s="77">
        <v>-1265.0840328888889</v>
      </c>
      <c r="F40" s="92">
        <v>-1282.8807893333333</v>
      </c>
      <c r="G40" s="92">
        <v>-1300.6775457777776</v>
      </c>
      <c r="H40" s="22">
        <v>-3848.6423679999998</v>
      </c>
      <c r="I40" s="92">
        <v>-1165.1936235555554</v>
      </c>
      <c r="J40" s="112">
        <v>-1106.3500406666665</v>
      </c>
      <c r="K40" s="112">
        <v>-1047.5064577777778</v>
      </c>
      <c r="L40" s="117">
        <v>-3319.0501219999996</v>
      </c>
      <c r="M40" s="117">
        <v>-7167.6924899999995</v>
      </c>
      <c r="N40" s="119">
        <v>-1020.6811344444444</v>
      </c>
      <c r="O40" s="112">
        <v>-977.84668133333332</v>
      </c>
      <c r="P40" s="94">
        <v>-935.01222822222235</v>
      </c>
      <c r="Q40" s="94">
        <v>-2933.5400440000003</v>
      </c>
      <c r="R40" s="119">
        <v>-893.47004688888876</v>
      </c>
      <c r="S40" s="112">
        <v>-851.28172966666659</v>
      </c>
      <c r="T40" s="94">
        <v>-809.09341244444443</v>
      </c>
      <c r="U40" s="94">
        <v>-2553.8451889999997</v>
      </c>
      <c r="V40" s="94">
        <v>-5487.385233</v>
      </c>
      <c r="W40" s="94">
        <v>-12655.077722999999</v>
      </c>
    </row>
    <row r="41" spans="1:23" x14ac:dyDescent="0.2">
      <c r="A41" s="23"/>
      <c r="B41" s="24"/>
      <c r="C41" s="24"/>
      <c r="D41" s="105"/>
      <c r="E41" s="79"/>
      <c r="F41" s="93"/>
      <c r="G41" s="93"/>
      <c r="H41" s="116"/>
      <c r="I41" s="93"/>
      <c r="J41" s="93"/>
      <c r="K41" s="93"/>
      <c r="L41" s="116"/>
      <c r="M41" s="116"/>
      <c r="N41" s="79"/>
      <c r="O41" s="93"/>
      <c r="P41" s="80"/>
      <c r="Q41" s="80"/>
      <c r="R41" s="79"/>
      <c r="S41" s="93"/>
      <c r="T41" s="80"/>
      <c r="U41" s="80"/>
      <c r="V41" s="80"/>
      <c r="W41" s="80"/>
    </row>
    <row r="42" spans="1:23" x14ac:dyDescent="0.2">
      <c r="A42" s="15" t="s">
        <v>24</v>
      </c>
      <c r="D42" s="55"/>
      <c r="E42" s="71"/>
      <c r="F42" s="33"/>
      <c r="G42" s="33"/>
      <c r="H42" s="115"/>
      <c r="I42" s="33"/>
      <c r="J42" s="33"/>
      <c r="K42" s="72"/>
      <c r="L42" s="72"/>
      <c r="M42" s="72"/>
      <c r="N42" s="71"/>
      <c r="O42" s="33"/>
      <c r="P42" s="72"/>
      <c r="Q42" s="72"/>
      <c r="R42" s="71"/>
      <c r="S42" s="33"/>
      <c r="T42" s="72"/>
      <c r="U42" s="72"/>
      <c r="V42" s="72"/>
      <c r="W42" s="72"/>
    </row>
    <row r="43" spans="1:23" x14ac:dyDescent="0.2">
      <c r="A43" s="15"/>
      <c r="D43" s="55"/>
      <c r="E43" s="71"/>
      <c r="F43" s="33"/>
      <c r="G43" s="33"/>
      <c r="H43" s="115"/>
      <c r="I43" s="33"/>
      <c r="J43" s="33"/>
      <c r="K43" s="72"/>
      <c r="L43" s="72"/>
      <c r="M43" s="72"/>
      <c r="N43" s="71"/>
      <c r="O43" s="33"/>
      <c r="P43" s="72"/>
      <c r="Q43" s="72"/>
      <c r="R43" s="71"/>
      <c r="S43" s="33"/>
      <c r="T43" s="72"/>
      <c r="U43" s="72"/>
      <c r="V43" s="72"/>
      <c r="W43" s="72"/>
    </row>
    <row r="44" spans="1:23" x14ac:dyDescent="0.2">
      <c r="A44" s="16" t="s">
        <v>25</v>
      </c>
      <c r="D44" s="76"/>
      <c r="E44" s="75">
        <v>0</v>
      </c>
      <c r="F44" s="91">
        <v>0</v>
      </c>
      <c r="G44" s="91">
        <v>0</v>
      </c>
      <c r="H44" s="17">
        <v>0</v>
      </c>
      <c r="I44" s="91">
        <v>0</v>
      </c>
      <c r="J44" s="91">
        <v>0</v>
      </c>
      <c r="K44" s="76">
        <v>0</v>
      </c>
      <c r="L44" s="76">
        <v>0</v>
      </c>
      <c r="M44" s="76">
        <v>0</v>
      </c>
      <c r="N44" s="75">
        <v>0</v>
      </c>
      <c r="O44" s="91">
        <v>0</v>
      </c>
      <c r="P44" s="76">
        <v>0</v>
      </c>
      <c r="Q44" s="76">
        <v>0</v>
      </c>
      <c r="R44" s="75">
        <v>0</v>
      </c>
      <c r="S44" s="91">
        <v>0</v>
      </c>
      <c r="T44" s="76">
        <v>0</v>
      </c>
      <c r="U44" s="76">
        <v>0</v>
      </c>
      <c r="V44" s="76">
        <v>0</v>
      </c>
      <c r="W44" s="76">
        <v>0</v>
      </c>
    </row>
    <row r="45" spans="1:23" x14ac:dyDescent="0.2">
      <c r="A45" s="16" t="s">
        <v>26</v>
      </c>
      <c r="D45" s="76"/>
      <c r="E45" s="75">
        <v>0</v>
      </c>
      <c r="F45" s="91">
        <v>0</v>
      </c>
      <c r="G45" s="91">
        <v>0</v>
      </c>
      <c r="H45" s="17">
        <v>0</v>
      </c>
      <c r="I45" s="91">
        <v>0</v>
      </c>
      <c r="J45" s="91">
        <v>0</v>
      </c>
      <c r="K45" s="76">
        <v>0</v>
      </c>
      <c r="L45" s="76">
        <v>0</v>
      </c>
      <c r="M45" s="76">
        <v>0</v>
      </c>
      <c r="N45" s="75">
        <v>0</v>
      </c>
      <c r="O45" s="91">
        <v>0</v>
      </c>
      <c r="P45" s="76">
        <v>0</v>
      </c>
      <c r="Q45" s="76">
        <v>0</v>
      </c>
      <c r="R45" s="75">
        <v>0</v>
      </c>
      <c r="S45" s="91">
        <v>0</v>
      </c>
      <c r="T45" s="76">
        <v>0</v>
      </c>
      <c r="U45" s="76">
        <v>0</v>
      </c>
      <c r="V45" s="76">
        <v>0</v>
      </c>
      <c r="W45" s="76">
        <v>0</v>
      </c>
    </row>
    <row r="46" spans="1:23" x14ac:dyDescent="0.2">
      <c r="A46" s="16"/>
      <c r="B46" t="s">
        <v>27</v>
      </c>
      <c r="D46" s="76"/>
      <c r="E46" s="75">
        <v>0</v>
      </c>
      <c r="F46" s="91">
        <v>0</v>
      </c>
      <c r="G46" s="91">
        <v>0</v>
      </c>
      <c r="H46" s="17">
        <v>0</v>
      </c>
      <c r="I46" s="91">
        <v>0</v>
      </c>
      <c r="J46" s="91">
        <v>0</v>
      </c>
      <c r="K46" s="76">
        <v>0</v>
      </c>
      <c r="L46" s="76">
        <v>0</v>
      </c>
      <c r="M46" s="76">
        <v>0</v>
      </c>
      <c r="N46" s="75">
        <v>0</v>
      </c>
      <c r="O46" s="91">
        <v>0</v>
      </c>
      <c r="P46" s="76">
        <v>0</v>
      </c>
      <c r="Q46" s="76">
        <v>0</v>
      </c>
      <c r="R46" s="75">
        <v>0</v>
      </c>
      <c r="S46" s="91">
        <v>0</v>
      </c>
      <c r="T46" s="76">
        <v>0</v>
      </c>
      <c r="U46" s="76">
        <v>0</v>
      </c>
      <c r="V46" s="76">
        <v>0</v>
      </c>
      <c r="W46" s="76">
        <v>0</v>
      </c>
    </row>
    <row r="47" spans="1:23" x14ac:dyDescent="0.2">
      <c r="A47" s="16"/>
      <c r="B47" t="s">
        <v>28</v>
      </c>
      <c r="D47" s="76"/>
      <c r="E47" s="75">
        <v>0</v>
      </c>
      <c r="F47" s="91">
        <v>0</v>
      </c>
      <c r="G47" s="91">
        <v>0</v>
      </c>
      <c r="H47" s="17">
        <v>0</v>
      </c>
      <c r="I47" s="91">
        <v>0</v>
      </c>
      <c r="J47" s="91">
        <v>0</v>
      </c>
      <c r="K47" s="76">
        <v>0</v>
      </c>
      <c r="L47" s="76">
        <v>0</v>
      </c>
      <c r="M47" s="76">
        <v>0</v>
      </c>
      <c r="N47" s="75">
        <v>0</v>
      </c>
      <c r="O47" s="91">
        <v>0</v>
      </c>
      <c r="P47" s="76">
        <v>0</v>
      </c>
      <c r="Q47" s="76">
        <v>0</v>
      </c>
      <c r="R47" s="75">
        <v>0</v>
      </c>
      <c r="S47" s="91">
        <v>0</v>
      </c>
      <c r="T47" s="76">
        <v>0</v>
      </c>
      <c r="U47" s="76">
        <v>0</v>
      </c>
      <c r="V47" s="76">
        <v>0</v>
      </c>
      <c r="W47" s="76">
        <v>0</v>
      </c>
    </row>
    <row r="48" spans="1:23" x14ac:dyDescent="0.2">
      <c r="A48" s="16" t="s">
        <v>29</v>
      </c>
      <c r="D48" s="76"/>
      <c r="E48" s="75">
        <v>0</v>
      </c>
      <c r="F48" s="91">
        <v>0</v>
      </c>
      <c r="G48" s="91">
        <v>0</v>
      </c>
      <c r="H48" s="17">
        <v>0</v>
      </c>
      <c r="I48" s="91">
        <v>0</v>
      </c>
      <c r="J48" s="91">
        <v>0</v>
      </c>
      <c r="K48" s="76">
        <v>0</v>
      </c>
      <c r="L48" s="76">
        <v>0</v>
      </c>
      <c r="M48" s="76">
        <v>0</v>
      </c>
      <c r="N48" s="75">
        <v>0</v>
      </c>
      <c r="O48" s="91">
        <v>0</v>
      </c>
      <c r="P48" s="76">
        <v>0</v>
      </c>
      <c r="Q48" s="76">
        <v>0</v>
      </c>
      <c r="R48" s="75">
        <v>0</v>
      </c>
      <c r="S48" s="91">
        <v>0</v>
      </c>
      <c r="T48" s="76">
        <v>0</v>
      </c>
      <c r="U48" s="76">
        <v>0</v>
      </c>
      <c r="V48" s="76">
        <v>0</v>
      </c>
      <c r="W48" s="76">
        <v>0</v>
      </c>
    </row>
    <row r="49" spans="1:24" x14ac:dyDescent="0.2">
      <c r="A49" s="16"/>
      <c r="B49" t="s">
        <v>30</v>
      </c>
      <c r="D49" s="76"/>
      <c r="E49" s="75">
        <v>0</v>
      </c>
      <c r="F49" s="91">
        <v>0</v>
      </c>
      <c r="G49" s="91">
        <v>0</v>
      </c>
      <c r="H49" s="17">
        <v>0</v>
      </c>
      <c r="I49" s="91">
        <v>0</v>
      </c>
      <c r="J49" s="91">
        <v>0</v>
      </c>
      <c r="K49" s="76">
        <v>0</v>
      </c>
      <c r="L49" s="76">
        <v>0</v>
      </c>
      <c r="M49" s="76">
        <v>0</v>
      </c>
      <c r="N49" s="75">
        <v>0</v>
      </c>
      <c r="O49" s="91">
        <v>0</v>
      </c>
      <c r="P49" s="76">
        <v>0</v>
      </c>
      <c r="Q49" s="76">
        <v>0</v>
      </c>
      <c r="R49" s="75">
        <v>0</v>
      </c>
      <c r="S49" s="91">
        <v>0</v>
      </c>
      <c r="T49" s="76">
        <v>0</v>
      </c>
      <c r="U49" s="76">
        <v>0</v>
      </c>
      <c r="V49" s="76">
        <v>0</v>
      </c>
      <c r="W49" s="76">
        <v>0</v>
      </c>
    </row>
    <row r="50" spans="1:24" x14ac:dyDescent="0.2">
      <c r="A50" s="16"/>
      <c r="B50" t="s">
        <v>31</v>
      </c>
      <c r="D50" s="76"/>
      <c r="E50" s="75">
        <v>0</v>
      </c>
      <c r="F50" s="91">
        <v>0</v>
      </c>
      <c r="G50" s="91">
        <v>0</v>
      </c>
      <c r="H50" s="17">
        <v>0</v>
      </c>
      <c r="I50" s="91">
        <v>0</v>
      </c>
      <c r="J50" s="91">
        <v>0</v>
      </c>
      <c r="K50" s="76">
        <v>0</v>
      </c>
      <c r="L50" s="76">
        <v>0</v>
      </c>
      <c r="M50" s="76">
        <v>0</v>
      </c>
      <c r="N50" s="75">
        <v>0</v>
      </c>
      <c r="O50" s="91">
        <v>0</v>
      </c>
      <c r="P50" s="76">
        <v>0</v>
      </c>
      <c r="Q50" s="76">
        <v>0</v>
      </c>
      <c r="R50" s="75">
        <v>0</v>
      </c>
      <c r="S50" s="91">
        <v>0</v>
      </c>
      <c r="T50" s="76">
        <v>0</v>
      </c>
      <c r="U50" s="76">
        <v>0</v>
      </c>
      <c r="V50" s="76">
        <v>0</v>
      </c>
      <c r="W50" s="76">
        <v>0</v>
      </c>
    </row>
    <row r="51" spans="1:24" x14ac:dyDescent="0.2">
      <c r="A51" s="16" t="s">
        <v>32</v>
      </c>
      <c r="D51" s="76"/>
      <c r="E51" s="75">
        <v>0</v>
      </c>
      <c r="F51" s="91">
        <v>0</v>
      </c>
      <c r="G51" s="91">
        <v>0</v>
      </c>
      <c r="H51" s="17">
        <v>0</v>
      </c>
      <c r="I51" s="91">
        <v>0</v>
      </c>
      <c r="J51" s="91">
        <v>0</v>
      </c>
      <c r="K51" s="76">
        <v>0</v>
      </c>
      <c r="L51" s="76">
        <v>0</v>
      </c>
      <c r="M51" s="76">
        <v>0</v>
      </c>
      <c r="N51" s="75">
        <v>0</v>
      </c>
      <c r="O51" s="91">
        <v>0</v>
      </c>
      <c r="P51" s="76">
        <v>0</v>
      </c>
      <c r="Q51" s="76">
        <v>0</v>
      </c>
      <c r="R51" s="75">
        <v>0</v>
      </c>
      <c r="S51" s="91">
        <v>0</v>
      </c>
      <c r="T51" s="76">
        <v>0</v>
      </c>
      <c r="U51" s="76">
        <v>0</v>
      </c>
      <c r="V51" s="76">
        <v>0</v>
      </c>
      <c r="W51" s="76">
        <v>0</v>
      </c>
    </row>
    <row r="52" spans="1:24" x14ac:dyDescent="0.2">
      <c r="A52" s="16" t="s">
        <v>33</v>
      </c>
      <c r="D52" s="76"/>
      <c r="E52" s="75">
        <v>0</v>
      </c>
      <c r="F52" s="91">
        <v>0</v>
      </c>
      <c r="G52" s="91">
        <v>0</v>
      </c>
      <c r="H52" s="17">
        <v>0</v>
      </c>
      <c r="I52" s="91">
        <v>0</v>
      </c>
      <c r="J52" s="91">
        <v>0</v>
      </c>
      <c r="K52" s="76">
        <v>0</v>
      </c>
      <c r="L52" s="76">
        <v>0</v>
      </c>
      <c r="M52" s="76">
        <v>0</v>
      </c>
      <c r="N52" s="75">
        <v>0</v>
      </c>
      <c r="O52" s="91">
        <v>0</v>
      </c>
      <c r="P52" s="76">
        <v>0</v>
      </c>
      <c r="Q52" s="76">
        <v>0</v>
      </c>
      <c r="R52" s="75">
        <v>0</v>
      </c>
      <c r="S52" s="91">
        <v>0</v>
      </c>
      <c r="T52" s="76">
        <v>0</v>
      </c>
      <c r="U52" s="76">
        <v>0</v>
      </c>
      <c r="V52" s="76">
        <v>0</v>
      </c>
      <c r="W52" s="76">
        <v>0</v>
      </c>
    </row>
    <row r="53" spans="1:24" x14ac:dyDescent="0.2">
      <c r="A53" s="16" t="s">
        <v>89</v>
      </c>
      <c r="D53" s="76"/>
      <c r="E53" s="75">
        <v>0</v>
      </c>
      <c r="F53" s="91">
        <v>0</v>
      </c>
      <c r="G53" s="91">
        <v>0</v>
      </c>
      <c r="H53" s="17">
        <v>0</v>
      </c>
      <c r="I53" s="91">
        <v>0</v>
      </c>
      <c r="J53" s="91">
        <v>0</v>
      </c>
      <c r="K53" s="76">
        <v>0</v>
      </c>
      <c r="L53" s="76">
        <v>0</v>
      </c>
      <c r="M53" s="76">
        <v>0</v>
      </c>
      <c r="N53" s="75">
        <v>0</v>
      </c>
      <c r="O53" s="91">
        <v>0</v>
      </c>
      <c r="P53" s="76">
        <v>0</v>
      </c>
      <c r="Q53" s="76">
        <v>0</v>
      </c>
      <c r="R53" s="75">
        <v>0</v>
      </c>
      <c r="S53" s="91">
        <v>0</v>
      </c>
      <c r="T53" s="76">
        <v>0</v>
      </c>
      <c r="U53" s="76">
        <v>0</v>
      </c>
      <c r="V53" s="76">
        <v>0</v>
      </c>
      <c r="W53" s="76">
        <v>0</v>
      </c>
    </row>
    <row r="54" spans="1:24" hidden="1" x14ac:dyDescent="0.2">
      <c r="A54" s="16"/>
      <c r="B54" t="s">
        <v>34</v>
      </c>
      <c r="D54" s="76"/>
      <c r="E54" s="75">
        <v>0</v>
      </c>
      <c r="F54" s="91">
        <v>0</v>
      </c>
      <c r="G54" s="91">
        <v>0</v>
      </c>
      <c r="H54" s="17">
        <v>0</v>
      </c>
      <c r="I54" s="91">
        <v>0</v>
      </c>
      <c r="J54" s="91">
        <v>0</v>
      </c>
      <c r="K54" s="76">
        <v>0</v>
      </c>
      <c r="L54" s="76">
        <v>0</v>
      </c>
      <c r="M54" s="76">
        <v>0</v>
      </c>
      <c r="N54" s="75">
        <v>0</v>
      </c>
      <c r="O54" s="91">
        <v>0</v>
      </c>
      <c r="P54" s="76">
        <v>0</v>
      </c>
      <c r="Q54" s="76">
        <v>0</v>
      </c>
      <c r="R54" s="75">
        <v>0</v>
      </c>
      <c r="S54" s="91">
        <v>0</v>
      </c>
      <c r="T54" s="76">
        <v>0</v>
      </c>
      <c r="U54" s="76">
        <v>0</v>
      </c>
      <c r="V54" s="76">
        <v>0</v>
      </c>
      <c r="W54" s="76">
        <v>0</v>
      </c>
    </row>
    <row r="55" spans="1:24" hidden="1" x14ac:dyDescent="0.2">
      <c r="A55" s="16"/>
      <c r="B55" t="s">
        <v>35</v>
      </c>
      <c r="D55" s="76"/>
      <c r="E55" s="75">
        <v>0</v>
      </c>
      <c r="F55" s="91">
        <v>0</v>
      </c>
      <c r="G55" s="91">
        <v>0</v>
      </c>
      <c r="H55" s="17">
        <v>0</v>
      </c>
      <c r="I55" s="91">
        <v>0</v>
      </c>
      <c r="J55" s="91">
        <v>0</v>
      </c>
      <c r="K55" s="76">
        <v>0</v>
      </c>
      <c r="L55" s="76">
        <v>0</v>
      </c>
      <c r="M55" s="76">
        <v>0</v>
      </c>
      <c r="N55" s="75">
        <v>0</v>
      </c>
      <c r="O55" s="91">
        <v>0</v>
      </c>
      <c r="P55" s="76">
        <v>0</v>
      </c>
      <c r="Q55" s="76">
        <v>0</v>
      </c>
      <c r="R55" s="75">
        <v>0</v>
      </c>
      <c r="S55" s="91">
        <v>0</v>
      </c>
      <c r="T55" s="76">
        <v>0</v>
      </c>
      <c r="U55" s="76">
        <v>0</v>
      </c>
      <c r="V55" s="76">
        <v>0</v>
      </c>
      <c r="W55" s="76">
        <v>0</v>
      </c>
    </row>
    <row r="56" spans="1:24" x14ac:dyDescent="0.2">
      <c r="A56" s="52" t="s">
        <v>90</v>
      </c>
      <c r="D56" s="76"/>
      <c r="E56" s="75">
        <v>0</v>
      </c>
      <c r="F56" s="91">
        <v>0</v>
      </c>
      <c r="G56" s="91">
        <v>0</v>
      </c>
      <c r="H56" s="17">
        <v>0</v>
      </c>
      <c r="I56" s="91">
        <v>0</v>
      </c>
      <c r="J56" s="91">
        <v>0</v>
      </c>
      <c r="K56" s="76">
        <v>0</v>
      </c>
      <c r="L56" s="76">
        <v>0</v>
      </c>
      <c r="M56" s="76">
        <v>0</v>
      </c>
      <c r="N56" s="75">
        <v>0</v>
      </c>
      <c r="O56" s="91">
        <v>0</v>
      </c>
      <c r="P56" s="76">
        <v>0</v>
      </c>
      <c r="Q56" s="76">
        <v>0</v>
      </c>
      <c r="R56" s="75">
        <v>0</v>
      </c>
      <c r="S56" s="91">
        <v>0</v>
      </c>
      <c r="T56" s="76">
        <v>0</v>
      </c>
      <c r="U56" s="76">
        <v>0</v>
      </c>
      <c r="V56" s="76">
        <v>0</v>
      </c>
      <c r="W56" s="76">
        <v>0</v>
      </c>
    </row>
    <row r="57" spans="1:24" x14ac:dyDescent="0.2">
      <c r="A57" s="16" t="s">
        <v>36</v>
      </c>
      <c r="D57" s="76"/>
      <c r="E57" s="75">
        <v>0</v>
      </c>
      <c r="F57" s="91">
        <v>0</v>
      </c>
      <c r="G57" s="91">
        <v>0</v>
      </c>
      <c r="H57" s="17">
        <v>0</v>
      </c>
      <c r="I57" s="91">
        <v>0</v>
      </c>
      <c r="J57" s="91">
        <v>0</v>
      </c>
      <c r="K57" s="76">
        <v>0</v>
      </c>
      <c r="L57" s="76">
        <v>0</v>
      </c>
      <c r="M57" s="76">
        <v>0</v>
      </c>
      <c r="N57" s="75">
        <v>0</v>
      </c>
      <c r="O57" s="91">
        <v>0</v>
      </c>
      <c r="P57" s="76">
        <v>0</v>
      </c>
      <c r="Q57" s="76">
        <v>0</v>
      </c>
      <c r="R57" s="75">
        <v>0</v>
      </c>
      <c r="S57" s="91">
        <v>0</v>
      </c>
      <c r="T57" s="76">
        <v>0</v>
      </c>
      <c r="U57" s="76">
        <v>0</v>
      </c>
      <c r="V57" s="76">
        <v>0</v>
      </c>
      <c r="W57" s="76">
        <v>0</v>
      </c>
    </row>
    <row r="58" spans="1:24" x14ac:dyDescent="0.2">
      <c r="A58" s="16"/>
      <c r="D58" s="76"/>
      <c r="E58" s="75"/>
      <c r="F58" s="91"/>
      <c r="G58" s="91"/>
      <c r="H58" s="17"/>
      <c r="I58" s="91"/>
      <c r="J58" s="91"/>
      <c r="K58" s="76"/>
      <c r="L58" s="76"/>
      <c r="M58" s="76"/>
      <c r="N58" s="75"/>
      <c r="O58" s="91"/>
      <c r="P58" s="76"/>
      <c r="Q58" s="76"/>
      <c r="R58" s="75"/>
      <c r="S58" s="91"/>
      <c r="T58" s="76"/>
      <c r="U58" s="76"/>
      <c r="V58" s="76"/>
      <c r="W58" s="76"/>
    </row>
    <row r="59" spans="1:24" x14ac:dyDescent="0.2">
      <c r="A59" s="16" t="s">
        <v>37</v>
      </c>
      <c r="D59" s="76"/>
      <c r="E59" s="75">
        <v>1265.0840328888889</v>
      </c>
      <c r="F59" s="91">
        <v>1282.8807893333333</v>
      </c>
      <c r="G59" s="91">
        <v>1300.6775457777776</v>
      </c>
      <c r="H59" s="17">
        <v>3848.6423679999998</v>
      </c>
      <c r="I59" s="91">
        <v>1165.1936235555554</v>
      </c>
      <c r="J59" s="91">
        <v>1106.3500406666665</v>
      </c>
      <c r="K59" s="76">
        <v>1047.5064577777778</v>
      </c>
      <c r="L59" s="76">
        <v>3319.0501219999996</v>
      </c>
      <c r="M59" s="76">
        <v>7167.6924899999995</v>
      </c>
      <c r="N59" s="75">
        <v>1020.6811344444444</v>
      </c>
      <c r="O59" s="91">
        <v>977.84668133333332</v>
      </c>
      <c r="P59" s="76">
        <v>935.01222822222235</v>
      </c>
      <c r="Q59" s="76">
        <v>2933.5400440000003</v>
      </c>
      <c r="R59" s="75">
        <v>893.47004688888876</v>
      </c>
      <c r="S59" s="91">
        <v>851.28172966666659</v>
      </c>
      <c r="T59" s="76">
        <v>809.09341244444443</v>
      </c>
      <c r="U59" s="76">
        <v>2553.8451889999997</v>
      </c>
      <c r="V59" s="76">
        <v>5487.385233</v>
      </c>
      <c r="W59" s="76">
        <v>12655.077722999999</v>
      </c>
    </row>
    <row r="60" spans="1:24" x14ac:dyDescent="0.2">
      <c r="A60" s="16" t="s">
        <v>38</v>
      </c>
      <c r="D60" s="76"/>
      <c r="E60" s="75">
        <v>0</v>
      </c>
      <c r="F60" s="91">
        <v>0</v>
      </c>
      <c r="G60" s="91">
        <v>0</v>
      </c>
      <c r="H60" s="17">
        <v>0</v>
      </c>
      <c r="I60" s="91">
        <v>0</v>
      </c>
      <c r="J60" s="91">
        <v>0</v>
      </c>
      <c r="K60" s="76">
        <v>0</v>
      </c>
      <c r="L60" s="76">
        <v>0</v>
      </c>
      <c r="M60" s="76">
        <v>0</v>
      </c>
      <c r="N60" s="75">
        <v>0</v>
      </c>
      <c r="O60" s="91">
        <v>0</v>
      </c>
      <c r="P60" s="76">
        <v>0</v>
      </c>
      <c r="Q60" s="76">
        <v>0</v>
      </c>
      <c r="R60" s="75">
        <v>0</v>
      </c>
      <c r="S60" s="91">
        <v>0</v>
      </c>
      <c r="T60" s="76">
        <v>0</v>
      </c>
      <c r="U60" s="76">
        <v>0</v>
      </c>
      <c r="V60" s="76">
        <v>0</v>
      </c>
      <c r="W60" s="76">
        <v>0</v>
      </c>
    </row>
    <row r="61" spans="1:24" x14ac:dyDescent="0.2">
      <c r="A61" s="16"/>
      <c r="B61" t="s">
        <v>39</v>
      </c>
      <c r="D61" s="76"/>
      <c r="E61" s="75">
        <v>0</v>
      </c>
      <c r="F61" s="91">
        <v>0</v>
      </c>
      <c r="G61" s="91">
        <v>0</v>
      </c>
      <c r="H61" s="17">
        <v>0</v>
      </c>
      <c r="I61" s="91">
        <v>0</v>
      </c>
      <c r="J61" s="91">
        <v>0</v>
      </c>
      <c r="K61" s="76">
        <v>0</v>
      </c>
      <c r="L61" s="76">
        <v>0</v>
      </c>
      <c r="M61" s="76">
        <v>0</v>
      </c>
      <c r="N61" s="75">
        <v>0</v>
      </c>
      <c r="O61" s="91">
        <v>0</v>
      </c>
      <c r="P61" s="76">
        <v>0</v>
      </c>
      <c r="Q61" s="76">
        <v>0</v>
      </c>
      <c r="R61" s="75">
        <v>0</v>
      </c>
      <c r="S61" s="91">
        <v>0</v>
      </c>
      <c r="T61" s="76">
        <v>0</v>
      </c>
      <c r="U61" s="76">
        <v>0</v>
      </c>
      <c r="V61" s="76">
        <v>0</v>
      </c>
      <c r="W61" s="76">
        <v>0</v>
      </c>
    </row>
    <row r="62" spans="1:24" x14ac:dyDescent="0.2">
      <c r="A62" s="16"/>
      <c r="C62" t="s">
        <v>40</v>
      </c>
      <c r="D62" s="76"/>
      <c r="E62" s="75">
        <v>0</v>
      </c>
      <c r="F62" s="91">
        <v>0</v>
      </c>
      <c r="G62" s="91">
        <v>0</v>
      </c>
      <c r="H62" s="17">
        <v>0</v>
      </c>
      <c r="I62" s="91">
        <v>0</v>
      </c>
      <c r="J62" s="91">
        <v>0</v>
      </c>
      <c r="K62" s="76">
        <v>0</v>
      </c>
      <c r="L62" s="76">
        <v>0</v>
      </c>
      <c r="M62" s="76">
        <v>0</v>
      </c>
      <c r="N62" s="75">
        <v>0</v>
      </c>
      <c r="O62" s="91">
        <v>0</v>
      </c>
      <c r="P62" s="76">
        <v>0</v>
      </c>
      <c r="Q62" s="76">
        <v>0</v>
      </c>
      <c r="R62" s="75">
        <v>0</v>
      </c>
      <c r="S62" s="91">
        <v>0</v>
      </c>
      <c r="T62" s="76">
        <v>0</v>
      </c>
      <c r="U62" s="76">
        <v>0</v>
      </c>
      <c r="V62" s="76">
        <v>0</v>
      </c>
      <c r="W62" s="76">
        <v>0</v>
      </c>
    </row>
    <row r="63" spans="1:24" x14ac:dyDescent="0.2">
      <c r="A63" s="16"/>
      <c r="C63" t="s">
        <v>41</v>
      </c>
      <c r="D63" s="76"/>
      <c r="E63" s="75">
        <v>0</v>
      </c>
      <c r="F63" s="91">
        <v>0</v>
      </c>
      <c r="G63" s="91">
        <v>0</v>
      </c>
      <c r="H63" s="17">
        <v>0</v>
      </c>
      <c r="I63" s="91">
        <v>0</v>
      </c>
      <c r="J63" s="91">
        <v>0</v>
      </c>
      <c r="K63" s="76">
        <v>0</v>
      </c>
      <c r="L63" s="76">
        <v>0</v>
      </c>
      <c r="M63" s="76">
        <v>0</v>
      </c>
      <c r="N63" s="75">
        <v>0</v>
      </c>
      <c r="O63" s="91">
        <v>0</v>
      </c>
      <c r="P63" s="76">
        <v>0</v>
      </c>
      <c r="Q63" s="76">
        <v>0</v>
      </c>
      <c r="R63" s="75">
        <v>0</v>
      </c>
      <c r="S63" s="91">
        <v>0</v>
      </c>
      <c r="T63" s="76">
        <v>0</v>
      </c>
      <c r="U63" s="76">
        <v>0</v>
      </c>
      <c r="V63" s="76">
        <v>0</v>
      </c>
      <c r="W63" s="76">
        <v>0</v>
      </c>
      <c r="X63" s="128"/>
    </row>
    <row r="64" spans="1:24" x14ac:dyDescent="0.2">
      <c r="A64" s="16"/>
      <c r="B64" t="s">
        <v>42</v>
      </c>
      <c r="D64" s="76"/>
      <c r="E64" s="75">
        <v>0</v>
      </c>
      <c r="F64" s="91">
        <v>0</v>
      </c>
      <c r="G64" s="91">
        <v>0</v>
      </c>
      <c r="H64" s="17">
        <v>0</v>
      </c>
      <c r="I64" s="91">
        <v>0</v>
      </c>
      <c r="J64" s="91">
        <v>0</v>
      </c>
      <c r="K64" s="76">
        <v>0</v>
      </c>
      <c r="L64" s="76">
        <v>0</v>
      </c>
      <c r="M64" s="76">
        <v>0</v>
      </c>
      <c r="N64" s="75">
        <v>0</v>
      </c>
      <c r="O64" s="91">
        <v>0</v>
      </c>
      <c r="P64" s="76">
        <v>0</v>
      </c>
      <c r="Q64" s="76">
        <v>0</v>
      </c>
      <c r="R64" s="75">
        <v>0</v>
      </c>
      <c r="S64" s="91">
        <v>0</v>
      </c>
      <c r="T64" s="76">
        <v>0</v>
      </c>
      <c r="U64" s="76">
        <v>0</v>
      </c>
      <c r="V64" s="76">
        <v>0</v>
      </c>
      <c r="W64" s="76">
        <v>0</v>
      </c>
    </row>
    <row r="65" spans="1:24" x14ac:dyDescent="0.2">
      <c r="A65" s="16" t="s">
        <v>43</v>
      </c>
      <c r="D65" s="76"/>
      <c r="E65" s="75">
        <v>0</v>
      </c>
      <c r="F65" s="91">
        <v>0</v>
      </c>
      <c r="G65" s="91">
        <v>0</v>
      </c>
      <c r="H65" s="17">
        <v>0</v>
      </c>
      <c r="I65" s="91">
        <v>0</v>
      </c>
      <c r="J65" s="91">
        <v>0</v>
      </c>
      <c r="K65" s="76">
        <v>0</v>
      </c>
      <c r="L65" s="76">
        <v>0</v>
      </c>
      <c r="M65" s="76">
        <v>0</v>
      </c>
      <c r="N65" s="75">
        <v>0</v>
      </c>
      <c r="O65" s="91">
        <v>0</v>
      </c>
      <c r="P65" s="76">
        <v>0</v>
      </c>
      <c r="Q65" s="76">
        <v>0</v>
      </c>
      <c r="R65" s="75">
        <v>0</v>
      </c>
      <c r="S65" s="91">
        <v>0</v>
      </c>
      <c r="T65" s="76">
        <v>0</v>
      </c>
      <c r="U65" s="76">
        <v>0</v>
      </c>
      <c r="V65" s="76">
        <v>0</v>
      </c>
      <c r="W65" s="76">
        <v>0</v>
      </c>
    </row>
    <row r="66" spans="1:24" x14ac:dyDescent="0.2">
      <c r="A66" s="16"/>
      <c r="B66" t="s">
        <v>39</v>
      </c>
      <c r="D66" s="76"/>
      <c r="E66" s="75">
        <v>0</v>
      </c>
      <c r="F66" s="91">
        <v>0</v>
      </c>
      <c r="G66" s="91">
        <v>0</v>
      </c>
      <c r="H66" s="17">
        <v>0</v>
      </c>
      <c r="I66" s="91">
        <v>0</v>
      </c>
      <c r="J66" s="91">
        <v>0</v>
      </c>
      <c r="K66" s="76">
        <v>0</v>
      </c>
      <c r="L66" s="76">
        <v>0</v>
      </c>
      <c r="M66" s="76">
        <v>0</v>
      </c>
      <c r="N66" s="75">
        <v>0</v>
      </c>
      <c r="O66" s="91">
        <v>0</v>
      </c>
      <c r="P66" s="76">
        <v>0</v>
      </c>
      <c r="Q66" s="76">
        <v>0</v>
      </c>
      <c r="R66" s="75">
        <v>0</v>
      </c>
      <c r="S66" s="91">
        <v>0</v>
      </c>
      <c r="T66" s="76">
        <v>0</v>
      </c>
      <c r="U66" s="76">
        <v>0</v>
      </c>
      <c r="V66" s="76">
        <v>0</v>
      </c>
      <c r="W66" s="76">
        <v>0</v>
      </c>
    </row>
    <row r="67" spans="1:24" x14ac:dyDescent="0.2">
      <c r="A67" s="16"/>
      <c r="C67" t="s">
        <v>40</v>
      </c>
      <c r="D67" s="76"/>
      <c r="E67" s="75">
        <v>0</v>
      </c>
      <c r="F67" s="91">
        <v>0</v>
      </c>
      <c r="G67" s="91">
        <v>0</v>
      </c>
      <c r="H67" s="17">
        <v>0</v>
      </c>
      <c r="I67" s="91">
        <v>0</v>
      </c>
      <c r="J67" s="91">
        <v>0</v>
      </c>
      <c r="K67" s="76">
        <v>0</v>
      </c>
      <c r="L67" s="76">
        <v>0</v>
      </c>
      <c r="M67" s="76">
        <v>0</v>
      </c>
      <c r="N67" s="75">
        <v>0</v>
      </c>
      <c r="O67" s="91">
        <v>0</v>
      </c>
      <c r="P67" s="76">
        <v>0</v>
      </c>
      <c r="Q67" s="76">
        <v>0</v>
      </c>
      <c r="R67" s="75">
        <v>0</v>
      </c>
      <c r="S67" s="91">
        <v>0</v>
      </c>
      <c r="T67" s="76">
        <v>0</v>
      </c>
      <c r="U67" s="76">
        <v>0</v>
      </c>
      <c r="V67" s="76">
        <v>0</v>
      </c>
      <c r="W67" s="76">
        <v>0</v>
      </c>
    </row>
    <row r="68" spans="1:24" x14ac:dyDescent="0.2">
      <c r="A68" s="16"/>
      <c r="C68" t="s">
        <v>41</v>
      </c>
      <c r="D68" s="76"/>
      <c r="E68" s="75">
        <v>0</v>
      </c>
      <c r="F68" s="91">
        <v>0</v>
      </c>
      <c r="G68" s="91">
        <v>0</v>
      </c>
      <c r="H68" s="17">
        <v>0</v>
      </c>
      <c r="I68" s="91">
        <v>0</v>
      </c>
      <c r="J68" s="91">
        <v>0</v>
      </c>
      <c r="K68" s="76">
        <v>0</v>
      </c>
      <c r="L68" s="76">
        <v>0</v>
      </c>
      <c r="M68" s="76">
        <v>0</v>
      </c>
      <c r="N68" s="75">
        <v>0</v>
      </c>
      <c r="O68" s="91">
        <v>0</v>
      </c>
      <c r="P68" s="76">
        <v>0</v>
      </c>
      <c r="Q68" s="76">
        <v>0</v>
      </c>
      <c r="R68" s="75">
        <v>0</v>
      </c>
      <c r="S68" s="91">
        <v>0</v>
      </c>
      <c r="T68" s="76">
        <v>0</v>
      </c>
      <c r="U68" s="76">
        <v>0</v>
      </c>
      <c r="V68" s="76">
        <v>0</v>
      </c>
      <c r="W68" s="76">
        <v>0</v>
      </c>
    </row>
    <row r="69" spans="1:24" x14ac:dyDescent="0.2">
      <c r="A69" s="16"/>
      <c r="B69" t="s">
        <v>42</v>
      </c>
      <c r="D69" s="76"/>
      <c r="E69" s="75">
        <v>0</v>
      </c>
      <c r="F69" s="91">
        <v>0</v>
      </c>
      <c r="G69" s="91">
        <v>0</v>
      </c>
      <c r="H69" s="17">
        <v>0</v>
      </c>
      <c r="I69" s="91">
        <v>0</v>
      </c>
      <c r="J69" s="91">
        <v>0</v>
      </c>
      <c r="K69" s="76">
        <v>0</v>
      </c>
      <c r="L69" s="76">
        <v>0</v>
      </c>
      <c r="M69" s="76">
        <v>0</v>
      </c>
      <c r="N69" s="75">
        <v>0</v>
      </c>
      <c r="O69" s="91">
        <v>0</v>
      </c>
      <c r="P69" s="76">
        <v>0</v>
      </c>
      <c r="Q69" s="76">
        <v>0</v>
      </c>
      <c r="R69" s="75">
        <v>0</v>
      </c>
      <c r="S69" s="91">
        <v>0</v>
      </c>
      <c r="T69" s="76">
        <v>0</v>
      </c>
      <c r="U69" s="76">
        <v>0</v>
      </c>
      <c r="V69" s="76">
        <v>0</v>
      </c>
      <c r="W69" s="76">
        <v>0</v>
      </c>
    </row>
    <row r="70" spans="1:24" x14ac:dyDescent="0.2">
      <c r="A70" s="16" t="s">
        <v>44</v>
      </c>
      <c r="D70" s="76"/>
      <c r="E70" s="75">
        <v>1265.0840328888889</v>
      </c>
      <c r="F70" s="91">
        <v>1282.8807893333333</v>
      </c>
      <c r="G70" s="91">
        <v>1300.6775457777776</v>
      </c>
      <c r="H70" s="17">
        <v>3848.6423679999998</v>
      </c>
      <c r="I70" s="91">
        <v>1165.1936235555554</v>
      </c>
      <c r="J70" s="91">
        <v>1106.3500406666665</v>
      </c>
      <c r="K70" s="76">
        <v>1047.5064577777778</v>
      </c>
      <c r="L70" s="76">
        <v>3319.0501219999996</v>
      </c>
      <c r="M70" s="76">
        <v>7167.6924899999995</v>
      </c>
      <c r="N70" s="75">
        <v>1020.6811344444444</v>
      </c>
      <c r="O70" s="91">
        <v>977.84668133333332</v>
      </c>
      <c r="P70" s="76">
        <v>935.01222822222235</v>
      </c>
      <c r="Q70" s="76">
        <v>2933.5400440000003</v>
      </c>
      <c r="R70" s="75">
        <v>893.47004688888876</v>
      </c>
      <c r="S70" s="91">
        <v>851.28172966666659</v>
      </c>
      <c r="T70" s="76">
        <v>809.09341244444443</v>
      </c>
      <c r="U70" s="76">
        <v>2553.8451889999997</v>
      </c>
      <c r="V70" s="76">
        <v>5487.385233</v>
      </c>
      <c r="W70" s="76">
        <v>12655.077722999999</v>
      </c>
    </row>
    <row r="71" spans="1:24" x14ac:dyDescent="0.2">
      <c r="A71" s="16"/>
      <c r="D71" s="76"/>
      <c r="E71" s="75"/>
      <c r="F71" s="91"/>
      <c r="G71" s="91"/>
      <c r="H71" s="17"/>
      <c r="I71" s="91"/>
      <c r="J71" s="91"/>
      <c r="K71" s="76"/>
      <c r="L71" s="76"/>
      <c r="M71" s="76"/>
      <c r="N71" s="75"/>
      <c r="O71" s="91"/>
      <c r="P71" s="76"/>
      <c r="Q71" s="76"/>
      <c r="R71" s="75"/>
      <c r="S71" s="91"/>
      <c r="T71" s="76"/>
      <c r="U71" s="76"/>
      <c r="V71" s="76"/>
      <c r="W71" s="76"/>
    </row>
    <row r="72" spans="1:24" x14ac:dyDescent="0.2">
      <c r="A72" s="20" t="s">
        <v>45</v>
      </c>
      <c r="B72" s="21"/>
      <c r="C72" s="21"/>
      <c r="D72" s="78"/>
      <c r="E72" s="77">
        <v>-1265.0840328888889</v>
      </c>
      <c r="F72" s="92">
        <v>-1282.8807893333333</v>
      </c>
      <c r="G72" s="92">
        <v>-1300.6775457777776</v>
      </c>
      <c r="H72" s="22">
        <v>-3848.6423679999998</v>
      </c>
      <c r="I72" s="92">
        <v>-1165.1936235555554</v>
      </c>
      <c r="J72" s="92">
        <v>-1106.3500406666665</v>
      </c>
      <c r="K72" s="78">
        <v>-1047.5064577777778</v>
      </c>
      <c r="L72" s="78">
        <v>-3319.0501219999996</v>
      </c>
      <c r="M72" s="78">
        <v>-7167.6924899999995</v>
      </c>
      <c r="N72" s="77">
        <v>-1020.6811344444444</v>
      </c>
      <c r="O72" s="92">
        <v>-977.84668133333332</v>
      </c>
      <c r="P72" s="78">
        <v>-935.01222822222235</v>
      </c>
      <c r="Q72" s="78">
        <v>-2933.5400440000003</v>
      </c>
      <c r="R72" s="77">
        <v>-893.47004688888876</v>
      </c>
      <c r="S72" s="92">
        <v>-851.28172966666659</v>
      </c>
      <c r="T72" s="78">
        <v>-809.09341244444443</v>
      </c>
      <c r="U72" s="78">
        <v>-2553.8451889999997</v>
      </c>
      <c r="V72" s="78">
        <v>-5487.385233</v>
      </c>
      <c r="W72" s="78">
        <v>-12655.077722999999</v>
      </c>
    </row>
    <row r="73" spans="1:24" x14ac:dyDescent="0.2">
      <c r="A73" s="26"/>
      <c r="B73" s="27"/>
      <c r="C73" s="27"/>
      <c r="D73" s="106"/>
      <c r="E73" s="79"/>
      <c r="F73" s="93"/>
      <c r="G73" s="93"/>
      <c r="H73" s="116"/>
      <c r="I73" s="93"/>
      <c r="J73" s="93"/>
      <c r="K73" s="80"/>
      <c r="L73" s="80"/>
      <c r="M73" s="80"/>
      <c r="N73" s="79"/>
      <c r="O73" s="93"/>
      <c r="P73" s="80"/>
      <c r="Q73" s="80"/>
      <c r="R73" s="79"/>
      <c r="S73" s="93"/>
      <c r="T73" s="80"/>
      <c r="U73" s="80"/>
      <c r="V73" s="80"/>
      <c r="W73" s="80"/>
    </row>
    <row r="74" spans="1:24" ht="39.75" customHeight="1" x14ac:dyDescent="0.2">
      <c r="S74" s="123"/>
      <c r="T74" s="123"/>
      <c r="U74" s="123"/>
      <c r="V74" s="123"/>
      <c r="X74" s="134">
        <v>11</v>
      </c>
    </row>
  </sheetData>
  <printOptions horizontalCentered="1"/>
  <pageMargins left="0.39370078740157483" right="0" top="0.59055118110236227"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Angie García K</cp:lastModifiedBy>
  <cp:lastPrinted>2018-01-24T19:29:34Z</cp:lastPrinted>
  <dcterms:created xsi:type="dcterms:W3CDTF">2005-03-30T13:24:33Z</dcterms:created>
  <dcterms:modified xsi:type="dcterms:W3CDTF">2024-01-26T15:43:28Z</dcterms:modified>
</cp:coreProperties>
</file>