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0.xml" ContentType="application/vnd.openxmlformats-officedocument.drawing+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1.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2.xml" ContentType="application/vnd.openxmlformats-officedocument.drawing+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5.xml" ContentType="application/vnd.openxmlformats-officedocument.drawing+xml"/>
  <Override PartName="/xl/charts/chart22.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6.xml" ContentType="application/vnd.openxmlformats-officedocument.drawing+xml"/>
  <Override PartName="/xl/charts/chart23.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2/IFP 2T22/Compilado de Gráficos/"/>
    </mc:Choice>
  </mc:AlternateContent>
  <xr:revisionPtr revIDLastSave="1712" documentId="8_{B37887F5-05EC-4BE5-B917-68B1F6D0B9A8}" xr6:coauthVersionLast="47" xr6:coauthVersionMax="47" xr10:uidLastSave="{6C362582-894E-4DCB-9710-E8B08227DD08}"/>
  <bookViews>
    <workbookView xWindow="1440" yWindow="720" windowWidth="9590" windowHeight="9820" activeTab="22" xr2:uid="{2C47761D-9F9A-4ECC-B5A3-722D77C82863}"/>
  </bookViews>
  <sheets>
    <sheet name="G I.4.1" sheetId="14" r:id="rId1"/>
    <sheet name="G II.8.1" sheetId="29" r:id="rId2"/>
    <sheet name="G II.8.2" sheetId="30" r:id="rId3"/>
    <sheet name="G II.10.1" sheetId="39" r:id="rId4"/>
    <sheet name="G II.10.2" sheetId="19" r:id="rId5"/>
    <sheet name="G II.10.3" sheetId="20" r:id="rId6"/>
    <sheet name="G II.10.4" sheetId="21" r:id="rId7"/>
    <sheet name="G II.10.5" sheetId="22" r:id="rId8"/>
    <sheet name="G II.10.6" sheetId="23" r:id="rId9"/>
    <sheet name="G II.10.7" sheetId="13" r:id="rId10"/>
    <sheet name="G III.1.1" sheetId="48" r:id="rId11"/>
    <sheet name="G III.1.2" sheetId="49" r:id="rId12"/>
    <sheet name="G III.1.3" sheetId="50" r:id="rId13"/>
    <sheet name="G III.2.1.1" sheetId="51" r:id="rId14"/>
    <sheet name="G R.4.1" sheetId="35" r:id="rId15"/>
    <sheet name="G R.4.2" sheetId="36" r:id="rId16"/>
    <sheet name="G R.4.3" sheetId="37" r:id="rId17"/>
    <sheet name="G R.4.4" sheetId="38" r:id="rId18"/>
    <sheet name="G R.4.5" sheetId="47" r:id="rId19"/>
    <sheet name="G R.5.1" sheetId="31" r:id="rId20"/>
    <sheet name="G R.5.2" sheetId="32" r:id="rId21"/>
    <sheet name="G R.5.3" sheetId="33" r:id="rId22"/>
    <sheet name="G R.5.4" sheetId="34"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____DDD" localSheetId="9">[1]A!#REF!</definedName>
    <definedName name="____DDD" localSheetId="1">[1]A!#REF!</definedName>
    <definedName name="____DDD">[1]A!#REF!</definedName>
    <definedName name="___RR" localSheetId="9">[2]A!#REF!</definedName>
    <definedName name="___RR" localSheetId="1">[2]A!#REF!</definedName>
    <definedName name="___RR">[2]A!#REF!</definedName>
    <definedName name="__3896" localSheetId="9">#REF!</definedName>
    <definedName name="__3896" localSheetId="1">#REF!</definedName>
    <definedName name="__3896">#REF!</definedName>
    <definedName name="__C" localSheetId="1">[1]A!#REF!</definedName>
    <definedName name="__C">[1]A!#REF!</definedName>
    <definedName name="_0012TC" localSheetId="1">#REF!</definedName>
    <definedName name="_0012TC">#REF!</definedName>
    <definedName name="_0106TC" localSheetId="1">#REF!</definedName>
    <definedName name="_0106TC">#REF!</definedName>
    <definedName name="_0112TC" localSheetId="1">#REF!</definedName>
    <definedName name="_0112TC">#REF!</definedName>
    <definedName name="_1INT_DEBT">'[3]12. Table 3-7'!#REF!</definedName>
    <definedName name="_C" localSheetId="9">[2]A!#REF!</definedName>
    <definedName name="_C" localSheetId="1">[2]A!#REF!</definedName>
    <definedName name="_C">[2]A!#REF!</definedName>
    <definedName name="_Fill" hidden="1">[4]CHIL5050!$C$5:$BK$5</definedName>
    <definedName name="_xlnm._FilterDatabase" localSheetId="15" hidden="1">'G R.4.2'!#REF!</definedName>
    <definedName name="_xlnm._FilterDatabase" localSheetId="17" hidden="1">'G R.4.4'!$A$5:$A$21</definedName>
    <definedName name="_msoanchor_2">'[5]C R.1.1'!#REF!</definedName>
    <definedName name="_Parse_Out" hidden="1">[4]CHIL5050!$B$5</definedName>
    <definedName name="a" localSheetId="1">[6]Hoja1!$B$5:$E$63</definedName>
    <definedName name="a">[7]Hoja1!$B$5:$E$63</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[8]A!#REF!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'[9]Spread LA'!#REF!</definedName>
    <definedName name="A_6" hidden="1">#REF!</definedName>
    <definedName name="A_7" hidden="1">#REF!</definedName>
    <definedName name="A_8" hidden="1">#REF!</definedName>
    <definedName name="A_9" hidden="1">'[10]Resumen '!#REF!</definedName>
    <definedName name="aaaa">[11]Hoja1!$B$5:$E$63</definedName>
    <definedName name="aaaaa">[11]Hoja1!$B$5:$E$63</definedName>
    <definedName name="ADJGDPDATA">'[12]Baseline (GDP) (adj for timing)'!$A$10:$U$77</definedName>
    <definedName name="ADJGDPDATALABELS">'[12]Baseline (GDP) (adj for timing)'!$A$9:$U$9</definedName>
    <definedName name="Aii">[1]A!#REF!</definedName>
    <definedName name="AII_2">#REF!</definedName>
    <definedName name="Amortizacciones" localSheetId="9">#REF!</definedName>
    <definedName name="Amortizacciones" localSheetId="1">#REF!</definedName>
    <definedName name="Amortizacciones">#REF!</definedName>
    <definedName name="Amortizaciones" localSheetId="1">#REF!</definedName>
    <definedName name="Amortizaciones">#REF!</definedName>
    <definedName name="AÑO_DEUDA_INT">'[13]DESDE BONOS'!$B$4:$I$9</definedName>
    <definedName name="_xlnm.Print_Area">#REF!</definedName>
    <definedName name="asd" hidden="1">[14]Bolsas!$Y$6</definedName>
    <definedName name="b">#REF!</definedName>
    <definedName name="BACKUP">#REF!</definedName>
    <definedName name="BASEGDPDATA">'[12]Baseline (GDP)'!$A$10:$Z$77</definedName>
    <definedName name="BASEGDPLABELS">'[12]Baseline (GDP)'!$A$9:$Z$9</definedName>
    <definedName name="BASELINE">#REF!</definedName>
    <definedName name="BLPH1" localSheetId="1" hidden="1">'[15]Spread LA'!#REF!</definedName>
    <definedName name="BLPH1" hidden="1">'[15]Spread LA'!#REF!</definedName>
    <definedName name="BLPH13" hidden="1">'[15]Spread LA'!$G$5</definedName>
    <definedName name="BLPH14" hidden="1">[15]Bolsas!$A$6</definedName>
    <definedName name="BLPH15" hidden="1">[15]Bolsas!$C$6</definedName>
    <definedName name="BLPH16" hidden="1">[15]Bolsas!$G$6</definedName>
    <definedName name="BLPH17" hidden="1">[15]Bolsas!$I$6</definedName>
    <definedName name="BLPH18" hidden="1">[15]Bolsas!$K$6</definedName>
    <definedName name="BLPH19" hidden="1">[15]Bolsas!$M$6</definedName>
    <definedName name="BLPH2" hidden="1">'[15]Spread LA'!$A$5</definedName>
    <definedName name="BLPH20" hidden="1">[15]Bolsas!$O$6</definedName>
    <definedName name="BLPH21" hidden="1">[15]Bolsas!$E$6</definedName>
    <definedName name="BLPH22" hidden="1">[15]Bolsas!$Q$6</definedName>
    <definedName name="BLPH23" hidden="1">[15]Bolsas!$S$6</definedName>
    <definedName name="BLPH24" hidden="1">[15]Bolsas!$U$6</definedName>
    <definedName name="BLPH25" hidden="1">[15]Bolsas!$W$6</definedName>
    <definedName name="BLPH26" hidden="1">[15]Bolsas!$Y$6</definedName>
    <definedName name="BLPH27" hidden="1">[15]Bolsas!$AA$6</definedName>
    <definedName name="BLPH28" hidden="1">[15]Bolsas!$AC$6</definedName>
    <definedName name="BLPH29" hidden="1">[15]Bolsas!$AE$6</definedName>
    <definedName name="BLPH3" hidden="1">'[15]Spread LA'!$C$5</definedName>
    <definedName name="BLPH30" hidden="1">[15]Bolsas!$AG$6</definedName>
    <definedName name="BLPH31" hidden="1">[15]Bolsas!$AI$6</definedName>
    <definedName name="BLPH32" hidden="1">[15]Bolsas!$AK$6</definedName>
    <definedName name="BLPH33" hidden="1">[15]Bolsas!$AM$6</definedName>
    <definedName name="BLPH34" localSheetId="1" hidden="1">#REF!</definedName>
    <definedName name="BLPH34" hidden="1">#REF!</definedName>
    <definedName name="BLPH35" hidden="1">[15]Bolsas!$AO$6</definedName>
    <definedName name="BLPH36" hidden="1">[15]Bolsas!$AU$6</definedName>
    <definedName name="BLPH37" hidden="1">[15]Bolsas!$AW$6</definedName>
    <definedName name="BLPH38" hidden="1">[15]Bolsas!$AY$6</definedName>
    <definedName name="BLPH39" hidden="1">[15]Bolsas!$BA$6</definedName>
    <definedName name="BLPH4" hidden="1">'[15]Spread LA'!$E$5</definedName>
    <definedName name="BLPH40" hidden="1">[15]Bolsas!$BC$6</definedName>
    <definedName name="BLPH41" hidden="1">[15]Bolsas!$AS$6</definedName>
    <definedName name="BLPH42" hidden="1">[15]Bolsas!$AQ$6</definedName>
    <definedName name="BLPH43" hidden="1">[15]Bolsas!$BE$6</definedName>
    <definedName name="BLPH44" hidden="1">'[15]Spread LA'!$I$5</definedName>
    <definedName name="BLPH45" hidden="1">'[15]Spread LA'!$K$5</definedName>
    <definedName name="BLPH46" hidden="1">'[15]Spread LA'!$M$5</definedName>
    <definedName name="BLPH47" hidden="1">'[15]Spread LA'!$P$5</definedName>
    <definedName name="BLPH48" localSheetId="1" hidden="1">#REF!</definedName>
    <definedName name="BLPH48" hidden="1">#REF!</definedName>
    <definedName name="BLPH49" hidden="1">#REF!</definedName>
    <definedName name="BLPH5" localSheetId="9" hidden="1">'[16]Resumen '!#REF!</definedName>
    <definedName name="BLPH5" localSheetId="1" hidden="1">'[16]Resumen '!#REF!</definedName>
    <definedName name="BLPH5" hidden="1">'[16]Resumen '!#REF!</definedName>
    <definedName name="BLPH50" localSheetId="1"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localSheetId="9" hidden="1">[17]PCU!#REF!</definedName>
    <definedName name="BLPH62" localSheetId="1" hidden="1">[17]PCU!#REF!</definedName>
    <definedName name="BLPH62" hidden="1">[17]PCU!#REF!</definedName>
    <definedName name="BLPH63" localSheetId="1" hidden="1">#REF!</definedName>
    <definedName name="BLPH63" hidden="1">#REF!</definedName>
    <definedName name="BLPH64" hidden="1">#REF!</definedName>
    <definedName name="BLPH65" hidden="1">#REF!</definedName>
    <definedName name="BLPH66" hidden="1">#REF!</definedName>
    <definedName name="BLPH67" hidden="1">#REF!</definedName>
    <definedName name="BPP" hidden="1">'[15]Spread LA'!#REF!</definedName>
    <definedName name="BudgetYear">[18]Placeholders!$C$38</definedName>
    <definedName name="ca" hidden="1">[14]Bolsas!$U$6</definedName>
    <definedName name="CalcAmort" localSheetId="1">#REF!</definedName>
    <definedName name="CalcAmort">#REF!</definedName>
    <definedName name="Cancel_Prepag" localSheetId="1">[19]Base!$GM$6:$HA$307,[19]Base!$HD$6:$HQ$307</definedName>
    <definedName name="Cancel_Prepag">[20]Base!$GM$6:$HA$307,[20]Base!$HD$6:$HQ$307</definedName>
    <definedName name="Cancelaciones" localSheetId="1">#REF!</definedName>
    <definedName name="Cancelaciones">#REF!</definedName>
    <definedName name="Capitulo" localSheetId="1">[21]Proyeccion!$W$21:$W$156</definedName>
    <definedName name="Capitulo">[22]Proyeccion!$W$21:$W$156</definedName>
    <definedName name="Cartera_Cons_USD">'[23]Emisores  CD'!$S$74</definedName>
    <definedName name="Cartera_USD">'[23]Emisores  CD'!$S$73</definedName>
    <definedName name="Comisiones" localSheetId="1">#REF!</definedName>
    <definedName name="Comisiones">#REF!</definedName>
    <definedName name="CurrentYear">[18]Placeholders!$C$37</definedName>
    <definedName name="d">#REF!</definedName>
    <definedName name="das" hidden="1">[14]Bolsas!$AA$6</definedName>
    <definedName name="Datos">[24]Datos!$A$1:$E$5126</definedName>
    <definedName name="dddd">'[3]12. Table 3-7'!#REF!</definedName>
    <definedName name="Desembolsos" localSheetId="1">#REF!</definedName>
    <definedName name="Desembolsos">#REF!</definedName>
    <definedName name="Detalle_Prestamos" localSheetId="1">#REF!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'[23]Stock Inv'!$B$3</definedName>
    <definedName name="fg" hidden="1">'[14]Spread LA'!$C$5</definedName>
    <definedName name="fromyear">[25]Data!$B$26</definedName>
    <definedName name="GROWTH">#REF!</definedName>
    <definedName name="GRWTH">#REF!</definedName>
    <definedName name="h">#REF!</definedName>
    <definedName name="HANDENTEREDDATA">'[12]Hand Entered Data'!$A$1:$C$67</definedName>
    <definedName name="HANDENTEREDDATALABELS">'[12]Hand Entered Data'!$A$1:$C$1</definedName>
    <definedName name="hg" hidden="1">[14]Bolsas!$AG$6</definedName>
    <definedName name="hgd" hidden="1">[14]Bolsas!$AI$6</definedName>
    <definedName name="hhh">#REF!</definedName>
    <definedName name="hhhh">#REF!</definedName>
    <definedName name="hola" localSheetId="1">#REF!</definedName>
    <definedName name="hola">#REF!</definedName>
    <definedName name="i">#REF!</definedName>
    <definedName name="Intereses">#REF!</definedName>
    <definedName name="InvCF">[26]Hoja1!$AO$292:$CD$389</definedName>
    <definedName name="IPC_Total98" localSheetId="1">#REF!</definedName>
    <definedName name="IPC_Total98">#REF!</definedName>
    <definedName name="jfhkjf">#REF!</definedName>
    <definedName name="jjjj" localSheetId="1">#REF!</definedName>
    <definedName name="jjjj">#REF!</definedName>
    <definedName name="k">#REF!</definedName>
    <definedName name="KKK">#REF!</definedName>
    <definedName name="l">#REF!</definedName>
    <definedName name="lalala">#REF!</definedName>
    <definedName name="LMaxEmisorUSD">'[23]Emisores  CD'!$S$72</definedName>
    <definedName name="m">[27]Settings!$B$4</definedName>
    <definedName name="Monedas" localSheetId="1">[21]Tasas!$B$54:$B$71</definedName>
    <definedName name="Monedas">[22]Tasas!$B$54:$B$71</definedName>
    <definedName name="n">#REF!</definedName>
    <definedName name="newbase">[28]Data!$C$3</definedName>
    <definedName name="ñ">#REF!</definedName>
    <definedName name="o">#REF!</definedName>
    <definedName name="OFFBUD">#REF!</definedName>
    <definedName name="oldbase">[28]Data!$C$2</definedName>
    <definedName name="OutYear1">[18]Placeholders!$C$39</definedName>
    <definedName name="OutYear2">[18]Placeholders!$C$40</definedName>
    <definedName name="OutYear3">[18]Placeholders!$C$41</definedName>
    <definedName name="OutYear4">[18]Placeholders!$C$42</definedName>
    <definedName name="OutYear5">[18]Placeholders!$C$43</definedName>
    <definedName name="OutYear6">[18]Placeholders!$C$44</definedName>
    <definedName name="OutYear7">[18]Placeholders!$C$45</definedName>
    <definedName name="OutYear8">[18]Placeholders!$C$46</definedName>
    <definedName name="OutYear9">[18]Placeholders!$C$47</definedName>
    <definedName name="p">#REF!</definedName>
    <definedName name="Paridades" localSheetId="1">[21]Tasas!$B$54:$C$71</definedName>
    <definedName name="Paridades">[22]Tasas!$B$54:$C$71</definedName>
    <definedName name="ParidFechas" localSheetId="1">#REF!</definedName>
    <definedName name="ParidFechas">#REF!</definedName>
    <definedName name="ParidVigDic2000" localSheetId="1">#REF!</definedName>
    <definedName name="ParidVigDic2000">#REF!</definedName>
    <definedName name="Partidas" localSheetId="1">#REF!</definedName>
    <definedName name="Partidas">#REF!</definedName>
    <definedName name="PartidasCodigos">#REF!</definedName>
    <definedName name="PIB_CLP_07">'[13]Datos Macro'!$E$4</definedName>
    <definedName name="PIB_pc" hidden="1">'[29]Gasolina (RBOB)'!$A$1:$E$7</definedName>
    <definedName name="PPP" localSheetId="9" hidden="1">'[16]Resumen '!#REF!</definedName>
    <definedName name="PPP" localSheetId="1" hidden="1">'[16]Resumen '!#REF!</definedName>
    <definedName name="PPP" hidden="1">'[16]Resumen '!#REF!</definedName>
    <definedName name="Prepagos" localSheetId="1">#REF!</definedName>
    <definedName name="Prepagos">#REF!</definedName>
    <definedName name="Print_Area2">'[30]Growth rates'!$B$3:$M$61</definedName>
    <definedName name="print_area3">#REF!</definedName>
    <definedName name="Proyección" localSheetId="1">#REF!</definedName>
    <definedName name="Proyección">#REF!</definedName>
    <definedName name="Proyecto">#REF!</definedName>
    <definedName name="q">#REF!</definedName>
    <definedName name="qe" hidden="1">[14]Bolsas!$AE$6</definedName>
    <definedName name="qew">#REF!</definedName>
    <definedName name="qwerty" localSheetId="9">[31]A!#REF!</definedName>
    <definedName name="qwerty" localSheetId="1">[31]A!#REF!</definedName>
    <definedName name="qwerty">[31]A!#REF!</definedName>
    <definedName name="qwerty2">[11]Hoja1!$B$5:$E$63</definedName>
    <definedName name="qwerty3" localSheetId="9">[31]A!#REF!</definedName>
    <definedName name="qwerty3" localSheetId="1">[31]A!#REF!</definedName>
    <definedName name="qwerty3">[31]A!#REF!</definedName>
    <definedName name="qwerty4">[31]A!#REF!</definedName>
    <definedName name="qwerty5">[31]A!$B$8:$B$20</definedName>
    <definedName name="Resumen_Desemb" localSheetId="1">#REF!</definedName>
    <definedName name="Resumen_Desemb">#REF!</definedName>
    <definedName name="Resumen_Ppto" localSheetId="1">[19]Base!$HR$1:$IL$307,[19]Base!$IO$1:$IU$307</definedName>
    <definedName name="Resumen_Ppto">[20]Base!$HR$1:$IL$307,[20]Base!$IO$1:$IU$307</definedName>
    <definedName name="Resumen_SD" localSheetId="1">#REF!</definedName>
    <definedName name="Resumen_SD">#REF!</definedName>
    <definedName name="Saldos" localSheetId="1">#REF!</definedName>
    <definedName name="Saldos">#REF!</definedName>
    <definedName name="sem">'[23]Datos Diarios'!$AT$1:$AU$7</definedName>
    <definedName name="Semana">'[23]Datos Diarios'!$AT$1:$AU$7</definedName>
    <definedName name="Servicio_Deuda" localSheetId="1">[19]Base!A1:R124,[19]Base!T1:AG124,[19]Base!$FX$6:$GK$307</definedName>
    <definedName name="Servicio_Deuda">[20]Base!A1:R124,[20]Base!T1:AG124,[20]Base!$FX$6:$GK$307</definedName>
    <definedName name="SIM_RESUM">[32]INICIO!$A$45:$G$50</definedName>
    <definedName name="SOG">#REF!</definedName>
    <definedName name="solver_adj" localSheetId="1" hidden="1">'G II.8.1'!#REF!</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'G II.8.1'!#REF!</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409.711805555556</definedName>
    <definedName name="SpreadsheetBuilder_12" hidden="1">'[33]Proyecciones PIB (Bloomberg)'!#REF!</definedName>
    <definedName name="SpreadsheetBuilder_13" hidden="1">'[33]Proyecciones PIB (Bloomberg)'!#REF!</definedName>
    <definedName name="SpreadsheetBuilder_14" hidden="1">[34]RIESGO!#REF!</definedName>
    <definedName name="SpreadsheetBuilder_15" hidden="1">'[33]Proyecciones PIB (Bloomberg)'!#REF!</definedName>
    <definedName name="SpreadsheetBuilder_18" hidden="1">'[33]Sorpresas Económicas'!#REF!</definedName>
    <definedName name="SpreadsheetBuilder_19" hidden="1">'[33]Sorpresas Económicas'!#REF!</definedName>
    <definedName name="SpreadsheetBuilder_2" hidden="1">#REF!</definedName>
    <definedName name="SpreadsheetBuilder_22" hidden="1">'[33]Probabilidad de Recesión'!#REF!</definedName>
    <definedName name="SpreadsheetBuilder_23" hidden="1">'[33]Probabilidad de Recesión'!#REF!</definedName>
    <definedName name="SpreadsheetBuilder_25" hidden="1">'[33]Proy PIB B'!#REF!</definedName>
    <definedName name="SpreadsheetBuilder_3" hidden="1">'[35]Gasolina (RBOB)'!$A$1:$E$7</definedName>
    <definedName name="SpreadsheetBuilder_6" hidden="1">#REF!</definedName>
    <definedName name="Tasas_Interes" localSheetId="1">[21]Tasas!$B$8:$D$49</definedName>
    <definedName name="Tasas_Interes">[22]Tasas!$B$8:$D$49</definedName>
    <definedName name="TasasProy" localSheetId="1">[36]Tasas!$A$4:$K$65</definedName>
    <definedName name="TasasProy">[37]Tasas!$A$4:$K$65</definedName>
    <definedName name="TasasVig" localSheetId="1">#REF!</definedName>
    <definedName name="TasasVig">#REF!</definedName>
    <definedName name="TasasVigTipos" localSheetId="1">#REF!</definedName>
    <definedName name="TasasVigTipos">#REF!</definedName>
    <definedName name="TC">'[23]Stock Inv'!$E$68</definedName>
    <definedName name="tc_1_2008">[38]Parámetros!$C$26</definedName>
    <definedName name="tc_2_2008">[38]Parámetros!$D$26</definedName>
    <definedName name="tc_3_2008">[38]Parámetros!$E$26</definedName>
    <definedName name="tc_4_2008">[38]Parámetros!$F$26</definedName>
    <definedName name="tc_5_2008">[38]Parámetros!$G$26</definedName>
    <definedName name="tc_6_2008">[38]Parámetros!$H$26</definedName>
    <definedName name="Tipos_Tasas" localSheetId="1">[21]Tasas!$B$8:$B$49</definedName>
    <definedName name="Tipos_Tasas">[22]Tasas!$B$8:$B$49</definedName>
    <definedName name="_xlnm.Print_Titles">#N/A</definedName>
    <definedName name="Total__BCX0500706" localSheetId="9">[26]Hoja1!#REF!</definedName>
    <definedName name="Total__BCX0500706" localSheetId="1">[26]Hoja1!#REF!</definedName>
    <definedName name="Total__BCX0500706">[26]Hoja1!#REF!</definedName>
    <definedName name="Total__BCX0500806">[26]Hoja1!#REF!</definedName>
    <definedName name="Total__BCX0500906">[26]Hoja1!#REF!</definedName>
    <definedName name="Total__BCX0501006">[26]Hoja1!#REF!</definedName>
    <definedName name="Total__BCX0501206">[26]Hoja1!#REF!</definedName>
    <definedName name="Total__CD">[26]Hoja1!#REF!</definedName>
    <definedName name="Total__Depósito_BCCH">[26]Hoja1!#REF!</definedName>
    <definedName name="Total__DPF_BECH.">[26]Hoja1!#REF!</definedName>
    <definedName name="Total__Pacto_BECH.">[26]Hoja1!#REF!</definedName>
    <definedName name="Total__TD">[26]Hoja1!#REF!</definedName>
    <definedName name="Total_BCP_05">[26]Hoja1!#REF!</definedName>
    <definedName name="Total_BCP_10">[26]Hoja1!#REF!</definedName>
    <definedName name="Total_BCP0800407">[26]Hoja1!#REF!</definedName>
    <definedName name="Total_BCU_05">[26]Hoja1!#REF!</definedName>
    <definedName name="Total_BCU_10">[26]Hoja1!#REF!</definedName>
    <definedName name="Total_DPF_BECH">[26]Hoja1!#REF!</definedName>
    <definedName name="Total_DPR">[26]Hoja1!#REF!</definedName>
    <definedName name="Total_Fondo_Mutuo">[26]Hoja1!#REF!</definedName>
    <definedName name="Total_Pacto_BECH">[26]Hoja1!#REF!</definedName>
    <definedName name="Total_Pacto_C_Bolsa_BECH">[26]Hoja1!#REF!</definedName>
    <definedName name="Totales" localSheetId="1">#REF!</definedName>
    <definedName name="Totales">#REF!</definedName>
    <definedName name="toyear">[25]Data!$B$27</definedName>
    <definedName name="TSDATA">'[12]Timing Shifts'!$A$9:$S$61</definedName>
    <definedName name="TSLABELS">'[12]Timing Shifts'!$A$8:$S$8</definedName>
    <definedName name="UNADJGDPDATA">'[12]Baseline (GDP)'!$A$10:$Z$100</definedName>
    <definedName name="UNADJGDPDATALABELS">'[12]Baseline (GDP)'!$A$9:$Z$9</definedName>
    <definedName name="w">#REF!</definedName>
    <definedName name="wrn.informe._.de._.precios." localSheetId="9" hidden="1">{"informe precios",#N/A,TRUE,"tablas imprimir";"graficos informe",#N/A,TRUE,"graficos"}</definedName>
    <definedName name="wrn.informe._.de._.precios." localSheetId="1" hidden="1">{"informe precios",#N/A,TRUE,"tablas imprimir";"graficos informe",#N/A,TRUE,"graficos"}</definedName>
    <definedName name="wrn.informe._.de._.precios." hidden="1">{"informe precios",#N/A,TRUE,"tablas imprimir";"graficos informe",#N/A,TRUE,"graficos"}</definedName>
    <definedName name="Z">[1]A!$B$8:$B$20</definedName>
    <definedName name="zz">[2]A!#REF!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50" l="1"/>
  <c r="C16" i="50"/>
  <c r="C15" i="50"/>
  <c r="C14" i="50"/>
  <c r="C13" i="50"/>
  <c r="C12" i="50"/>
  <c r="C11" i="50"/>
  <c r="C10" i="50"/>
  <c r="C9" i="50"/>
  <c r="C8" i="50"/>
  <c r="C7" i="50"/>
  <c r="C6" i="50"/>
  <c r="C5" i="50"/>
</calcChain>
</file>

<file path=xl/sharedStrings.xml><?xml version="1.0" encoding="utf-8"?>
<sst xmlns="http://schemas.openxmlformats.org/spreadsheetml/2006/main" count="306" uniqueCount="222">
  <si>
    <t>2021</t>
  </si>
  <si>
    <t>2022e</t>
  </si>
  <si>
    <t>2023e</t>
  </si>
  <si>
    <t>2024e</t>
  </si>
  <si>
    <t>2025e</t>
  </si>
  <si>
    <t>2026e</t>
  </si>
  <si>
    <t>% del PIB</t>
  </si>
  <si>
    <t>(cifras consolidadas en millones de pesos 2022)</t>
  </si>
  <si>
    <t>Total Gasto Intereses</t>
  </si>
  <si>
    <t>2019</t>
  </si>
  <si>
    <t>2020</t>
  </si>
  <si>
    <t>Escenario Base</t>
  </si>
  <si>
    <t>Escenario Pesimista</t>
  </si>
  <si>
    <t>Escenario Optimista</t>
  </si>
  <si>
    <t>Deuda  Bruta del Gobierno Central 1991-2026</t>
  </si>
  <si>
    <t>(% del PIB estimado para cada período)</t>
  </si>
  <si>
    <t>2022p</t>
  </si>
  <si>
    <t>Fuente: Dipres.</t>
  </si>
  <si>
    <t>Base</t>
  </si>
  <si>
    <t>Optimista</t>
  </si>
  <si>
    <t>Pesimista</t>
  </si>
  <si>
    <t xml:space="preserve">Diferencia de ingresos totales por año con respecto al escenario base </t>
  </si>
  <si>
    <t>(MMUS$)</t>
  </si>
  <si>
    <t>Optimista - Base</t>
  </si>
  <si>
    <t>Pesimista - Base</t>
  </si>
  <si>
    <t xml:space="preserve">Diferencia de ingresos estructurales por año con respecto al escenario base </t>
  </si>
  <si>
    <t>Balance efectivo por año en cada escenario</t>
  </si>
  <si>
    <t>(% del PIB)</t>
  </si>
  <si>
    <t>Balance estructural por año en cada escenario</t>
  </si>
  <si>
    <t xml:space="preserve">Diferencia en holguras con respecto al escenario base </t>
  </si>
  <si>
    <t>(cierre al 31 de diciembre de cada año, % del PIB)</t>
  </si>
  <si>
    <t>Deuda Bruta</t>
  </si>
  <si>
    <t>Balance Efectivo del Gobierno Central Total</t>
  </si>
  <si>
    <t>Balance Efectivo</t>
  </si>
  <si>
    <t>Gráfico II.8.1</t>
  </si>
  <si>
    <t>Gráfico II.8.2</t>
  </si>
  <si>
    <t>Gráfico II.10.6</t>
  </si>
  <si>
    <t>Gráfico II.10.5</t>
  </si>
  <si>
    <t>Gráfico II.10.4</t>
  </si>
  <si>
    <t>Gráfico II.10.3</t>
  </si>
  <si>
    <t>Gráfico II.10.2</t>
  </si>
  <si>
    <t>Gráfico gasto por concepto de intereses 2022-2032</t>
  </si>
  <si>
    <t>Mitigación</t>
  </si>
  <si>
    <t>Adaptación</t>
  </si>
  <si>
    <t>Mixto</t>
  </si>
  <si>
    <t>Ministerio de Agricultura</t>
  </si>
  <si>
    <t>Ministerio de Obras Públicas</t>
  </si>
  <si>
    <t>Ministerio de Interior y Seguridad Pública</t>
  </si>
  <si>
    <t>Ministerio de Vivienda y Urbanismo</t>
  </si>
  <si>
    <t>Otros</t>
  </si>
  <si>
    <t>Gobiernos Regionales</t>
  </si>
  <si>
    <t>Ministerio de Salud</t>
  </si>
  <si>
    <t>País</t>
  </si>
  <si>
    <t>Corea</t>
  </si>
  <si>
    <t>Irlanda</t>
  </si>
  <si>
    <t>Chile</t>
  </si>
  <si>
    <t>Suiza</t>
  </si>
  <si>
    <t>Colombia</t>
  </si>
  <si>
    <t>USA</t>
  </si>
  <si>
    <t>Japón</t>
  </si>
  <si>
    <t>Brasil</t>
  </si>
  <si>
    <t>Argentina</t>
  </si>
  <si>
    <t>UK</t>
  </si>
  <si>
    <t>Nueva Zelanda</t>
  </si>
  <si>
    <t>Israel</t>
  </si>
  <si>
    <t>Australia</t>
  </si>
  <si>
    <t>Canadá</t>
  </si>
  <si>
    <t>Holanda</t>
  </si>
  <si>
    <t>España</t>
  </si>
  <si>
    <t>Portugal</t>
  </si>
  <si>
    <t>Islandia</t>
  </si>
  <si>
    <t>Alemania</t>
  </si>
  <si>
    <t>Grecia</t>
  </si>
  <si>
    <t>Suecia</t>
  </si>
  <si>
    <t>Italia</t>
  </si>
  <si>
    <t>Austria</t>
  </si>
  <si>
    <t>Dinamarca</t>
  </si>
  <si>
    <t>Noruega</t>
  </si>
  <si>
    <t>Belgica</t>
  </si>
  <si>
    <t>Finlandia</t>
  </si>
  <si>
    <t>Francia</t>
  </si>
  <si>
    <t>Gasto Obligatorio</t>
  </si>
  <si>
    <t>Gasto Voluntario</t>
  </si>
  <si>
    <t>TOTAL</t>
  </si>
  <si>
    <t>MEX</t>
  </si>
  <si>
    <t>TUR</t>
  </si>
  <si>
    <t>LVA</t>
  </si>
  <si>
    <t>HUN</t>
  </si>
  <si>
    <t>LUX</t>
  </si>
  <si>
    <t>POL</t>
  </si>
  <si>
    <t>LTU</t>
  </si>
  <si>
    <t>GRC</t>
  </si>
  <si>
    <t>ISR</t>
  </si>
  <si>
    <t>KOR</t>
  </si>
  <si>
    <t>IRL</t>
  </si>
  <si>
    <t>EST</t>
  </si>
  <si>
    <t>CRI</t>
  </si>
  <si>
    <t>SVK</t>
  </si>
  <si>
    <t>CHL</t>
  </si>
  <si>
    <t>PRT</t>
  </si>
  <si>
    <t>COL</t>
  </si>
  <si>
    <t>SVN</t>
  </si>
  <si>
    <t>ITA</t>
  </si>
  <si>
    <t>CZE</t>
  </si>
  <si>
    <t>ESP</t>
  </si>
  <si>
    <t>AUS</t>
  </si>
  <si>
    <t>OCDE</t>
  </si>
  <si>
    <t>ISL</t>
  </si>
  <si>
    <t>FIN</t>
  </si>
  <si>
    <t>NZL</t>
  </si>
  <si>
    <t>CHE</t>
  </si>
  <si>
    <t>CAN</t>
  </si>
  <si>
    <t>AUT</t>
  </si>
  <si>
    <t>GBR</t>
  </si>
  <si>
    <t>BEL</t>
  </si>
  <si>
    <t>DNK</t>
  </si>
  <si>
    <t>NLD</t>
  </si>
  <si>
    <t>NOR</t>
  </si>
  <si>
    <t>JPN</t>
  </si>
  <si>
    <t>SWE</t>
  </si>
  <si>
    <t>FRA</t>
  </si>
  <si>
    <t>DEU</t>
  </si>
  <si>
    <t>Bélgica</t>
  </si>
  <si>
    <t>OECD - Total</t>
  </si>
  <si>
    <t>GERD con financiamiento público</t>
  </si>
  <si>
    <t>Chile (2019)</t>
  </si>
  <si>
    <t>Grecia (1994)*</t>
  </si>
  <si>
    <t>Irlanda (1989)</t>
  </si>
  <si>
    <t>España (1988)</t>
  </si>
  <si>
    <t>Portugal (1993)</t>
  </si>
  <si>
    <t>Japón (1981)</t>
  </si>
  <si>
    <t>Corea (2001)</t>
  </si>
  <si>
    <t>Israel (1992)</t>
  </si>
  <si>
    <t>Gráfico I.4.1</t>
  </si>
  <si>
    <t>Gráfico II.10.7</t>
  </si>
  <si>
    <t xml:space="preserve">Gasto Público en Cambio Climático </t>
  </si>
  <si>
    <t>Programas Sociales y No Sociales 2021</t>
  </si>
  <si>
    <t>(%)</t>
  </si>
  <si>
    <t xml:space="preserve">Distribución Gasto Público en Cambio Climático </t>
  </si>
  <si>
    <t>Programas Sociales y no Sociales por Ministerio</t>
  </si>
  <si>
    <t>Gasto Público en Cambio Climático Iniciativas de Inversión 2021</t>
  </si>
  <si>
    <t>Distribución Gasto Público en Cambio Climático Iniciativas de Inversión por Ministerio</t>
  </si>
  <si>
    <t>Gasto Total del Gobierno General 2019 para países seleccionados</t>
  </si>
  <si>
    <t>Fuente: Elaboración propia sobre la base de FMI, World Economic Outlook Database, April 2022.</t>
  </si>
  <si>
    <t>Distribución del Gasto Total en Salud en el año 2019 para países seleccionados</t>
  </si>
  <si>
    <t>Fuente: Elaboración propia, sobre la base de datos OECD Health expenditure and financing (2022).</t>
  </si>
  <si>
    <t>Gasto en I+D financiado públicamente 2019 para países seleccionados</t>
  </si>
  <si>
    <t>Gasto en I+D financiado públicamente para países seleccionados</t>
  </si>
  <si>
    <t>(% del PIB, en el año en que el PIB per cápita era el más cercano al de Chile para 2019)</t>
  </si>
  <si>
    <t>*El dato para Grecia (1994) fue imputado con el promedio para los años 1993 y 1995.</t>
  </si>
  <si>
    <t>Fuente: Elaboración propia, sobre la base de datos OECD MSTI Main Science and Technology Indicators (2020) y OECD Compendium of Productivity Indicators (2019).</t>
  </si>
  <si>
    <t>Nota: El gráfico presenta el gasto en I+D financiado públicamente, como porcentaje del PIB, para el año en que el PIB per cápita de cada país (precios constantes de 2015, PPP) fue el más cercano al de Chile para el 2019. La selección está restringida a los países de la OCDE que contaban al 2019 con un PIB per cápita superior a Chile e inferior en 1980 (comienzo de la serie de gasto en I+D) al de Chile en 2019, y a los que cuentan con información suficiente.</t>
  </si>
  <si>
    <t>Gráfico III.1.1</t>
  </si>
  <si>
    <t>Evolución de programas sociales y no sociales monitoreados según año (2012 – 2021)</t>
  </si>
  <si>
    <t>Gráfico III.1.2</t>
  </si>
  <si>
    <t>Distribución de programas según gasto ejecutado 2021</t>
  </si>
  <si>
    <t>Porcentaje de población beneficiaria según sexo e institución responsable</t>
  </si>
  <si>
    <t>Gráfico III.2.1.1</t>
  </si>
  <si>
    <t>Porcentajes de Instituciones que logran el Bono por Desempeño y el % que cumple sus Metas. Período 2015 – 2020</t>
  </si>
  <si>
    <t>Gráfico III.1.3</t>
  </si>
  <si>
    <t>(miles de millones de pesos encadenados)</t>
  </si>
  <si>
    <t>Gráfico II.10.1</t>
  </si>
  <si>
    <t>Positivo</t>
  </si>
  <si>
    <t>Negativo</t>
  </si>
  <si>
    <t xml:space="preserve">PIB no minero real </t>
  </si>
  <si>
    <t>Fuente: Banco Central de Chile y Ministerio de Hacienda.</t>
  </si>
  <si>
    <t>IFP 1T22</t>
  </si>
  <si>
    <t>IFP 2T22</t>
  </si>
  <si>
    <t>Gráfico R.5.4.</t>
  </si>
  <si>
    <t>Gráfico R.5.3.</t>
  </si>
  <si>
    <t>Gráfico R.5.2.</t>
  </si>
  <si>
    <t>Gráfico R.5.1</t>
  </si>
  <si>
    <t>Gráfico R.4.1</t>
  </si>
  <si>
    <t>Gráfico R.4.2</t>
  </si>
  <si>
    <t>Gráfico R.4.3</t>
  </si>
  <si>
    <t>Gráfico R.4.4</t>
  </si>
  <si>
    <t>Sin RT</t>
  </si>
  <si>
    <t>Con RT</t>
  </si>
  <si>
    <t>Gastos Comprometidos</t>
  </si>
  <si>
    <t>Holguras</t>
  </si>
  <si>
    <t>Gasto Compatible con Meta BE</t>
  </si>
  <si>
    <t>Aumento neto por recaudación Nuevo Pacto Tributario</t>
  </si>
  <si>
    <t>Balance Efectivo (eje derecho)</t>
  </si>
  <si>
    <t>Balance Estructural* (eje derecho)</t>
  </si>
  <si>
    <t>(% del PIB estimado de cada año)</t>
  </si>
  <si>
    <t>Fuente: Ministerio de Hacienda y Dipres.</t>
  </si>
  <si>
    <t>Proyección de Gastos con Nuevo Pacto Tributario 2023 - 2026</t>
  </si>
  <si>
    <t>Gráfico R.4.5</t>
  </si>
  <si>
    <t>Social</t>
  </si>
  <si>
    <t>No Social</t>
  </si>
  <si>
    <t xml:space="preserve"> N° de programas </t>
  </si>
  <si>
    <t>% respecto al total</t>
  </si>
  <si>
    <t>Menos de $1.000.000</t>
  </si>
  <si>
    <t>$1.000.001 a $2.000.000</t>
  </si>
  <si>
    <t>$2.000.001 a $3.000.000</t>
  </si>
  <si>
    <t>$3.000.001 a $4.000.000</t>
  </si>
  <si>
    <t>$4.000.001 a $5.000.000</t>
  </si>
  <si>
    <t>$5.000.001 a $6.000.000</t>
  </si>
  <si>
    <t>$6.000.001 a $7.000.000</t>
  </si>
  <si>
    <t>$7.000.001 a $8.000.000</t>
  </si>
  <si>
    <t>$8.000.001 a $9.000.000</t>
  </si>
  <si>
    <t>$9.000.001 a $10.000.000</t>
  </si>
  <si>
    <t xml:space="preserve"> Más de $10.000.001</t>
  </si>
  <si>
    <t>Mujeres</t>
  </si>
  <si>
    <t>Hombres</t>
  </si>
  <si>
    <t>Fundaciones</t>
  </si>
  <si>
    <t>Ministerio de Desarrollo Social y Familia</t>
  </si>
  <si>
    <t>Ministerio de Educación</t>
  </si>
  <si>
    <t>Ministerio de Justicia y Derechos Humanos</t>
  </si>
  <si>
    <t>Ministerio de la Mujer y Equidad de Género</t>
  </si>
  <si>
    <t>Ministerio de las Culturas, las Artes y el Patrimonio</t>
  </si>
  <si>
    <t>Ministerio de Medio Ambiente</t>
  </si>
  <si>
    <t>Ministerio de Trabajo y Previsión Social</t>
  </si>
  <si>
    <t>Ministerio del Deporte</t>
  </si>
  <si>
    <t xml:space="preserve"> </t>
  </si>
  <si>
    <t>% Servicios con Bono 100%</t>
  </si>
  <si>
    <t>% Servicios que cumplen todas sus metas</t>
  </si>
  <si>
    <t>Año</t>
  </si>
  <si>
    <t>Fuente: SES-Dipres, Monitoreo Oferta Pública 2021.</t>
  </si>
  <si>
    <t>Fuente: SES-DIPRES, Monitoreo Oferta Pública 2021.</t>
  </si>
  <si>
    <t>Nota: Cálculos con tipo de cambio promedio en pesos de 2022 de cada escenario.</t>
  </si>
  <si>
    <t>Nota: Cálculos consideran el PIB de cada escenario.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</si>
</sst>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64" formatCode="0.0%"/>
    <numFmt numFmtId="165" formatCode="#,##0.0"/>
    <numFmt numFmtId="166" formatCode="0.0"/>
    <numFmt numFmtId="167" formatCode="_-* #,##0\ _P_t_a_-;\-* #,##0\ _P_t_a_-;_-* &quot;-&quot;\ _P_t_a_-;_-@_-"/>
    <numFmt numFmtId="168" formatCode="_-* #,##0_-;\-* #,##0_-;_-* &quot;-&quot;??_-;_-@_-"/>
    <numFmt numFmtId="169" formatCode="yyyy"/>
    <numFmt numFmtId="170" formatCode="_(* #,##0.00_);_(* \(#,##0.00\);_(* &quot;-&quot;??_);_(@_)"/>
    <numFmt numFmtId="171" formatCode="_ * #,##0.0_ ;_ * \-#,##0.0_ ;_ * &quot;-&quot;_ ;_ @_ "/>
    <numFmt numFmtId="172" formatCode="_-* #,##0.00_-;\-* #,##0.00_-;_-* &quot;-&quot;??_-;_-@_-"/>
    <numFmt numFmtId="173" formatCode="_ * #,##0.0_ ;_ * \-#,##0.0_ ;_ * &quot;-&quot;?_ ;_ @_ "/>
    <numFmt numFmtId="174" formatCode="_ * #,##0.00_ ;_ * \-#,##0.00_ ;_ * &quot;-&quot;?_ ;_ @_ "/>
    <numFmt numFmtId="175" formatCode="#,##0.0_ ;\-#,##0.0\ "/>
    <numFmt numFmtId="176" formatCode="#,##0.000"/>
    <numFmt numFmtId="177" formatCode="#,##0.00_ ;\-#,##0.00\ "/>
  </numFmts>
  <fonts count="22"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theme="2"/>
      <name val="Calibri"/>
      <family val="2"/>
      <scheme val="minor"/>
    </font>
    <font>
      <b/>
      <sz val="10"/>
      <color rgb="FFF8F7F2"/>
      <name val="Calibri"/>
      <family val="2"/>
      <scheme val="minor"/>
    </font>
    <font>
      <sz val="10"/>
      <color rgb="FFF8F7F2"/>
      <name val="Calibri"/>
      <family val="2"/>
      <scheme val="minor"/>
    </font>
    <font>
      <sz val="11"/>
      <color rgb="FF000000"/>
      <name val="Calibri"/>
      <family val="2"/>
    </font>
    <font>
      <b/>
      <sz val="11"/>
      <color theme="1"/>
      <name val="Calibri"/>
      <family val="2"/>
      <scheme val="minor"/>
    </font>
    <font>
      <sz val="12"/>
      <color theme="1"/>
      <name val="Calibri"/>
      <family val="2"/>
      <scheme val="minor"/>
    </font>
    <font>
      <u/>
      <sz val="10"/>
      <color theme="10"/>
      <name val="Arial"/>
      <family val="2"/>
    </font>
    <font>
      <sz val="9"/>
      <color theme="1"/>
      <name val="Calibri"/>
      <family val="2"/>
      <scheme val="minor"/>
    </font>
    <font>
      <b/>
      <sz val="9"/>
      <color theme="1"/>
      <name val="Calibri"/>
      <family val="2"/>
      <scheme val="minor"/>
    </font>
    <font>
      <sz val="11"/>
      <color theme="1"/>
      <name val="Calibri"/>
      <scheme val="minor"/>
    </font>
    <font>
      <sz val="10"/>
      <color theme="1"/>
      <name val="Calibri"/>
      <family val="2"/>
    </font>
    <font>
      <b/>
      <sz val="10"/>
      <color rgb="FF000000"/>
      <name val="Calibri"/>
      <family val="2"/>
    </font>
    <font>
      <sz val="10"/>
      <color rgb="FF000000"/>
      <name val="Calibri"/>
      <family val="2"/>
    </font>
    <font>
      <sz val="10"/>
      <color theme="0"/>
      <name val="Calibri"/>
      <family val="2"/>
      <scheme val="minor"/>
    </font>
    <font>
      <b/>
      <sz val="10"/>
      <color theme="1"/>
      <name val="Calibri"/>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indexed="64"/>
      </left>
      <right/>
      <top/>
      <bottom style="thin">
        <color indexed="64"/>
      </bottom>
      <diagonal/>
    </border>
    <border>
      <left style="thin">
        <color auto="1"/>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7">
    <xf numFmtId="0" fontId="0" fillId="0" borderId="0"/>
    <xf numFmtId="9" fontId="1" fillId="0" borderId="0" applyFont="0" applyFill="0" applyBorder="0" applyAlignment="0" applyProtection="0"/>
    <xf numFmtId="41"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7" fontId="2" fillId="0" borderId="0" applyFont="0" applyFill="0" applyBorder="0" applyAlignment="0" applyProtection="0"/>
    <xf numFmtId="4" fontId="2" fillId="0" borderId="0" applyFont="0" applyFill="0" applyBorder="0" applyAlignment="0" applyProtection="0"/>
    <xf numFmtId="9" fontId="2" fillId="0" borderId="0" applyFont="0" applyFill="0" applyBorder="0" applyAlignment="0" applyProtection="0"/>
    <xf numFmtId="170" fontId="2" fillId="0" borderId="0" applyFont="0" applyFill="0" applyBorder="0" applyAlignment="0" applyProtection="0"/>
    <xf numFmtId="172" fontId="1" fillId="0" borderId="0" applyFont="0" applyFill="0" applyBorder="0" applyAlignment="0" applyProtection="0"/>
    <xf numFmtId="0" fontId="1" fillId="0" borderId="0"/>
    <xf numFmtId="0" fontId="10" fillId="0" borderId="0"/>
    <xf numFmtId="0" fontId="12" fillId="0" borderId="0"/>
    <xf numFmtId="0" fontId="13" fillId="0" borderId="0" applyNumberFormat="0" applyFill="0" applyBorder="0" applyAlignment="0" applyProtection="0"/>
    <xf numFmtId="0" fontId="16" fillId="0" borderId="0"/>
  </cellStyleXfs>
  <cellXfs count="235">
    <xf numFmtId="0" fontId="0" fillId="0" borderId="0" xfId="0"/>
    <xf numFmtId="0" fontId="5" fillId="0" borderId="0" xfId="0" applyFont="1"/>
    <xf numFmtId="0" fontId="6" fillId="2" borderId="0" xfId="0" applyFont="1" applyFill="1"/>
    <xf numFmtId="0" fontId="5" fillId="2" borderId="0" xfId="0" applyFont="1" applyFill="1"/>
    <xf numFmtId="0" fontId="4" fillId="2" borderId="0" xfId="0" applyFont="1" applyFill="1"/>
    <xf numFmtId="0" fontId="5" fillId="2" borderId="9" xfId="0" applyFont="1" applyFill="1" applyBorder="1"/>
    <xf numFmtId="0" fontId="5" fillId="2" borderId="8" xfId="0" applyFont="1" applyFill="1" applyBorder="1"/>
    <xf numFmtId="0" fontId="5" fillId="2" borderId="4" xfId="0" applyFont="1" applyFill="1" applyBorder="1"/>
    <xf numFmtId="0" fontId="3" fillId="2" borderId="0" xfId="0" applyFont="1" applyFill="1"/>
    <xf numFmtId="0" fontId="5" fillId="2" borderId="2" xfId="0" applyFont="1" applyFill="1" applyBorder="1"/>
    <xf numFmtId="0" fontId="6" fillId="2" borderId="4" xfId="0" applyFont="1" applyFill="1" applyBorder="1" applyAlignment="1">
      <alignment horizontal="center"/>
    </xf>
    <xf numFmtId="0" fontId="6" fillId="2" borderId="2" xfId="0" applyFont="1" applyFill="1" applyBorder="1" applyAlignment="1">
      <alignment horizontal="center"/>
    </xf>
    <xf numFmtId="0" fontId="6" fillId="2" borderId="5" xfId="0" applyFont="1" applyFill="1" applyBorder="1" applyAlignment="1">
      <alignment horizontal="center"/>
    </xf>
    <xf numFmtId="0" fontId="3" fillId="2" borderId="4" xfId="0" applyFont="1" applyFill="1" applyBorder="1" applyAlignment="1">
      <alignment vertical="center"/>
    </xf>
    <xf numFmtId="164" fontId="4" fillId="2" borderId="0" xfId="1" applyNumberFormat="1" applyFont="1" applyFill="1" applyBorder="1"/>
    <xf numFmtId="41" fontId="5" fillId="2" borderId="10" xfId="2" applyFont="1" applyFill="1" applyBorder="1"/>
    <xf numFmtId="41" fontId="5" fillId="2" borderId="1" xfId="2" applyFont="1" applyFill="1" applyBorder="1"/>
    <xf numFmtId="41" fontId="5" fillId="2" borderId="6" xfId="2" applyFont="1" applyFill="1" applyBorder="1"/>
    <xf numFmtId="41" fontId="4" fillId="2" borderId="1" xfId="2" applyFont="1" applyFill="1" applyBorder="1"/>
    <xf numFmtId="41" fontId="4" fillId="2" borderId="6" xfId="2" applyFont="1" applyFill="1" applyBorder="1"/>
    <xf numFmtId="0" fontId="3" fillId="2" borderId="0" xfId="4" applyFont="1" applyFill="1"/>
    <xf numFmtId="41" fontId="4" fillId="2" borderId="0" xfId="2" applyFont="1" applyFill="1"/>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4" xfId="0" applyFont="1" applyFill="1" applyBorder="1" applyAlignment="1">
      <alignment horizontal="left" vertical="center"/>
    </xf>
    <xf numFmtId="168" fontId="4" fillId="2" borderId="0" xfId="0" applyNumberFormat="1" applyFont="1" applyFill="1"/>
    <xf numFmtId="0" fontId="3" fillId="0" borderId="0" xfId="3" applyFont="1"/>
    <xf numFmtId="0" fontId="4" fillId="0" borderId="0" xfId="3" applyFont="1"/>
    <xf numFmtId="0" fontId="4" fillId="0" borderId="4" xfId="3" applyFont="1" applyBorder="1" applyAlignment="1">
      <alignment horizontal="center" vertical="center" wrapText="1"/>
    </xf>
    <xf numFmtId="0" fontId="3" fillId="0" borderId="2" xfId="3" applyFont="1" applyBorder="1" applyAlignment="1">
      <alignment horizontal="center" vertical="center" wrapText="1"/>
    </xf>
    <xf numFmtId="0" fontId="3" fillId="0" borderId="2" xfId="3" quotePrefix="1" applyFont="1" applyBorder="1" applyAlignment="1">
      <alignment horizontal="center" vertical="center" wrapText="1"/>
    </xf>
    <xf numFmtId="0" fontId="3" fillId="2" borderId="2" xfId="3" quotePrefix="1" applyFont="1" applyFill="1" applyBorder="1" applyAlignment="1">
      <alignment horizontal="center" vertical="center" wrapText="1"/>
    </xf>
    <xf numFmtId="0" fontId="3" fillId="2" borderId="5" xfId="3" quotePrefix="1" applyFont="1" applyFill="1" applyBorder="1" applyAlignment="1">
      <alignment horizontal="center" vertical="center" wrapText="1"/>
    </xf>
    <xf numFmtId="0" fontId="4" fillId="0" borderId="0" xfId="3" applyFont="1" applyAlignment="1">
      <alignment horizontal="center" vertical="center" wrapText="1"/>
    </xf>
    <xf numFmtId="164" fontId="4" fillId="0" borderId="0" xfId="5" applyNumberFormat="1" applyFont="1" applyBorder="1"/>
    <xf numFmtId="164" fontId="4" fillId="0" borderId="1" xfId="5" applyNumberFormat="1" applyFont="1" applyBorder="1"/>
    <xf numFmtId="3" fontId="4" fillId="0" borderId="0" xfId="3" applyNumberFormat="1" applyFont="1"/>
    <xf numFmtId="9" fontId="4" fillId="0" borderId="0" xfId="5" applyFont="1"/>
    <xf numFmtId="164" fontId="4" fillId="0" borderId="0" xfId="3" applyNumberFormat="1" applyFont="1"/>
    <xf numFmtId="0" fontId="4" fillId="0" borderId="0" xfId="6" applyFont="1"/>
    <xf numFmtId="0" fontId="4" fillId="0" borderId="0" xfId="6" applyFont="1" applyAlignment="1">
      <alignment horizontal="center"/>
    </xf>
    <xf numFmtId="165" fontId="4" fillId="0" borderId="0" xfId="7" applyNumberFormat="1" applyFont="1" applyFill="1" applyBorder="1" applyAlignment="1">
      <alignment horizontal="right"/>
    </xf>
    <xf numFmtId="0" fontId="3" fillId="0" borderId="0" xfId="6" applyFont="1"/>
    <xf numFmtId="165" fontId="3" fillId="0" borderId="0" xfId="7" applyNumberFormat="1" applyFont="1" applyFill="1" applyBorder="1" applyAlignment="1">
      <alignment horizontal="right"/>
    </xf>
    <xf numFmtId="3" fontId="5" fillId="0" borderId="0" xfId="3" applyNumberFormat="1" applyFont="1"/>
    <xf numFmtId="10" fontId="4" fillId="0" borderId="0" xfId="5" applyNumberFormat="1" applyFont="1" applyFill="1" applyBorder="1"/>
    <xf numFmtId="3" fontId="3" fillId="0" borderId="0" xfId="7" applyNumberFormat="1" applyFont="1" applyFill="1" applyBorder="1" applyAlignment="1">
      <alignment horizontal="right"/>
    </xf>
    <xf numFmtId="4" fontId="4" fillId="0" borderId="0" xfId="8" applyFont="1" applyFill="1" applyBorder="1"/>
    <xf numFmtId="2" fontId="4" fillId="0" borderId="0" xfId="6" applyNumberFormat="1" applyFont="1"/>
    <xf numFmtId="0" fontId="5" fillId="0" borderId="0" xfId="3" applyFont="1" applyAlignment="1">
      <alignment horizontal="center" wrapText="1"/>
    </xf>
    <xf numFmtId="3" fontId="5" fillId="0" borderId="0" xfId="3" applyNumberFormat="1" applyFont="1" applyAlignment="1">
      <alignment horizontal="center" vertical="center" wrapText="1"/>
    </xf>
    <xf numFmtId="169" fontId="5" fillId="0" borderId="0" xfId="3" applyNumberFormat="1" applyFont="1" applyAlignment="1">
      <alignment horizontal="center" wrapText="1"/>
    </xf>
    <xf numFmtId="3" fontId="5" fillId="0" borderId="0" xfId="3" applyNumberFormat="1" applyFont="1" applyAlignment="1">
      <alignment wrapText="1"/>
    </xf>
    <xf numFmtId="0" fontId="6" fillId="2" borderId="0" xfId="0" applyFont="1" applyFill="1" applyAlignment="1">
      <alignment horizontal="left"/>
    </xf>
    <xf numFmtId="0" fontId="5" fillId="2" borderId="0" xfId="0" applyFont="1" applyFill="1" applyAlignment="1">
      <alignment horizontal="left"/>
    </xf>
    <xf numFmtId="41" fontId="5" fillId="2" borderId="0" xfId="2" applyFont="1" applyFill="1"/>
    <xf numFmtId="0" fontId="6" fillId="2" borderId="0" xfId="0" applyFont="1" applyFill="1" applyAlignment="1">
      <alignment horizontal="center"/>
    </xf>
    <xf numFmtId="0" fontId="5" fillId="2" borderId="0" xfId="0" applyFont="1" applyFill="1" applyAlignment="1">
      <alignment horizontal="center"/>
    </xf>
    <xf numFmtId="41" fontId="5" fillId="2" borderId="0" xfId="0" applyNumberFormat="1" applyFont="1" applyFill="1"/>
    <xf numFmtId="171" fontId="5" fillId="2" borderId="0" xfId="2" applyNumberFormat="1" applyFont="1" applyFill="1"/>
    <xf numFmtId="173" fontId="5" fillId="2" borderId="0" xfId="0" applyNumberFormat="1" applyFont="1" applyFill="1"/>
    <xf numFmtId="174" fontId="5" fillId="2" borderId="0" xfId="0" applyNumberFormat="1" applyFont="1" applyFill="1"/>
    <xf numFmtId="41" fontId="5" fillId="2" borderId="0" xfId="0" applyNumberFormat="1" applyFont="1" applyFill="1" applyBorder="1"/>
    <xf numFmtId="41" fontId="5" fillId="2" borderId="1" xfId="0" applyNumberFormat="1" applyFont="1" applyFill="1" applyBorder="1"/>
    <xf numFmtId="4" fontId="4" fillId="0" borderId="0" xfId="3" applyNumberFormat="1" applyFont="1"/>
    <xf numFmtId="165" fontId="4" fillId="0" borderId="0" xfId="3" applyNumberFormat="1" applyFont="1"/>
    <xf numFmtId="3" fontId="3" fillId="0" borderId="0" xfId="3" applyNumberFormat="1" applyFont="1"/>
    <xf numFmtId="3" fontId="4" fillId="0" borderId="0" xfId="5" applyNumberFormat="1" applyFont="1" applyFill="1" applyBorder="1" applyAlignment="1">
      <alignment horizontal="right"/>
    </xf>
    <xf numFmtId="164" fontId="4" fillId="0" borderId="0" xfId="5" applyNumberFormat="1" applyFont="1" applyFill="1" applyBorder="1" applyAlignment="1">
      <alignment horizontal="right"/>
    </xf>
    <xf numFmtId="0" fontId="7" fillId="0" borderId="0" xfId="3" applyFont="1"/>
    <xf numFmtId="0" fontId="8" fillId="0" borderId="0" xfId="3" applyFont="1"/>
    <xf numFmtId="165" fontId="8" fillId="0" borderId="0" xfId="3" applyNumberFormat="1" applyFont="1"/>
    <xf numFmtId="164" fontId="8" fillId="0" borderId="0" xfId="3" applyNumberFormat="1" applyFont="1"/>
    <xf numFmtId="0" fontId="9" fillId="0" borderId="0" xfId="3" applyFont="1"/>
    <xf numFmtId="165" fontId="9" fillId="0" borderId="0" xfId="3" applyNumberFormat="1" applyFont="1"/>
    <xf numFmtId="164" fontId="9" fillId="0" borderId="0" xfId="9" applyNumberFormat="1" applyFont="1" applyFill="1" applyBorder="1"/>
    <xf numFmtId="164" fontId="4" fillId="0" borderId="0" xfId="5" applyNumberFormat="1" applyFont="1" applyFill="1" applyBorder="1"/>
    <xf numFmtId="0" fontId="3" fillId="2" borderId="4" xfId="0" applyFont="1" applyFill="1" applyBorder="1"/>
    <xf numFmtId="165" fontId="4" fillId="2" borderId="1" xfId="0" applyNumberFormat="1" applyFont="1" applyFill="1" applyBorder="1" applyAlignment="1">
      <alignment horizontal="center" vertical="center"/>
    </xf>
    <xf numFmtId="165" fontId="4" fillId="2" borderId="6" xfId="0" applyNumberFormat="1" applyFont="1" applyFill="1" applyBorder="1" applyAlignment="1">
      <alignment horizontal="center" vertical="center"/>
    </xf>
    <xf numFmtId="0" fontId="4" fillId="2" borderId="8" xfId="0" applyFont="1" applyFill="1" applyBorder="1"/>
    <xf numFmtId="0" fontId="4" fillId="0" borderId="9" xfId="3" applyFont="1" applyBorder="1"/>
    <xf numFmtId="0" fontId="4" fillId="0" borderId="8" xfId="3" applyFont="1" applyBorder="1"/>
    <xf numFmtId="164" fontId="4" fillId="2" borderId="10" xfId="1" applyNumberFormat="1" applyFont="1" applyFill="1" applyBorder="1"/>
    <xf numFmtId="164" fontId="4" fillId="2" borderId="1" xfId="1" applyNumberFormat="1" applyFont="1" applyFill="1" applyBorder="1"/>
    <xf numFmtId="164" fontId="4" fillId="2" borderId="6" xfId="1" applyNumberFormat="1" applyFont="1" applyFill="1" applyBorder="1"/>
    <xf numFmtId="0" fontId="4" fillId="0" borderId="0" xfId="6" applyFont="1" applyAlignment="1">
      <alignment horizontal="center"/>
    </xf>
    <xf numFmtId="0" fontId="6" fillId="2" borderId="11" xfId="0" applyFont="1" applyFill="1" applyBorder="1" applyAlignment="1">
      <alignment horizontal="center"/>
    </xf>
    <xf numFmtId="166" fontId="5" fillId="2" borderId="12" xfId="2" applyNumberFormat="1" applyFont="1" applyFill="1" applyBorder="1" applyAlignment="1">
      <alignment horizontal="center"/>
    </xf>
    <xf numFmtId="166" fontId="5" fillId="2" borderId="0" xfId="2" applyNumberFormat="1" applyFont="1" applyFill="1" applyAlignment="1">
      <alignment horizontal="center"/>
    </xf>
    <xf numFmtId="166" fontId="5" fillId="2" borderId="10" xfId="2" applyNumberFormat="1" applyFont="1" applyFill="1" applyBorder="1" applyAlignment="1">
      <alignment horizontal="center"/>
    </xf>
    <xf numFmtId="166" fontId="5" fillId="2" borderId="13" xfId="2" applyNumberFormat="1" applyFont="1" applyFill="1" applyBorder="1" applyAlignment="1">
      <alignment horizontal="center"/>
    </xf>
    <xf numFmtId="166" fontId="5" fillId="2" borderId="1" xfId="2" applyNumberFormat="1" applyFont="1" applyFill="1" applyBorder="1" applyAlignment="1">
      <alignment horizontal="center"/>
    </xf>
    <xf numFmtId="166" fontId="5" fillId="2" borderId="6" xfId="2" applyNumberFormat="1" applyFont="1" applyFill="1" applyBorder="1" applyAlignment="1">
      <alignment horizontal="center"/>
    </xf>
    <xf numFmtId="175" fontId="5" fillId="2" borderId="12" xfId="2" applyNumberFormat="1" applyFont="1" applyFill="1" applyBorder="1" applyAlignment="1">
      <alignment horizontal="center"/>
    </xf>
    <xf numFmtId="175" fontId="5" fillId="2" borderId="0" xfId="2" applyNumberFormat="1" applyFont="1" applyFill="1" applyAlignment="1">
      <alignment horizontal="center"/>
    </xf>
    <xf numFmtId="175" fontId="5" fillId="2" borderId="10" xfId="2" applyNumberFormat="1" applyFont="1" applyFill="1" applyBorder="1" applyAlignment="1">
      <alignment horizontal="center"/>
    </xf>
    <xf numFmtId="175" fontId="5" fillId="2" borderId="13" xfId="2" applyNumberFormat="1" applyFont="1" applyFill="1" applyBorder="1" applyAlignment="1">
      <alignment horizontal="center"/>
    </xf>
    <xf numFmtId="175" fontId="5" fillId="2" borderId="1" xfId="2" applyNumberFormat="1" applyFont="1" applyFill="1" applyBorder="1" applyAlignment="1">
      <alignment horizontal="center"/>
    </xf>
    <xf numFmtId="175" fontId="5" fillId="2" borderId="6" xfId="2" applyNumberFormat="1" applyFont="1" applyFill="1" applyBorder="1" applyAlignment="1">
      <alignment horizontal="center"/>
    </xf>
    <xf numFmtId="1" fontId="5" fillId="2" borderId="12" xfId="0" applyNumberFormat="1" applyFont="1" applyFill="1" applyBorder="1" applyAlignment="1">
      <alignment horizontal="center"/>
    </xf>
    <xf numFmtId="1" fontId="5" fillId="2" borderId="0" xfId="0" applyNumberFormat="1" applyFont="1" applyFill="1" applyAlignment="1">
      <alignment horizontal="center"/>
    </xf>
    <xf numFmtId="1" fontId="5" fillId="2" borderId="10" xfId="0" applyNumberFormat="1" applyFont="1" applyFill="1" applyBorder="1" applyAlignment="1">
      <alignment horizontal="center"/>
    </xf>
    <xf numFmtId="1" fontId="5" fillId="2" borderId="13" xfId="0" applyNumberFormat="1" applyFont="1" applyFill="1" applyBorder="1" applyAlignment="1">
      <alignment horizontal="center"/>
    </xf>
    <xf numFmtId="1" fontId="5" fillId="2" borderId="1" xfId="0" applyNumberFormat="1" applyFont="1" applyFill="1" applyBorder="1" applyAlignment="1">
      <alignment horizontal="center"/>
    </xf>
    <xf numFmtId="1" fontId="5" fillId="2" borderId="6" xfId="0" applyNumberFormat="1" applyFont="1" applyFill="1" applyBorder="1" applyAlignment="1">
      <alignment horizontal="center"/>
    </xf>
    <xf numFmtId="0" fontId="6" fillId="2" borderId="0" xfId="14" applyFont="1" applyFill="1"/>
    <xf numFmtId="0" fontId="5" fillId="2" borderId="0" xfId="14" applyFont="1" applyFill="1"/>
    <xf numFmtId="0" fontId="5" fillId="2" borderId="7" xfId="14" applyFont="1" applyFill="1" applyBorder="1"/>
    <xf numFmtId="0" fontId="5" fillId="2" borderId="9" xfId="14" applyFont="1" applyFill="1" applyBorder="1"/>
    <xf numFmtId="0" fontId="5" fillId="2" borderId="8" xfId="14" applyFont="1" applyFill="1" applyBorder="1"/>
    <xf numFmtId="0" fontId="14" fillId="2" borderId="0" xfId="14" applyFont="1" applyFill="1"/>
    <xf numFmtId="0" fontId="14" fillId="2" borderId="7" xfId="14" applyFont="1" applyFill="1" applyBorder="1"/>
    <xf numFmtId="0" fontId="14" fillId="2" borderId="9" xfId="14" applyFont="1" applyFill="1" applyBorder="1"/>
    <xf numFmtId="0" fontId="14" fillId="2" borderId="8" xfId="14" applyFont="1" applyFill="1" applyBorder="1"/>
    <xf numFmtId="0" fontId="15" fillId="2" borderId="0" xfId="14" applyFont="1" applyFill="1"/>
    <xf numFmtId="1" fontId="5" fillId="2" borderId="14" xfId="14" applyNumberFormat="1" applyFont="1" applyFill="1" applyBorder="1" applyAlignment="1">
      <alignment horizontal="center"/>
    </xf>
    <xf numFmtId="1" fontId="5" fillId="2" borderId="12" xfId="14" applyNumberFormat="1" applyFont="1" applyFill="1" applyBorder="1" applyAlignment="1">
      <alignment horizontal="center"/>
    </xf>
    <xf numFmtId="1" fontId="5" fillId="2" borderId="13" xfId="14" applyNumberFormat="1" applyFont="1" applyFill="1" applyBorder="1" applyAlignment="1">
      <alignment horizontal="center"/>
    </xf>
    <xf numFmtId="1" fontId="14" fillId="2" borderId="14" xfId="14" applyNumberFormat="1" applyFont="1" applyFill="1" applyBorder="1" applyAlignment="1">
      <alignment horizontal="center"/>
    </xf>
    <xf numFmtId="1" fontId="14" fillId="2" borderId="12" xfId="14" applyNumberFormat="1" applyFont="1" applyFill="1" applyBorder="1" applyAlignment="1">
      <alignment horizontal="center"/>
    </xf>
    <xf numFmtId="1" fontId="14" fillId="2" borderId="13" xfId="14" applyNumberFormat="1" applyFont="1" applyFill="1" applyBorder="1" applyAlignment="1">
      <alignment horizontal="center"/>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164" fontId="5" fillId="2" borderId="12" xfId="1" applyNumberFormat="1" applyFont="1" applyFill="1" applyBorder="1" applyAlignment="1">
      <alignment horizontal="center"/>
    </xf>
    <xf numFmtId="164" fontId="5" fillId="2" borderId="13" xfId="1" applyNumberFormat="1" applyFont="1" applyFill="1" applyBorder="1" applyAlignment="1">
      <alignment horizontal="center"/>
    </xf>
    <xf numFmtId="0" fontId="11" fillId="2" borderId="0" xfId="0" applyFont="1" applyFill="1"/>
    <xf numFmtId="0" fontId="0" fillId="2" borderId="0" xfId="0" applyFill="1"/>
    <xf numFmtId="10" fontId="0" fillId="2" borderId="0" xfId="0" applyNumberFormat="1" applyFill="1"/>
    <xf numFmtId="176" fontId="0" fillId="2" borderId="0" xfId="0" applyNumberFormat="1" applyFill="1" applyBorder="1" applyAlignment="1">
      <alignment horizontal="center"/>
    </xf>
    <xf numFmtId="176" fontId="0" fillId="2" borderId="1" xfId="0" applyNumberFormat="1" applyFill="1" applyBorder="1" applyAlignment="1">
      <alignment horizontal="center"/>
    </xf>
    <xf numFmtId="0" fontId="11" fillId="2" borderId="2" xfId="0" applyFont="1" applyFill="1" applyBorder="1" applyAlignment="1">
      <alignment horizontal="center" vertical="center" wrapText="1"/>
    </xf>
    <xf numFmtId="0" fontId="11" fillId="2" borderId="11" xfId="0" applyFont="1" applyFill="1" applyBorder="1" applyAlignment="1">
      <alignment horizontal="center" vertical="center" wrapText="1"/>
    </xf>
    <xf numFmtId="176" fontId="0" fillId="2" borderId="12" xfId="0" applyNumberFormat="1" applyFill="1" applyBorder="1" applyAlignment="1">
      <alignment horizontal="center"/>
    </xf>
    <xf numFmtId="176" fontId="0" fillId="2" borderId="13" xfId="0" applyNumberFormat="1" applyFill="1" applyBorder="1" applyAlignment="1">
      <alignment horizontal="center"/>
    </xf>
    <xf numFmtId="0" fontId="0" fillId="2" borderId="11" xfId="0" applyFont="1" applyFill="1" applyBorder="1" applyAlignment="1">
      <alignment horizontal="center" vertical="center" wrapText="1"/>
    </xf>
    <xf numFmtId="0" fontId="0" fillId="2" borderId="12" xfId="0" applyFont="1" applyFill="1" applyBorder="1" applyAlignment="1">
      <alignment horizontal="left"/>
    </xf>
    <xf numFmtId="0" fontId="0" fillId="2" borderId="13" xfId="0" applyFont="1" applyFill="1" applyBorder="1" applyAlignment="1">
      <alignment horizontal="left"/>
    </xf>
    <xf numFmtId="0" fontId="4" fillId="2" borderId="0" xfId="4" applyFont="1" applyFill="1"/>
    <xf numFmtId="0" fontId="3" fillId="2" borderId="4" xfId="4" applyFont="1" applyFill="1" applyBorder="1" applyAlignment="1">
      <alignment horizontal="center"/>
    </xf>
    <xf numFmtId="0" fontId="4" fillId="2" borderId="9" xfId="4" applyFont="1" applyFill="1" applyBorder="1"/>
    <xf numFmtId="0" fontId="4" fillId="2" borderId="8" xfId="4" applyFont="1" applyFill="1" applyBorder="1"/>
    <xf numFmtId="0" fontId="3" fillId="2" borderId="11" xfId="4" applyFont="1" applyFill="1" applyBorder="1" applyAlignment="1">
      <alignment horizontal="center"/>
    </xf>
    <xf numFmtId="2" fontId="4" fillId="2" borderId="12" xfId="4" applyNumberFormat="1" applyFont="1" applyFill="1" applyBorder="1" applyAlignment="1">
      <alignment horizontal="center"/>
    </xf>
    <xf numFmtId="2" fontId="4" fillId="2" borderId="13" xfId="4" applyNumberFormat="1" applyFont="1" applyFill="1" applyBorder="1" applyAlignment="1">
      <alignment horizontal="center"/>
    </xf>
    <xf numFmtId="0" fontId="4" fillId="2" borderId="11" xfId="4" applyFont="1" applyFill="1" applyBorder="1" applyAlignment="1">
      <alignment horizontal="center" vertical="center" wrapText="1"/>
    </xf>
    <xf numFmtId="0" fontId="4" fillId="2" borderId="10" xfId="4" applyFont="1" applyFill="1" applyBorder="1"/>
    <xf numFmtId="0" fontId="4" fillId="2" borderId="6" xfId="4" applyFont="1" applyFill="1" applyBorder="1"/>
    <xf numFmtId="177" fontId="4" fillId="2" borderId="0" xfId="4" applyNumberFormat="1" applyFont="1" applyFill="1" applyBorder="1" applyAlignment="1">
      <alignment horizontal="right"/>
    </xf>
    <xf numFmtId="0" fontId="4" fillId="2" borderId="0" xfId="4" applyFont="1" applyFill="1" applyBorder="1"/>
    <xf numFmtId="0" fontId="4" fillId="2" borderId="5" xfId="4" applyFont="1" applyFill="1" applyBorder="1" applyAlignment="1">
      <alignment horizontal="center" vertical="center" wrapText="1"/>
    </xf>
    <xf numFmtId="177" fontId="4" fillId="2" borderId="12" xfId="4" applyNumberFormat="1" applyFont="1" applyFill="1" applyBorder="1" applyAlignment="1">
      <alignment horizontal="right"/>
    </xf>
    <xf numFmtId="177" fontId="4" fillId="2" borderId="13" xfId="4" applyNumberFormat="1" applyFont="1" applyFill="1" applyBorder="1" applyAlignment="1">
      <alignment horizontal="right"/>
    </xf>
    <xf numFmtId="177" fontId="4" fillId="2" borderId="3" xfId="4" applyNumberFormat="1" applyFont="1" applyFill="1" applyBorder="1" applyAlignment="1">
      <alignment horizontal="left"/>
    </xf>
    <xf numFmtId="0" fontId="4" fillId="2" borderId="0" xfId="4" applyFont="1" applyFill="1" applyAlignment="1">
      <alignment horizontal="left"/>
    </xf>
    <xf numFmtId="3" fontId="5" fillId="2" borderId="12" xfId="0" applyNumberFormat="1" applyFont="1" applyFill="1" applyBorder="1"/>
    <xf numFmtId="3" fontId="5" fillId="2" borderId="0" xfId="0" applyNumberFormat="1" applyFont="1" applyFill="1" applyBorder="1"/>
    <xf numFmtId="3" fontId="5" fillId="2" borderId="13" xfId="0" applyNumberFormat="1" applyFont="1" applyFill="1" applyBorder="1"/>
    <xf numFmtId="3" fontId="5" fillId="2" borderId="1" xfId="0" applyNumberFormat="1" applyFont="1" applyFill="1" applyBorder="1"/>
    <xf numFmtId="17" fontId="5" fillId="2" borderId="9" xfId="0" applyNumberFormat="1" applyFont="1" applyFill="1" applyBorder="1" applyAlignment="1">
      <alignment horizontal="right"/>
    </xf>
    <xf numFmtId="17" fontId="5" fillId="2" borderId="8" xfId="0" applyNumberFormat="1" applyFont="1" applyFill="1" applyBorder="1" applyAlignment="1">
      <alignment horizontal="right"/>
    </xf>
    <xf numFmtId="166" fontId="5" fillId="2" borderId="0" xfId="0" applyNumberFormat="1" applyFont="1" applyFill="1"/>
    <xf numFmtId="0" fontId="3" fillId="0" borderId="3" xfId="3" applyFont="1" applyBorder="1" applyAlignment="1">
      <alignment horizontal="right" vertical="center" wrapText="1"/>
    </xf>
    <xf numFmtId="0" fontId="3" fillId="0" borderId="3" xfId="3" quotePrefix="1" applyFont="1" applyBorder="1" applyAlignment="1">
      <alignment horizontal="right" vertical="center" wrapText="1"/>
    </xf>
    <xf numFmtId="0" fontId="3" fillId="2" borderId="3" xfId="3" quotePrefix="1" applyFont="1" applyFill="1" applyBorder="1" applyAlignment="1">
      <alignment horizontal="right" vertical="center" wrapText="1"/>
    </xf>
    <xf numFmtId="164" fontId="4" fillId="0" borderId="3" xfId="5" applyNumberFormat="1" applyFont="1" applyBorder="1"/>
    <xf numFmtId="164" fontId="4" fillId="2" borderId="3" xfId="1" applyNumberFormat="1" applyFont="1" applyFill="1" applyBorder="1"/>
    <xf numFmtId="164" fontId="4" fillId="2" borderId="15" xfId="1" applyNumberFormat="1" applyFont="1" applyFill="1" applyBorder="1"/>
    <xf numFmtId="0" fontId="4" fillId="0" borderId="7" xfId="3" applyFont="1" applyBorder="1" applyAlignment="1">
      <alignment horizontal="center" vertical="center" wrapText="1"/>
    </xf>
    <xf numFmtId="0" fontId="3" fillId="2" borderId="15" xfId="3" quotePrefix="1" applyFont="1" applyFill="1" applyBorder="1" applyAlignment="1">
      <alignment horizontal="right" vertical="center" wrapText="1"/>
    </xf>
    <xf numFmtId="0" fontId="4" fillId="0" borderId="7" xfId="3" applyFont="1" applyBorder="1"/>
    <xf numFmtId="0" fontId="3" fillId="2" borderId="0" xfId="14" applyFont="1" applyFill="1"/>
    <xf numFmtId="0" fontId="5" fillId="2" borderId="7" xfId="0" applyFont="1" applyFill="1" applyBorder="1"/>
    <xf numFmtId="166" fontId="5" fillId="2" borderId="0" xfId="0" applyNumberFormat="1" applyFont="1" applyFill="1" applyBorder="1" applyAlignment="1">
      <alignment horizontal="center"/>
    </xf>
    <xf numFmtId="166" fontId="5" fillId="2" borderId="10" xfId="0" applyNumberFormat="1" applyFont="1" applyFill="1" applyBorder="1"/>
    <xf numFmtId="166" fontId="5" fillId="2" borderId="10" xfId="0" applyNumberFormat="1" applyFont="1" applyFill="1" applyBorder="1" applyAlignment="1">
      <alignment horizontal="center"/>
    </xf>
    <xf numFmtId="0" fontId="5" fillId="2" borderId="1" xfId="0" applyFont="1" applyFill="1" applyBorder="1" applyAlignment="1">
      <alignment horizontal="center"/>
    </xf>
    <xf numFmtId="0" fontId="5" fillId="2" borderId="6" xfId="0" applyFont="1" applyFill="1" applyBorder="1" applyAlignment="1">
      <alignment horizontal="center"/>
    </xf>
    <xf numFmtId="166" fontId="5" fillId="2" borderId="9" xfId="0" applyNumberFormat="1" applyFont="1" applyFill="1" applyBorder="1" applyAlignment="1">
      <alignment horizontal="center"/>
    </xf>
    <xf numFmtId="0" fontId="5" fillId="2" borderId="8" xfId="0" applyFont="1" applyFill="1" applyBorder="1" applyAlignment="1">
      <alignment horizontal="center"/>
    </xf>
    <xf numFmtId="166" fontId="5" fillId="2" borderId="7" xfId="0" applyNumberFormat="1" applyFont="1" applyFill="1" applyBorder="1" applyAlignment="1">
      <alignment horizontal="center"/>
    </xf>
    <xf numFmtId="166" fontId="5" fillId="2" borderId="15" xfId="0" applyNumberFormat="1" applyFont="1" applyFill="1" applyBorder="1" applyAlignment="1">
      <alignment horizontal="center"/>
    </xf>
    <xf numFmtId="166" fontId="5" fillId="2" borderId="3" xfId="0" applyNumberFormat="1" applyFont="1" applyFill="1" applyBorder="1" applyAlignment="1">
      <alignment horizontal="center"/>
    </xf>
    <xf numFmtId="166" fontId="5" fillId="2" borderId="8" xfId="0" applyNumberFormat="1" applyFont="1" applyFill="1" applyBorder="1" applyAlignment="1">
      <alignment horizontal="center"/>
    </xf>
    <xf numFmtId="166" fontId="5" fillId="2" borderId="6" xfId="0" applyNumberFormat="1" applyFont="1" applyFill="1" applyBorder="1" applyAlignment="1">
      <alignment horizontal="center"/>
    </xf>
    <xf numFmtId="166" fontId="5" fillId="2" borderId="1" xfId="0" applyNumberFormat="1" applyFont="1" applyFill="1" applyBorder="1" applyAlignment="1">
      <alignment horizontal="center"/>
    </xf>
    <xf numFmtId="166" fontId="5" fillId="2" borderId="6" xfId="0" applyNumberFormat="1" applyFont="1" applyFill="1" applyBorder="1"/>
    <xf numFmtId="0" fontId="6" fillId="2" borderId="8" xfId="0" applyFont="1" applyFill="1" applyBorder="1" applyAlignment="1">
      <alignment horizontal="center" wrapText="1"/>
    </xf>
    <xf numFmtId="0" fontId="6" fillId="2" borderId="6" xfId="0" applyFont="1" applyFill="1" applyBorder="1" applyAlignment="1">
      <alignment horizontal="center" wrapText="1"/>
    </xf>
    <xf numFmtId="0" fontId="6" fillId="2" borderId="1" xfId="0" applyFont="1" applyFill="1" applyBorder="1" applyAlignment="1">
      <alignment horizontal="center" wrapText="1"/>
    </xf>
    <xf numFmtId="0" fontId="5" fillId="2" borderId="0" xfId="16" applyFont="1" applyFill="1"/>
    <xf numFmtId="0" fontId="6" fillId="2" borderId="0" xfId="16" applyFont="1" applyFill="1"/>
    <xf numFmtId="0" fontId="20" fillId="2" borderId="0" xfId="16" applyFont="1" applyFill="1"/>
    <xf numFmtId="0" fontId="19" fillId="2" borderId="9" xfId="16" applyFont="1" applyFill="1" applyBorder="1" applyAlignment="1">
      <alignment horizontal="left"/>
    </xf>
    <xf numFmtId="164" fontId="5" fillId="2" borderId="10" xfId="16" applyNumberFormat="1" applyFont="1" applyFill="1" applyBorder="1" applyAlignment="1">
      <alignment horizontal="center"/>
    </xf>
    <xf numFmtId="0" fontId="19" fillId="2" borderId="8" xfId="16" applyFont="1" applyFill="1" applyBorder="1" applyAlignment="1">
      <alignment horizontal="left"/>
    </xf>
    <xf numFmtId="164" fontId="5" fillId="2" borderId="6" xfId="16" applyNumberFormat="1" applyFont="1" applyFill="1" applyBorder="1" applyAlignment="1">
      <alignment horizontal="center"/>
    </xf>
    <xf numFmtId="0" fontId="6" fillId="2" borderId="4" xfId="16" applyFont="1" applyFill="1" applyBorder="1" applyAlignment="1">
      <alignment horizontal="left"/>
    </xf>
    <xf numFmtId="0" fontId="6" fillId="2" borderId="5" xfId="16" applyFont="1" applyFill="1" applyBorder="1" applyAlignment="1">
      <alignment horizontal="center"/>
    </xf>
    <xf numFmtId="0" fontId="6" fillId="2" borderId="11" xfId="16" applyFont="1" applyFill="1" applyBorder="1" applyAlignment="1">
      <alignment horizontal="center"/>
    </xf>
    <xf numFmtId="164" fontId="5" fillId="2" borderId="12" xfId="16" applyNumberFormat="1" applyFont="1" applyFill="1" applyBorder="1" applyAlignment="1">
      <alignment horizontal="center"/>
    </xf>
    <xf numFmtId="164" fontId="5" fillId="2" borderId="13" xfId="16" applyNumberFormat="1" applyFont="1" applyFill="1" applyBorder="1" applyAlignment="1">
      <alignment horizontal="center"/>
    </xf>
    <xf numFmtId="0" fontId="5" fillId="2" borderId="9" xfId="16" applyFont="1" applyFill="1" applyBorder="1"/>
    <xf numFmtId="9" fontId="17" fillId="2" borderId="10" xfId="16" applyNumberFormat="1" applyFont="1" applyFill="1" applyBorder="1"/>
    <xf numFmtId="0" fontId="5" fillId="2" borderId="8" xfId="16" applyFont="1" applyFill="1" applyBorder="1"/>
    <xf numFmtId="9" fontId="17" fillId="2" borderId="6" xfId="16" applyNumberFormat="1" applyFont="1" applyFill="1" applyBorder="1"/>
    <xf numFmtId="9" fontId="17" fillId="2" borderId="12" xfId="16" applyNumberFormat="1" applyFont="1" applyFill="1" applyBorder="1"/>
    <xf numFmtId="9" fontId="17" fillId="2" borderId="13" xfId="16" applyNumberFormat="1" applyFont="1" applyFill="1" applyBorder="1"/>
    <xf numFmtId="0" fontId="5" fillId="2" borderId="4" xfId="16" applyFont="1" applyFill="1" applyBorder="1" applyAlignment="1">
      <alignment horizontal="center" vertical="center" wrapText="1"/>
    </xf>
    <xf numFmtId="0" fontId="5" fillId="2" borderId="11" xfId="16" applyFont="1" applyFill="1" applyBorder="1" applyAlignment="1">
      <alignment horizontal="center" vertical="center" wrapText="1"/>
    </xf>
    <xf numFmtId="0" fontId="5" fillId="2" borderId="5" xfId="16" applyFont="1" applyFill="1" applyBorder="1" applyAlignment="1">
      <alignment horizontal="center" vertical="center" wrapText="1"/>
    </xf>
    <xf numFmtId="0" fontId="4" fillId="0" borderId="0" xfId="6" applyFont="1" applyAlignment="1">
      <alignment horizontal="center"/>
    </xf>
    <xf numFmtId="17" fontId="4" fillId="0" borderId="0" xfId="6" applyNumberFormat="1" applyFont="1" applyAlignment="1">
      <alignment horizontal="center"/>
    </xf>
    <xf numFmtId="177" fontId="4" fillId="2" borderId="0" xfId="4" applyNumberFormat="1" applyFont="1" applyFill="1" applyBorder="1" applyAlignment="1">
      <alignment horizontal="left" vertical="center" wrapText="1"/>
    </xf>
    <xf numFmtId="0" fontId="6" fillId="2" borderId="7" xfId="0" applyFont="1" applyFill="1" applyBorder="1" applyAlignment="1">
      <alignment horizontal="center" wrapText="1"/>
    </xf>
    <xf numFmtId="0" fontId="6" fillId="2" borderId="15" xfId="0" applyFont="1" applyFill="1" applyBorder="1" applyAlignment="1">
      <alignment horizontal="center" wrapText="1"/>
    </xf>
    <xf numFmtId="0" fontId="6" fillId="2" borderId="3" xfId="0" applyFont="1" applyFill="1" applyBorder="1" applyAlignment="1">
      <alignment horizontal="center" wrapText="1"/>
    </xf>
    <xf numFmtId="0" fontId="17" fillId="2" borderId="9" xfId="16" applyFont="1" applyFill="1" applyBorder="1"/>
    <xf numFmtId="0" fontId="17" fillId="2" borderId="10" xfId="16" applyFont="1" applyFill="1" applyBorder="1"/>
    <xf numFmtId="0" fontId="17" fillId="2" borderId="8" xfId="16" applyFont="1" applyFill="1" applyBorder="1"/>
    <xf numFmtId="0" fontId="17" fillId="2" borderId="6" xfId="16" applyFont="1" applyFill="1" applyBorder="1"/>
    <xf numFmtId="0" fontId="21" fillId="2" borderId="4" xfId="16" applyFont="1" applyFill="1" applyBorder="1" applyAlignment="1">
      <alignment horizontal="center"/>
    </xf>
    <xf numFmtId="0" fontId="21" fillId="2" borderId="5" xfId="16" applyFont="1" applyFill="1" applyBorder="1" applyAlignment="1">
      <alignment horizontal="center"/>
    </xf>
    <xf numFmtId="0" fontId="21" fillId="2" borderId="11" xfId="16" applyFont="1" applyFill="1" applyBorder="1" applyAlignment="1">
      <alignment horizontal="center"/>
    </xf>
    <xf numFmtId="0" fontId="17" fillId="2" borderId="12" xfId="16" applyFont="1" applyFill="1" applyBorder="1"/>
    <xf numFmtId="0" fontId="17" fillId="2" borderId="13" xfId="16" applyFont="1" applyFill="1" applyBorder="1"/>
    <xf numFmtId="0" fontId="19" fillId="2" borderId="9" xfId="16" applyFont="1" applyFill="1" applyBorder="1"/>
    <xf numFmtId="9" fontId="19" fillId="2" borderId="10" xfId="16" applyNumberFormat="1" applyFont="1" applyFill="1" applyBorder="1"/>
    <xf numFmtId="0" fontId="19" fillId="2" borderId="8" xfId="16" applyFont="1" applyFill="1" applyBorder="1"/>
    <xf numFmtId="9" fontId="19" fillId="2" borderId="6" xfId="16" applyNumberFormat="1" applyFont="1" applyFill="1" applyBorder="1"/>
    <xf numFmtId="0" fontId="18" fillId="2" borderId="4" xfId="16" applyFont="1" applyFill="1" applyBorder="1"/>
    <xf numFmtId="0" fontId="18" fillId="2" borderId="5" xfId="16" applyFont="1" applyFill="1" applyBorder="1" applyAlignment="1">
      <alignment horizontal="center" vertical="center" wrapText="1"/>
    </xf>
    <xf numFmtId="0" fontId="18" fillId="2" borderId="11" xfId="16" applyFont="1" applyFill="1" applyBorder="1" applyAlignment="1">
      <alignment horizontal="center" vertical="center" wrapText="1"/>
    </xf>
    <xf numFmtId="0" fontId="19" fillId="2" borderId="12" xfId="16" applyFont="1" applyFill="1" applyBorder="1"/>
    <xf numFmtId="0" fontId="19" fillId="2" borderId="13" xfId="16" applyFont="1" applyFill="1" applyBorder="1"/>
  </cellXfs>
  <cellStyles count="17">
    <cellStyle name="Comma 2" xfId="8" xr:uid="{89F627AE-AE65-4DF1-ACAC-CCFF3551EAEF}"/>
    <cellStyle name="Hipervínculo 2" xfId="15" xr:uid="{4C1CD40B-D449-4E91-8B49-1658BFC4C198}"/>
    <cellStyle name="Millares [0]" xfId="2" builtinId="6"/>
    <cellStyle name="Millares [0] 2" xfId="7" xr:uid="{E0259ED5-B4D9-4512-B5D5-9412C86577AF}"/>
    <cellStyle name="Millares 2" xfId="10" xr:uid="{730884AE-CD04-4365-AD7D-28558507E03D}"/>
    <cellStyle name="Millares 3" xfId="11" xr:uid="{6894D929-2A48-4A1F-AAC6-CAB0A67B893D}"/>
    <cellStyle name="Normal" xfId="0" builtinId="0"/>
    <cellStyle name="Normal 10" xfId="3" xr:uid="{877A6413-5828-4199-8E92-2A03606D0C84}"/>
    <cellStyle name="Normal 2" xfId="4" xr:uid="{A32C8385-F6FE-47F5-A905-733FD6C77224}"/>
    <cellStyle name="Normal 2 2" xfId="13" xr:uid="{2ADFC24B-A33D-4FBA-8575-15E4E42A77B3}"/>
    <cellStyle name="Normal 2 5" xfId="6" xr:uid="{FB2E6AC3-2EE3-42A3-8EF9-6C529F58EA44}"/>
    <cellStyle name="Normal 3" xfId="14" xr:uid="{7940AC87-4BD2-4524-BD0F-504BDB9F1994}"/>
    <cellStyle name="Normal 4" xfId="16" xr:uid="{729BBAAB-04D0-4B8D-8A4C-65105F54F792}"/>
    <cellStyle name="Normal 6" xfId="12" xr:uid="{EF5424B5-2402-48C6-AD24-E170B27268B5}"/>
    <cellStyle name="Porcentaje" xfId="1" builtinId="5"/>
    <cellStyle name="Porcentaje 2 2" xfId="5" xr:uid="{028A4306-B40D-4053-A497-C2B00D74484F}"/>
    <cellStyle name="Porcentual 2 4" xfId="9" xr:uid="{7E54AF7C-F799-446A-8030-5A73E57A82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66"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 Id="rId61" Type="http://schemas.openxmlformats.org/officeDocument/2006/relationships/externalLink" Target="externalLinks/externalLink3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externalLink" Target="externalLinks/externalLink37.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externalLink" Target="externalLinks/externalLink36.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9525">
              <a:solidFill>
                <a:schemeClr val="accent1"/>
              </a:solidFill>
            </a:ln>
            <a:effectLst/>
          </c:spPr>
          <c:invertIfNegative val="0"/>
          <c:dPt>
            <c:idx val="32"/>
            <c:invertIfNegative val="0"/>
            <c:bubble3D val="0"/>
            <c:spPr>
              <a:solidFill>
                <a:srgbClr val="FF0000"/>
              </a:solidFill>
              <a:ln w="9525">
                <a:solidFill>
                  <a:srgbClr val="FF0000"/>
                </a:solidFill>
              </a:ln>
              <a:effectLst/>
            </c:spPr>
            <c:extLst>
              <c:ext xmlns:c16="http://schemas.microsoft.com/office/drawing/2014/chart" uri="{C3380CC4-5D6E-409C-BE32-E72D297353CC}">
                <c16:uniqueId val="{00000001-ECA3-483B-8B37-C6819900DC1C}"/>
              </c:ext>
            </c:extLst>
          </c:dPt>
          <c:dLbls>
            <c:dLbl>
              <c:idx val="17"/>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CE-4E4C-9670-6D4B527A1636}"/>
                </c:ext>
              </c:extLst>
            </c:dLbl>
            <c:dLbl>
              <c:idx val="19"/>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CE-4E4C-9670-6D4B527A1636}"/>
                </c:ext>
              </c:extLst>
            </c:dLbl>
            <c:dLbl>
              <c:idx val="3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CE-4E4C-9670-6D4B527A1636}"/>
                </c:ext>
              </c:extLst>
            </c:dLbl>
            <c:dLbl>
              <c:idx val="32"/>
              <c:tx>
                <c:rich>
                  <a:bodyPr/>
                  <a:lstStyle/>
                  <a:p>
                    <a:fld id="{3069A273-D215-40A9-B422-B1F3FA21C999}" type="VALUE">
                      <a:rPr lang="en-US" b="1">
                        <a:solidFill>
                          <a:srgbClr val="FF0000"/>
                        </a:solidFill>
                      </a:rPr>
                      <a:pPr/>
                      <a:t>[VALOR]</a:t>
                    </a:fld>
                    <a:endParaRPr lang="es-C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CA3-483B-8B37-C6819900DC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I.4.1'!$B$5:$AH$5</c:f>
              <c:strCach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2022p</c:v>
                </c:pt>
              </c:strCache>
            </c:strRef>
          </c:cat>
          <c:val>
            <c:numRef>
              <c:f>'G I.4.1'!$B$6:$AH$6</c:f>
              <c:numCache>
                <c:formatCode>#,##0.0</c:formatCode>
                <c:ptCount val="33"/>
                <c:pt idx="0">
                  <c:v>2.3029330289117045</c:v>
                </c:pt>
                <c:pt idx="1">
                  <c:v>1.5135447173655556</c:v>
                </c:pt>
                <c:pt idx="2">
                  <c:v>2.03771703616379</c:v>
                </c:pt>
                <c:pt idx="3">
                  <c:v>1.3570480781473067</c:v>
                </c:pt>
                <c:pt idx="4">
                  <c:v>1.4422931806620427</c:v>
                </c:pt>
                <c:pt idx="5">
                  <c:v>3.0039582345765128</c:v>
                </c:pt>
                <c:pt idx="6">
                  <c:v>2.1151383658310658</c:v>
                </c:pt>
                <c:pt idx="7">
                  <c:v>1.9732837099206082</c:v>
                </c:pt>
                <c:pt idx="8">
                  <c:v>0.39992985263093045</c:v>
                </c:pt>
                <c:pt idx="9">
                  <c:v>-2.0552634041180369</c:v>
                </c:pt>
                <c:pt idx="10">
                  <c:v>-0.63267040323438339</c:v>
                </c:pt>
                <c:pt idx="11">
                  <c:v>-0.51255636352694245</c:v>
                </c:pt>
                <c:pt idx="12">
                  <c:v>-1.186944676020891</c:v>
                </c:pt>
                <c:pt idx="13">
                  <c:v>-0.4356892138480456</c:v>
                </c:pt>
                <c:pt idx="14">
                  <c:v>2.0606584984018181</c:v>
                </c:pt>
                <c:pt idx="15">
                  <c:v>4.4133707058752121</c:v>
                </c:pt>
                <c:pt idx="16">
                  <c:v>7.3527793912822021</c:v>
                </c:pt>
                <c:pt idx="17">
                  <c:v>7.8207829256669719</c:v>
                </c:pt>
                <c:pt idx="18">
                  <c:v>3.885304079631009</c:v>
                </c:pt>
                <c:pt idx="19">
                  <c:v>-4.3654416114469861</c:v>
                </c:pt>
                <c:pt idx="20">
                  <c:v>-0.45446664349412685</c:v>
                </c:pt>
                <c:pt idx="21">
                  <c:v>1.283378586717977</c:v>
                </c:pt>
                <c:pt idx="22">
                  <c:v>0.55985854824868608</c:v>
                </c:pt>
                <c:pt idx="23">
                  <c:v>-0.59991589563444703</c:v>
                </c:pt>
                <c:pt idx="24">
                  <c:v>-1.6295540427889927</c:v>
                </c:pt>
                <c:pt idx="25">
                  <c:v>-2.1501172237910504</c:v>
                </c:pt>
                <c:pt idx="26">
                  <c:v>-2.7238332092913398</c:v>
                </c:pt>
                <c:pt idx="27">
                  <c:v>-2.7590448189182104</c:v>
                </c:pt>
                <c:pt idx="28">
                  <c:v>-1.6646025048074702</c:v>
                </c:pt>
                <c:pt idx="29">
                  <c:v>-2.8705975995101078</c:v>
                </c:pt>
                <c:pt idx="30">
                  <c:v>-7.3088996521826717</c:v>
                </c:pt>
                <c:pt idx="31">
                  <c:v>-7.6870776990577765</c:v>
                </c:pt>
                <c:pt idx="32">
                  <c:v>-5.0931962797535729E-2</c:v>
                </c:pt>
              </c:numCache>
            </c:numRef>
          </c:val>
          <c:extLst>
            <c:ext xmlns:c16="http://schemas.microsoft.com/office/drawing/2014/chart" uri="{C3380CC4-5D6E-409C-BE32-E72D297353CC}">
              <c16:uniqueId val="{00000002-ECA3-483B-8B37-C6819900DC1C}"/>
            </c:ext>
          </c:extLst>
        </c:ser>
        <c:dLbls>
          <c:showLegendKey val="0"/>
          <c:showVal val="0"/>
          <c:showCatName val="0"/>
          <c:showSerName val="0"/>
          <c:showPercent val="0"/>
          <c:showBubbleSize val="0"/>
        </c:dLbls>
        <c:gapWidth val="219"/>
        <c:overlap val="-27"/>
        <c:axId val="1891707103"/>
        <c:axId val="1891707519"/>
      </c:barChart>
      <c:catAx>
        <c:axId val="18917071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91707519"/>
        <c:crosses val="autoZero"/>
        <c:auto val="1"/>
        <c:lblAlgn val="ctr"/>
        <c:lblOffset val="100"/>
        <c:noMultiLvlLbl val="0"/>
      </c:catAx>
      <c:valAx>
        <c:axId val="1891707519"/>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917071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15345709523541E-2"/>
          <c:y val="6.4074622104425355E-2"/>
          <c:w val="0.87488386306264532"/>
          <c:h val="0.73678229869459122"/>
        </c:manualLayout>
      </c:layout>
      <c:lineChart>
        <c:grouping val="standard"/>
        <c:varyColors val="0"/>
        <c:ser>
          <c:idx val="1"/>
          <c:order val="0"/>
          <c:tx>
            <c:strRef>
              <c:f>'G II.10.7'!$A$6</c:f>
              <c:strCache>
                <c:ptCount val="1"/>
                <c:pt idx="0">
                  <c:v>Escenario Base</c:v>
                </c:pt>
              </c:strCache>
            </c:strRef>
          </c:tx>
          <c:spPr>
            <a:ln>
              <a:solidFill>
                <a:schemeClr val="tx2">
                  <a:lumMod val="75000"/>
                </a:schemeClr>
              </a:solidFill>
            </a:ln>
          </c:spPr>
          <c:marker>
            <c:symbol val="none"/>
          </c:marker>
          <c:dLbls>
            <c:dLbl>
              <c:idx val="3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D4-4A03-9E9C-BCD2B180554B}"/>
                </c:ext>
              </c:extLst>
            </c:dLbl>
            <c:spPr>
              <a:noFill/>
              <a:ln>
                <a:noFill/>
              </a:ln>
              <a:effectLst/>
            </c:spPr>
            <c:txPr>
              <a:bodyPr wrap="square" lIns="38100" tIns="19050" rIns="38100" bIns="19050" anchor="ctr">
                <a:spAutoFit/>
              </a:bodyPr>
              <a:lstStyle/>
              <a:p>
                <a:pPr>
                  <a:defRPr sz="1000" b="1">
                    <a:solidFill>
                      <a:srgbClr val="002060"/>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'G II.10.7'!$B$5:$AK$5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II.10.7'!$B$6:$AK$6</c:f>
              <c:numCache>
                <c:formatCode>0.0%</c:formatCode>
                <c:ptCount val="36"/>
                <c:pt idx="0">
                  <c:v>0.36988762289393839</c:v>
                </c:pt>
                <c:pt idx="1">
                  <c:v>0.3031862990374472</c:v>
                </c:pt>
                <c:pt idx="2">
                  <c:v>0.27918408470328737</c:v>
                </c:pt>
                <c:pt idx="3">
                  <c:v>0.2259550519732865</c:v>
                </c:pt>
                <c:pt idx="4">
                  <c:v>0.17283926438698122</c:v>
                </c:pt>
                <c:pt idx="5">
                  <c:v>0.14584476137957295</c:v>
                </c:pt>
                <c:pt idx="6">
                  <c:v>0.12779823184741171</c:v>
                </c:pt>
                <c:pt idx="7">
                  <c:v>0.12115296403975019</c:v>
                </c:pt>
                <c:pt idx="8">
                  <c:v>0.13277007010345171</c:v>
                </c:pt>
                <c:pt idx="9">
                  <c:v>0.13145640004628362</c:v>
                </c:pt>
                <c:pt idx="10">
                  <c:v>0.14348084213623391</c:v>
                </c:pt>
                <c:pt idx="11">
                  <c:v>0.15045329670259899</c:v>
                </c:pt>
                <c:pt idx="12">
                  <c:v>0.12573017825986491</c:v>
                </c:pt>
                <c:pt idx="13">
                  <c:v>0.10314064891946302</c:v>
                </c:pt>
                <c:pt idx="14">
                  <c:v>7.0396204944817978E-2</c:v>
                </c:pt>
                <c:pt idx="15">
                  <c:v>5.022397638467279E-2</c:v>
                </c:pt>
                <c:pt idx="16">
                  <c:v>3.901260284615362E-2</c:v>
                </c:pt>
                <c:pt idx="17">
                  <c:v>4.9159890936545637E-2</c:v>
                </c:pt>
                <c:pt idx="18">
                  <c:v>5.8449264307269044E-2</c:v>
                </c:pt>
                <c:pt idx="19">
                  <c:v>8.6073277639456172E-2</c:v>
                </c:pt>
                <c:pt idx="20">
                  <c:v>0.11126889523248124</c:v>
                </c:pt>
                <c:pt idx="21">
                  <c:v>0.11939073022487251</c:v>
                </c:pt>
                <c:pt idx="22">
                  <c:v>0.1278406392412948</c:v>
                </c:pt>
                <c:pt idx="23">
                  <c:v>0.15019748276696052</c:v>
                </c:pt>
                <c:pt idx="24">
                  <c:v>0.17374659705869802</c:v>
                </c:pt>
                <c:pt idx="25">
                  <c:v>0.21100504838965697</c:v>
                </c:pt>
                <c:pt idx="26">
                  <c:v>0.23651638853943197</c:v>
                </c:pt>
                <c:pt idx="27">
                  <c:v>0.25798027700548637</c:v>
                </c:pt>
                <c:pt idx="28">
                  <c:v>0.28288307444387939</c:v>
                </c:pt>
                <c:pt idx="29">
                  <c:v>0.32527828337364417</c:v>
                </c:pt>
                <c:pt idx="30">
                  <c:v>0.36263804032114128</c:v>
                </c:pt>
                <c:pt idx="31">
                  <c:v>0.37981906324940962</c:v>
                </c:pt>
                <c:pt idx="32">
                  <c:v>0.40420378316092115</c:v>
                </c:pt>
                <c:pt idx="33">
                  <c:v>0.41691044209704076</c:v>
                </c:pt>
                <c:pt idx="34">
                  <c:v>0.42672725193130479</c:v>
                </c:pt>
                <c:pt idx="35">
                  <c:v>0.43102389645890982</c:v>
                </c:pt>
              </c:numCache>
            </c:numRef>
          </c:val>
          <c:smooth val="0"/>
          <c:extLst>
            <c:ext xmlns:c16="http://schemas.microsoft.com/office/drawing/2014/chart" uri="{C3380CC4-5D6E-409C-BE32-E72D297353CC}">
              <c16:uniqueId val="{00000000-20B1-4185-B59C-77D0C3A76742}"/>
            </c:ext>
          </c:extLst>
        </c:ser>
        <c:ser>
          <c:idx val="0"/>
          <c:order val="1"/>
          <c:tx>
            <c:strRef>
              <c:f>'G II.10.7'!$A$7</c:f>
              <c:strCache>
                <c:ptCount val="1"/>
                <c:pt idx="0">
                  <c:v>Escenario Pesimista</c:v>
                </c:pt>
              </c:strCache>
            </c:strRef>
          </c:tx>
          <c:spPr>
            <a:ln>
              <a:solidFill>
                <a:srgbClr val="C00000"/>
              </a:solidFill>
            </a:ln>
          </c:spPr>
          <c:marker>
            <c:symbol val="none"/>
          </c:marker>
          <c:dPt>
            <c:idx val="35"/>
            <c:marker>
              <c:symbol val="diamond"/>
              <c:size val="5"/>
              <c:spPr>
                <a:solidFill>
                  <a:srgbClr val="C00000"/>
                </a:solidFill>
                <a:ln>
                  <a:solidFill>
                    <a:srgbClr val="C00000"/>
                  </a:solidFill>
                </a:ln>
              </c:spPr>
            </c:marker>
            <c:bubble3D val="0"/>
            <c:extLst>
              <c:ext xmlns:c16="http://schemas.microsoft.com/office/drawing/2014/chart" uri="{C3380CC4-5D6E-409C-BE32-E72D297353CC}">
                <c16:uniqueId val="{00000001-20B1-4185-B59C-77D0C3A76742}"/>
              </c:ext>
            </c:extLst>
          </c:dPt>
          <c:dLbls>
            <c:dLbl>
              <c:idx val="35"/>
              <c:layout>
                <c:manualLayout>
                  <c:x val="0"/>
                  <c:y val="-2.5421022016003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B1-4185-B59C-77D0C3A76742}"/>
                </c:ext>
              </c:extLst>
            </c:dLbl>
            <c:spPr>
              <a:noFill/>
              <a:ln>
                <a:noFill/>
              </a:ln>
              <a:effectLst/>
            </c:spPr>
            <c:txPr>
              <a:bodyPr wrap="square" lIns="38100" tIns="19050" rIns="38100" bIns="19050" anchor="ctr">
                <a:spAutoFit/>
              </a:bodyPr>
              <a:lstStyle/>
              <a:p>
                <a:pPr>
                  <a:defRPr sz="1000" b="1">
                    <a:solidFill>
                      <a:srgbClr val="C00000"/>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II.10.7'!$B$5:$AK$5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II.10.7'!$B$7:$AK$7</c:f>
              <c:numCache>
                <c:formatCode>0.0%</c:formatCode>
                <c:ptCount val="36"/>
                <c:pt idx="31">
                  <c:v>0.37981906324940962</c:v>
                </c:pt>
                <c:pt idx="32">
                  <c:v>0.40566197796161635</c:v>
                </c:pt>
                <c:pt idx="33">
                  <c:v>0.42059135874063391</c:v>
                </c:pt>
                <c:pt idx="34">
                  <c:v>0.43118187331755403</c:v>
                </c:pt>
                <c:pt idx="35">
                  <c:v>0.43449628085504149</c:v>
                </c:pt>
              </c:numCache>
            </c:numRef>
          </c:val>
          <c:smooth val="0"/>
          <c:extLst>
            <c:ext xmlns:c16="http://schemas.microsoft.com/office/drawing/2014/chart" uri="{C3380CC4-5D6E-409C-BE32-E72D297353CC}">
              <c16:uniqueId val="{00000002-20B1-4185-B59C-77D0C3A76742}"/>
            </c:ext>
          </c:extLst>
        </c:ser>
        <c:ser>
          <c:idx val="2"/>
          <c:order val="2"/>
          <c:tx>
            <c:strRef>
              <c:f>'G II.10.7'!$A$8</c:f>
              <c:strCache>
                <c:ptCount val="1"/>
                <c:pt idx="0">
                  <c:v>Escenario Optimista</c:v>
                </c:pt>
              </c:strCache>
            </c:strRef>
          </c:tx>
          <c:spPr>
            <a:ln>
              <a:solidFill>
                <a:schemeClr val="accent6"/>
              </a:solidFill>
            </a:ln>
          </c:spPr>
          <c:marker>
            <c:symbol val="none"/>
          </c:marker>
          <c:dPt>
            <c:idx val="35"/>
            <c:marker>
              <c:symbol val="diamond"/>
              <c:size val="5"/>
              <c:spPr>
                <a:solidFill>
                  <a:schemeClr val="accent6"/>
                </a:solidFill>
                <a:ln>
                  <a:solidFill>
                    <a:schemeClr val="accent6"/>
                  </a:solidFill>
                </a:ln>
              </c:spPr>
            </c:marker>
            <c:bubble3D val="0"/>
            <c:extLst>
              <c:ext xmlns:c16="http://schemas.microsoft.com/office/drawing/2014/chart" uri="{C3380CC4-5D6E-409C-BE32-E72D297353CC}">
                <c16:uniqueId val="{00000003-20B1-4185-B59C-77D0C3A76742}"/>
              </c:ext>
            </c:extLst>
          </c:dPt>
          <c:dLbls>
            <c:dLbl>
              <c:idx val="35"/>
              <c:layout>
                <c:manualLayout>
                  <c:x val="-1.6536209344563087E-3"/>
                  <c:y val="3.1776214347118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B1-4185-B59C-77D0C3A76742}"/>
                </c:ext>
              </c:extLst>
            </c:dLbl>
            <c:spPr>
              <a:noFill/>
              <a:ln>
                <a:noFill/>
              </a:ln>
              <a:effectLst/>
            </c:spPr>
            <c:txPr>
              <a:bodyPr wrap="square" lIns="38100" tIns="19050" rIns="38100" bIns="19050" anchor="ctr">
                <a:spAutoFit/>
              </a:bodyPr>
              <a:lstStyle/>
              <a:p>
                <a:pPr>
                  <a:defRPr sz="1000" b="1">
                    <a:solidFill>
                      <a:schemeClr val="accent6"/>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II.10.7'!$B$5:$AK$5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II.10.7'!$B$8:$AK$8</c:f>
              <c:numCache>
                <c:formatCode>0.0%</c:formatCode>
                <c:ptCount val="36"/>
                <c:pt idx="31">
                  <c:v>0.37981906324940962</c:v>
                </c:pt>
                <c:pt idx="32">
                  <c:v>0.4028052993867936</c:v>
                </c:pt>
                <c:pt idx="33">
                  <c:v>0.41315493816720167</c:v>
                </c:pt>
                <c:pt idx="34">
                  <c:v>0.42236810470310604</c:v>
                </c:pt>
                <c:pt idx="35">
                  <c:v>0.42742330070733636</c:v>
                </c:pt>
              </c:numCache>
            </c:numRef>
          </c:val>
          <c:smooth val="0"/>
          <c:extLst>
            <c:ext xmlns:c16="http://schemas.microsoft.com/office/drawing/2014/chart" uri="{C3380CC4-5D6E-409C-BE32-E72D297353CC}">
              <c16:uniqueId val="{00000004-20B1-4185-B59C-77D0C3A76742}"/>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out"/>
        <c:minorTickMark val="none"/>
        <c:tickLblPos val="nextTo"/>
        <c:spPr>
          <a:ln w="3175">
            <a:solidFill>
              <a:srgbClr val="808080"/>
            </a:solidFill>
            <a:prstDash val="solid"/>
          </a:ln>
        </c:spPr>
        <c:txPr>
          <a:bodyPr rot="-5400000" vert="horz"/>
          <a:lstStyle/>
          <a:p>
            <a:pPr>
              <a:defRPr sz="1100" b="0" i="0" u="none" strike="noStrike" baseline="0">
                <a:solidFill>
                  <a:srgbClr val="000000"/>
                </a:solidFill>
                <a:latin typeface="Calibri"/>
                <a:ea typeface="Calibri"/>
                <a:cs typeface="Calibri"/>
              </a:defRPr>
            </a:pPr>
            <a:endParaRPr lang="es-CL"/>
          </a:p>
        </c:txPr>
        <c:crossAx val="112663936"/>
        <c:crosses val="autoZero"/>
        <c:auto val="1"/>
        <c:lblAlgn val="ctr"/>
        <c:lblOffset val="100"/>
        <c:tickLblSkip val="1"/>
        <c:tickMarkSkip val="1"/>
        <c:noMultiLvlLbl val="0"/>
      </c:catAx>
      <c:valAx>
        <c:axId val="112663936"/>
        <c:scaling>
          <c:orientation val="minMax"/>
          <c:max val="0.5"/>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Calibri"/>
                <a:ea typeface="Calibri"/>
                <a:cs typeface="Calibri"/>
              </a:defRPr>
            </a:pPr>
            <a:endParaRPr lang="es-CL"/>
          </a:p>
        </c:txPr>
        <c:crossAx val="112662400"/>
        <c:crosses val="autoZero"/>
        <c:crossBetween val="between"/>
      </c:valAx>
      <c:spPr>
        <a:noFill/>
        <a:ln w="25400">
          <a:noFill/>
        </a:ln>
      </c:spPr>
    </c:plotArea>
    <c:legend>
      <c:legendPos val="r"/>
      <c:layout>
        <c:manualLayout>
          <c:xMode val="edge"/>
          <c:yMode val="edge"/>
          <c:x val="4.8128079215256199E-2"/>
          <c:y val="0.91909590929518847"/>
          <c:w val="0.90734933260372985"/>
          <c:h val="6.4588039810699938E-2"/>
        </c:manualLayout>
      </c:layout>
      <c:overlay val="0"/>
      <c:txPr>
        <a:bodyPr/>
        <a:lstStyle/>
        <a:p>
          <a:pPr>
            <a:defRPr sz="1000"/>
          </a:pPr>
          <a:endParaRPr lang="es-CL"/>
        </a:p>
      </c:txPr>
    </c:legend>
    <c:plotVisOnly val="1"/>
    <c:dispBlanksAs val="gap"/>
    <c:showDLblsOverMax val="0"/>
  </c:chart>
  <c:spPr>
    <a:noFill/>
    <a:ln w="9525">
      <a:noFill/>
    </a:ln>
  </c:spPr>
  <c:txPr>
    <a:bodyPr/>
    <a:lstStyle/>
    <a:p>
      <a:pPr>
        <a:defRPr sz="12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0"/>
          <c:order val="0"/>
          <c:tx>
            <c:v>Social</c:v>
          </c:tx>
          <c:spPr>
            <a:solidFill>
              <a:srgbClr val="8FAADC"/>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III.1.1'!$A$5:$A$14</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'G III.1.1'!$B$5:$B$14</c:f>
              <c:numCache>
                <c:formatCode>General</c:formatCode>
                <c:ptCount val="10"/>
                <c:pt idx="0">
                  <c:v>411</c:v>
                </c:pt>
                <c:pt idx="1">
                  <c:v>403</c:v>
                </c:pt>
                <c:pt idx="2">
                  <c:v>372</c:v>
                </c:pt>
                <c:pt idx="3">
                  <c:v>427</c:v>
                </c:pt>
                <c:pt idx="4">
                  <c:v>444</c:v>
                </c:pt>
                <c:pt idx="5">
                  <c:v>459</c:v>
                </c:pt>
                <c:pt idx="6">
                  <c:v>448</c:v>
                </c:pt>
                <c:pt idx="7">
                  <c:v>470</c:v>
                </c:pt>
                <c:pt idx="8">
                  <c:v>469</c:v>
                </c:pt>
                <c:pt idx="9">
                  <c:v>489</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2052-449D-8292-68205533900F}"/>
            </c:ext>
          </c:extLst>
        </c:ser>
        <c:ser>
          <c:idx val="1"/>
          <c:order val="1"/>
          <c:tx>
            <c:v>No Social</c:v>
          </c:tx>
          <c:spPr>
            <a:solidFill>
              <a:srgbClr val="C5E0B4"/>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III.1.1'!$A$5:$A$14</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'G III.1.1'!$C$5:$C$14</c:f>
              <c:numCache>
                <c:formatCode>General</c:formatCode>
                <c:ptCount val="10"/>
                <c:pt idx="0">
                  <c:v>67</c:v>
                </c:pt>
                <c:pt idx="1">
                  <c:v>121</c:v>
                </c:pt>
                <c:pt idx="2">
                  <c:v>106</c:v>
                </c:pt>
                <c:pt idx="3">
                  <c:v>163</c:v>
                </c:pt>
                <c:pt idx="4">
                  <c:v>188</c:v>
                </c:pt>
                <c:pt idx="5">
                  <c:v>203</c:v>
                </c:pt>
                <c:pt idx="6">
                  <c:v>204</c:v>
                </c:pt>
                <c:pt idx="7">
                  <c:v>217</c:v>
                </c:pt>
                <c:pt idx="8">
                  <c:v>215</c:v>
                </c:pt>
                <c:pt idx="9">
                  <c:v>210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2052-449D-8292-68205533900F}"/>
            </c:ext>
          </c:extLst>
        </c:ser>
        <c:dLbls>
          <c:showLegendKey val="0"/>
          <c:showVal val="0"/>
          <c:showCatName val="0"/>
          <c:showSerName val="0"/>
          <c:showPercent val="0"/>
          <c:showBubbleSize val="0"/>
        </c:dLbls>
        <c:gapWidth val="150"/>
        <c:overlap val="100"/>
        <c:axId val="533857863"/>
        <c:axId val="788498641"/>
      </c:barChart>
      <c:catAx>
        <c:axId val="533857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88498641"/>
        <c:crosses val="autoZero"/>
        <c:auto val="1"/>
        <c:lblAlgn val="ctr"/>
        <c:lblOffset val="100"/>
        <c:noMultiLvlLbl val="1"/>
      </c:catAx>
      <c:valAx>
        <c:axId val="78849864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a:t>Número de programas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338578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zero"/>
    <c:showDLblsOverMax val="1"/>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v> N° de programas </c:v>
          </c:tx>
          <c:spPr>
            <a:solidFill>
              <a:srgbClr val="2F5597"/>
            </a:solidFill>
          </c:spPr>
          <c:invertIfNegative val="1"/>
          <c:dPt>
            <c:idx val="0"/>
            <c:invertIfNegative val="1"/>
            <c:bubble3D val="0"/>
            <c:spPr>
              <a:solidFill>
                <a:schemeClr val="accent1">
                  <a:lumMod val="75000"/>
                </a:schemeClr>
              </a:solidFill>
              <a:ln>
                <a:noFill/>
              </a:ln>
              <a:effectLst/>
            </c:spPr>
            <c:extLst>
              <c:ext xmlns:c16="http://schemas.microsoft.com/office/drawing/2014/chart" uri="{C3380CC4-5D6E-409C-BE32-E72D297353CC}">
                <c16:uniqueId val="{00000001-8FDB-46CA-8B4F-9AECAE170127}"/>
              </c:ext>
            </c:extLst>
          </c:dPt>
          <c:dPt>
            <c:idx val="1"/>
            <c:invertIfNegative val="1"/>
            <c:bubble3D val="0"/>
            <c:spPr>
              <a:solidFill>
                <a:schemeClr val="accent1">
                  <a:lumMod val="75000"/>
                </a:schemeClr>
              </a:solidFill>
              <a:ln>
                <a:noFill/>
              </a:ln>
              <a:effectLst/>
            </c:spPr>
            <c:extLst>
              <c:ext xmlns:c16="http://schemas.microsoft.com/office/drawing/2014/chart" uri="{C3380CC4-5D6E-409C-BE32-E72D297353CC}">
                <c16:uniqueId val="{00000003-8FDB-46CA-8B4F-9AECAE170127}"/>
              </c:ext>
            </c:extLst>
          </c:dPt>
          <c:dPt>
            <c:idx val="2"/>
            <c:invertIfNegative val="1"/>
            <c:bubble3D val="0"/>
            <c:spPr>
              <a:solidFill>
                <a:schemeClr val="accent1">
                  <a:lumMod val="75000"/>
                </a:schemeClr>
              </a:solidFill>
              <a:ln>
                <a:noFill/>
              </a:ln>
              <a:effectLst/>
            </c:spPr>
            <c:extLst>
              <c:ext xmlns:c16="http://schemas.microsoft.com/office/drawing/2014/chart" uri="{C3380CC4-5D6E-409C-BE32-E72D297353CC}">
                <c16:uniqueId val="{00000005-8FDB-46CA-8B4F-9AECAE170127}"/>
              </c:ext>
            </c:extLst>
          </c:dPt>
          <c:dPt>
            <c:idx val="3"/>
            <c:invertIfNegative val="1"/>
            <c:bubble3D val="0"/>
            <c:spPr>
              <a:solidFill>
                <a:schemeClr val="accent1">
                  <a:lumMod val="75000"/>
                </a:schemeClr>
              </a:solidFill>
              <a:ln>
                <a:noFill/>
              </a:ln>
              <a:effectLst/>
            </c:spPr>
            <c:extLst>
              <c:ext xmlns:c16="http://schemas.microsoft.com/office/drawing/2014/chart" uri="{C3380CC4-5D6E-409C-BE32-E72D297353CC}">
                <c16:uniqueId val="{00000007-8FDB-46CA-8B4F-9AECAE170127}"/>
              </c:ext>
            </c:extLst>
          </c:dPt>
          <c:dPt>
            <c:idx val="4"/>
            <c:invertIfNegative val="1"/>
            <c:bubble3D val="0"/>
            <c:spPr>
              <a:solidFill>
                <a:schemeClr val="accent1">
                  <a:lumMod val="75000"/>
                </a:schemeClr>
              </a:solidFill>
              <a:ln>
                <a:noFill/>
              </a:ln>
              <a:effectLst/>
            </c:spPr>
            <c:extLst>
              <c:ext xmlns:c16="http://schemas.microsoft.com/office/drawing/2014/chart" uri="{C3380CC4-5D6E-409C-BE32-E72D297353CC}">
                <c16:uniqueId val="{00000009-8FDB-46CA-8B4F-9AECAE170127}"/>
              </c:ext>
            </c:extLst>
          </c:dPt>
          <c:dPt>
            <c:idx val="5"/>
            <c:invertIfNegative val="1"/>
            <c:bubble3D val="0"/>
            <c:spPr>
              <a:solidFill>
                <a:schemeClr val="accent1">
                  <a:lumMod val="75000"/>
                </a:schemeClr>
              </a:solidFill>
              <a:ln>
                <a:noFill/>
              </a:ln>
              <a:effectLst/>
            </c:spPr>
            <c:extLst>
              <c:ext xmlns:c16="http://schemas.microsoft.com/office/drawing/2014/chart" uri="{C3380CC4-5D6E-409C-BE32-E72D297353CC}">
                <c16:uniqueId val="{0000000B-8FDB-46CA-8B4F-9AECAE170127}"/>
              </c:ext>
            </c:extLst>
          </c:dPt>
          <c:dPt>
            <c:idx val="6"/>
            <c:invertIfNegative val="1"/>
            <c:bubble3D val="0"/>
            <c:spPr>
              <a:solidFill>
                <a:schemeClr val="accent1">
                  <a:lumMod val="75000"/>
                </a:schemeClr>
              </a:solidFill>
              <a:ln>
                <a:noFill/>
              </a:ln>
              <a:effectLst/>
            </c:spPr>
            <c:extLst>
              <c:ext xmlns:c16="http://schemas.microsoft.com/office/drawing/2014/chart" uri="{C3380CC4-5D6E-409C-BE32-E72D297353CC}">
                <c16:uniqueId val="{0000000D-8FDB-46CA-8B4F-9AECAE170127}"/>
              </c:ext>
            </c:extLst>
          </c:dPt>
          <c:dPt>
            <c:idx val="7"/>
            <c:invertIfNegative val="1"/>
            <c:bubble3D val="0"/>
            <c:spPr>
              <a:solidFill>
                <a:schemeClr val="accent1">
                  <a:lumMod val="75000"/>
                </a:schemeClr>
              </a:solidFill>
              <a:ln>
                <a:noFill/>
              </a:ln>
              <a:effectLst/>
            </c:spPr>
            <c:extLst>
              <c:ext xmlns:c16="http://schemas.microsoft.com/office/drawing/2014/chart" uri="{C3380CC4-5D6E-409C-BE32-E72D297353CC}">
                <c16:uniqueId val="{0000000F-8FDB-46CA-8B4F-9AECAE170127}"/>
              </c:ext>
            </c:extLst>
          </c:dPt>
          <c:dPt>
            <c:idx val="8"/>
            <c:invertIfNegative val="1"/>
            <c:bubble3D val="0"/>
            <c:spPr>
              <a:solidFill>
                <a:schemeClr val="accent1">
                  <a:lumMod val="75000"/>
                </a:schemeClr>
              </a:solidFill>
              <a:ln>
                <a:noFill/>
              </a:ln>
              <a:effectLst/>
            </c:spPr>
            <c:extLst>
              <c:ext xmlns:c16="http://schemas.microsoft.com/office/drawing/2014/chart" uri="{C3380CC4-5D6E-409C-BE32-E72D297353CC}">
                <c16:uniqueId val="{00000011-8FDB-46CA-8B4F-9AECAE170127}"/>
              </c:ext>
            </c:extLst>
          </c:dPt>
          <c:dPt>
            <c:idx val="9"/>
            <c:invertIfNegative val="1"/>
            <c:bubble3D val="0"/>
            <c:spPr>
              <a:solidFill>
                <a:schemeClr val="accent1">
                  <a:lumMod val="75000"/>
                </a:schemeClr>
              </a:solidFill>
              <a:ln>
                <a:noFill/>
              </a:ln>
              <a:effectLst/>
            </c:spPr>
            <c:extLst>
              <c:ext xmlns:c16="http://schemas.microsoft.com/office/drawing/2014/chart" uri="{C3380CC4-5D6E-409C-BE32-E72D297353CC}">
                <c16:uniqueId val="{00000013-8FDB-46CA-8B4F-9AECAE170127}"/>
              </c:ext>
            </c:extLst>
          </c:dPt>
          <c:dPt>
            <c:idx val="10"/>
            <c:invertIfNegative val="1"/>
            <c:bubble3D val="0"/>
            <c:spPr>
              <a:solidFill>
                <a:schemeClr val="accent1">
                  <a:lumMod val="75000"/>
                </a:schemeClr>
              </a:solidFill>
              <a:ln>
                <a:noFill/>
              </a:ln>
              <a:effectLst/>
            </c:spPr>
            <c:extLst>
              <c:ext xmlns:c16="http://schemas.microsoft.com/office/drawing/2014/chart" uri="{C3380CC4-5D6E-409C-BE32-E72D297353CC}">
                <c16:uniqueId val="{00000015-8FDB-46CA-8B4F-9AECAE170127}"/>
              </c:ext>
            </c:extLst>
          </c:dPt>
          <c:cat>
            <c:strRef>
              <c:f>'G III.1.2'!$A$5:$A$15</c:f>
              <c:strCache>
                <c:ptCount val="11"/>
                <c:pt idx="0">
                  <c:v>Menos de $1.000.000</c:v>
                </c:pt>
                <c:pt idx="1">
                  <c:v>$1.000.001 a $2.000.000</c:v>
                </c:pt>
                <c:pt idx="2">
                  <c:v>$2.000.001 a $3.000.000</c:v>
                </c:pt>
                <c:pt idx="3">
                  <c:v>$3.000.001 a $4.000.000</c:v>
                </c:pt>
                <c:pt idx="4">
                  <c:v>$4.000.001 a $5.000.000</c:v>
                </c:pt>
                <c:pt idx="5">
                  <c:v>$5.000.001 a $6.000.000</c:v>
                </c:pt>
                <c:pt idx="6">
                  <c:v>$6.000.001 a $7.000.000</c:v>
                </c:pt>
                <c:pt idx="7">
                  <c:v>$7.000.001 a $8.000.000</c:v>
                </c:pt>
                <c:pt idx="8">
                  <c:v>$8.000.001 a $9.000.000</c:v>
                </c:pt>
                <c:pt idx="9">
                  <c:v>$9.000.001 a $10.000.000</c:v>
                </c:pt>
                <c:pt idx="10">
                  <c:v> Más de $10.000.001</c:v>
                </c:pt>
              </c:strCache>
            </c:strRef>
          </c:cat>
          <c:val>
            <c:numRef>
              <c:f>'G III.1.2'!$B$5:$B$15</c:f>
              <c:numCache>
                <c:formatCode>General</c:formatCode>
                <c:ptCount val="11"/>
                <c:pt idx="0">
                  <c:v>221</c:v>
                </c:pt>
                <c:pt idx="1">
                  <c:v>98</c:v>
                </c:pt>
                <c:pt idx="2">
                  <c:v>56</c:v>
                </c:pt>
                <c:pt idx="3">
                  <c:v>40</c:v>
                </c:pt>
                <c:pt idx="4">
                  <c:v>34</c:v>
                </c:pt>
                <c:pt idx="5">
                  <c:v>22</c:v>
                </c:pt>
                <c:pt idx="6">
                  <c:v>15</c:v>
                </c:pt>
                <c:pt idx="7">
                  <c:v>17</c:v>
                </c:pt>
                <c:pt idx="8">
                  <c:v>13</c:v>
                </c:pt>
                <c:pt idx="9">
                  <c:v>6</c:v>
                </c:pt>
                <c:pt idx="10">
                  <c:v>174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0AC4-45EC-8968-A2975717914B}"/>
            </c:ext>
          </c:extLst>
        </c:ser>
        <c:dLbls>
          <c:showLegendKey val="0"/>
          <c:showVal val="0"/>
          <c:showCatName val="0"/>
          <c:showSerName val="0"/>
          <c:showPercent val="0"/>
          <c:showBubbleSize val="0"/>
        </c:dLbls>
        <c:gapWidth val="219"/>
        <c:overlap val="-27"/>
        <c:axId val="9507893"/>
        <c:axId val="76592207"/>
      </c:barChart>
      <c:catAx>
        <c:axId val="950789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6592207"/>
        <c:crosses val="autoZero"/>
        <c:auto val="1"/>
        <c:lblAlgn val="ctr"/>
        <c:lblOffset val="100"/>
        <c:noMultiLvlLbl val="1"/>
      </c:catAx>
      <c:valAx>
        <c:axId val="765922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a:t>Número de programas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9507893"/>
        <c:crosses val="autoZero"/>
        <c:crossBetween val="between"/>
      </c:valAx>
      <c:spPr>
        <a:noFill/>
        <a:ln>
          <a:noFill/>
        </a:ln>
        <a:effectLst/>
      </c:spPr>
    </c:plotArea>
    <c:plotVisOnly val="1"/>
    <c:dispBlanksAs val="zero"/>
    <c:showDLblsOverMax val="1"/>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1"/>
        <c:ser>
          <c:idx val="0"/>
          <c:order val="0"/>
          <c:tx>
            <c:strRef>
              <c:f>'G III.1.3'!$B$4</c:f>
              <c:strCache>
                <c:ptCount val="1"/>
                <c:pt idx="0">
                  <c:v>Mujeres</c:v>
                </c:pt>
              </c:strCache>
            </c:strRef>
          </c:tx>
          <c:spPr>
            <a:solidFill>
              <a:srgbClr val="B4C7E7"/>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III.1.3'!$A$5:$A$17</c:f>
              <c:strCache>
                <c:ptCount val="13"/>
                <c:pt idx="0">
                  <c:v>Fundaciones</c:v>
                </c:pt>
                <c:pt idx="1">
                  <c:v>Ministerio de Agricultura</c:v>
                </c:pt>
                <c:pt idx="2">
                  <c:v>Ministerio de Desarrollo Social y Familia</c:v>
                </c:pt>
                <c:pt idx="3">
                  <c:v>Ministerio de Educación</c:v>
                </c:pt>
                <c:pt idx="4">
                  <c:v>Ministerio de Interior y Seguridad Pública</c:v>
                </c:pt>
                <c:pt idx="5">
                  <c:v>Ministerio de Justicia y Derechos Humanos</c:v>
                </c:pt>
                <c:pt idx="6">
                  <c:v>Ministerio de la Mujer y Equidad de Género</c:v>
                </c:pt>
                <c:pt idx="7">
                  <c:v>Ministerio de las Culturas, las Artes y el Patrimonio</c:v>
                </c:pt>
                <c:pt idx="8">
                  <c:v>Ministerio de Medio Ambiente</c:v>
                </c:pt>
                <c:pt idx="9">
                  <c:v>Ministerio de Salud</c:v>
                </c:pt>
                <c:pt idx="10">
                  <c:v>Ministerio de Trabajo y Previsión Social</c:v>
                </c:pt>
                <c:pt idx="11">
                  <c:v>Ministerio de Vivienda y Urbanismo</c:v>
                </c:pt>
                <c:pt idx="12">
                  <c:v>Ministerio del Deporte</c:v>
                </c:pt>
              </c:strCache>
            </c:strRef>
          </c:cat>
          <c:val>
            <c:numRef>
              <c:f>'G III.1.3'!$B$5:$B$17</c:f>
              <c:numCache>
                <c:formatCode>0.0%</c:formatCode>
                <c:ptCount val="13"/>
                <c:pt idx="0">
                  <c:v>0.57999999999999996</c:v>
                </c:pt>
                <c:pt idx="1">
                  <c:v>0.30099999999999999</c:v>
                </c:pt>
                <c:pt idx="2">
                  <c:v>0.69</c:v>
                </c:pt>
                <c:pt idx="3">
                  <c:v>0.497</c:v>
                </c:pt>
                <c:pt idx="4">
                  <c:v>0.46300000000000002</c:v>
                </c:pt>
                <c:pt idx="5">
                  <c:v>0.47399999999999998</c:v>
                </c:pt>
                <c:pt idx="6">
                  <c:v>0.95199999999999996</c:v>
                </c:pt>
                <c:pt idx="7">
                  <c:v>0.58499999999999996</c:v>
                </c:pt>
                <c:pt idx="8">
                  <c:v>0.51600000000000001</c:v>
                </c:pt>
                <c:pt idx="9">
                  <c:v>0.52900000000000003</c:v>
                </c:pt>
                <c:pt idx="10">
                  <c:v>0.57299999999999995</c:v>
                </c:pt>
                <c:pt idx="11">
                  <c:v>0.51</c:v>
                </c:pt>
                <c:pt idx="12">
                  <c:v>0.51800000000000002</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9400-4994-9AD0-DFD239D562F6}"/>
            </c:ext>
          </c:extLst>
        </c:ser>
        <c:ser>
          <c:idx val="1"/>
          <c:order val="1"/>
          <c:tx>
            <c:strRef>
              <c:f>'G III.1.3'!$C$4</c:f>
              <c:strCache>
                <c:ptCount val="1"/>
                <c:pt idx="0">
                  <c:v>Hombres</c:v>
                </c:pt>
              </c:strCache>
            </c:strRef>
          </c:tx>
          <c:spPr>
            <a:solidFill>
              <a:srgbClr val="A9D18E"/>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III.1.3'!$A$5:$A$17</c:f>
              <c:strCache>
                <c:ptCount val="13"/>
                <c:pt idx="0">
                  <c:v>Fundaciones</c:v>
                </c:pt>
                <c:pt idx="1">
                  <c:v>Ministerio de Agricultura</c:v>
                </c:pt>
                <c:pt idx="2">
                  <c:v>Ministerio de Desarrollo Social y Familia</c:v>
                </c:pt>
                <c:pt idx="3">
                  <c:v>Ministerio de Educación</c:v>
                </c:pt>
                <c:pt idx="4">
                  <c:v>Ministerio de Interior y Seguridad Pública</c:v>
                </c:pt>
                <c:pt idx="5">
                  <c:v>Ministerio de Justicia y Derechos Humanos</c:v>
                </c:pt>
                <c:pt idx="6">
                  <c:v>Ministerio de la Mujer y Equidad de Género</c:v>
                </c:pt>
                <c:pt idx="7">
                  <c:v>Ministerio de las Culturas, las Artes y el Patrimonio</c:v>
                </c:pt>
                <c:pt idx="8">
                  <c:v>Ministerio de Medio Ambiente</c:v>
                </c:pt>
                <c:pt idx="9">
                  <c:v>Ministerio de Salud</c:v>
                </c:pt>
                <c:pt idx="10">
                  <c:v>Ministerio de Trabajo y Previsión Social</c:v>
                </c:pt>
                <c:pt idx="11">
                  <c:v>Ministerio de Vivienda y Urbanismo</c:v>
                </c:pt>
                <c:pt idx="12">
                  <c:v>Ministerio del Deporte</c:v>
                </c:pt>
              </c:strCache>
            </c:strRef>
          </c:cat>
          <c:val>
            <c:numRef>
              <c:f>'G III.1.3'!$C$5:$C$17</c:f>
              <c:numCache>
                <c:formatCode>0.0%</c:formatCode>
                <c:ptCount val="13"/>
                <c:pt idx="0">
                  <c:v>0.42000000000000004</c:v>
                </c:pt>
                <c:pt idx="1">
                  <c:v>0.69900000000000007</c:v>
                </c:pt>
                <c:pt idx="2">
                  <c:v>0.31000000000000005</c:v>
                </c:pt>
                <c:pt idx="3">
                  <c:v>0.503</c:v>
                </c:pt>
                <c:pt idx="4">
                  <c:v>0.53699999999999992</c:v>
                </c:pt>
                <c:pt idx="5">
                  <c:v>0.52600000000000002</c:v>
                </c:pt>
                <c:pt idx="6">
                  <c:v>4.8000000000000043E-2</c:v>
                </c:pt>
                <c:pt idx="7">
                  <c:v>0.41500000000000004</c:v>
                </c:pt>
                <c:pt idx="8">
                  <c:v>0.48399999999999999</c:v>
                </c:pt>
                <c:pt idx="9">
                  <c:v>0.47099999999999997</c:v>
                </c:pt>
                <c:pt idx="10">
                  <c:v>0.42700000000000005</c:v>
                </c:pt>
                <c:pt idx="11">
                  <c:v>0.49</c:v>
                </c:pt>
                <c:pt idx="12">
                  <c:v>0.48199999999999998</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9400-4994-9AD0-DFD239D562F6}"/>
            </c:ext>
          </c:extLst>
        </c:ser>
        <c:dLbls>
          <c:showLegendKey val="0"/>
          <c:showVal val="0"/>
          <c:showCatName val="0"/>
          <c:showSerName val="0"/>
          <c:showPercent val="0"/>
          <c:showBubbleSize val="0"/>
        </c:dLbls>
        <c:gapWidth val="150"/>
        <c:overlap val="100"/>
        <c:axId val="752723473"/>
        <c:axId val="534595616"/>
      </c:barChart>
      <c:catAx>
        <c:axId val="752723473"/>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34595616"/>
        <c:crosses val="autoZero"/>
        <c:auto val="1"/>
        <c:lblAlgn val="ctr"/>
        <c:lblOffset val="100"/>
        <c:noMultiLvlLbl val="1"/>
      </c:catAx>
      <c:valAx>
        <c:axId val="53459561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52723473"/>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zero"/>
    <c:showDLblsOverMax val="1"/>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'G III.2.1.1'!$B$4</c:f>
              <c:strCache>
                <c:ptCount val="1"/>
                <c:pt idx="0">
                  <c:v>% Servicios con Bono 100%</c:v>
                </c:pt>
              </c:strCache>
            </c:strRef>
          </c:tx>
          <c:spPr>
            <a:solidFill>
              <a:srgbClr val="4472C4"/>
            </a:solidFill>
            <a:ln>
              <a:noFill/>
            </a:ln>
            <a:effectLst/>
          </c:spPr>
          <c:invertIfNegative val="1"/>
          <c:cat>
            <c:numRef>
              <c:f>'G III.2.1.1'!$A$5:$A$11</c:f>
              <c:numCache>
                <c:formatCode>General</c:formatCode>
                <c:ptCount val="7"/>
                <c:pt idx="0">
                  <c:v>2015</c:v>
                </c:pt>
                <c:pt idx="1">
                  <c:v>2016</c:v>
                </c:pt>
                <c:pt idx="2">
                  <c:v>2017</c:v>
                </c:pt>
                <c:pt idx="3">
                  <c:v>2018</c:v>
                </c:pt>
                <c:pt idx="4">
                  <c:v>2019</c:v>
                </c:pt>
                <c:pt idx="5">
                  <c:v>2020</c:v>
                </c:pt>
                <c:pt idx="6">
                  <c:v>2021</c:v>
                </c:pt>
              </c:numCache>
            </c:numRef>
          </c:cat>
          <c:val>
            <c:numRef>
              <c:f>'G III.2.1.1'!$B$5:$B$11</c:f>
              <c:numCache>
                <c:formatCode>0%</c:formatCode>
                <c:ptCount val="7"/>
                <c:pt idx="0">
                  <c:v>0.97</c:v>
                </c:pt>
                <c:pt idx="1">
                  <c:v>0.99</c:v>
                </c:pt>
                <c:pt idx="2">
                  <c:v>0.99</c:v>
                </c:pt>
                <c:pt idx="3">
                  <c:v>0.96</c:v>
                </c:pt>
                <c:pt idx="4">
                  <c:v>0.97</c:v>
                </c:pt>
                <c:pt idx="5">
                  <c:v>0.99</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E1E8-4184-9B14-068FBDF243AB}"/>
            </c:ext>
          </c:extLst>
        </c:ser>
        <c:ser>
          <c:idx val="1"/>
          <c:order val="1"/>
          <c:tx>
            <c:strRef>
              <c:f>'G III.2.1.1'!$C$4</c:f>
              <c:strCache>
                <c:ptCount val="1"/>
                <c:pt idx="0">
                  <c:v>% Servicios que cumplen todas sus metas</c:v>
                </c:pt>
              </c:strCache>
            </c:strRef>
          </c:tx>
          <c:spPr>
            <a:solidFill>
              <a:srgbClr val="ED7D31"/>
            </a:solidFill>
            <a:ln>
              <a:noFill/>
            </a:ln>
            <a:effectLst/>
          </c:spPr>
          <c:invertIfNegative val="1"/>
          <c:cat>
            <c:numRef>
              <c:f>'G III.2.1.1'!$A$5:$A$11</c:f>
              <c:numCache>
                <c:formatCode>General</c:formatCode>
                <c:ptCount val="7"/>
                <c:pt idx="0">
                  <c:v>2015</c:v>
                </c:pt>
                <c:pt idx="1">
                  <c:v>2016</c:v>
                </c:pt>
                <c:pt idx="2">
                  <c:v>2017</c:v>
                </c:pt>
                <c:pt idx="3">
                  <c:v>2018</c:v>
                </c:pt>
                <c:pt idx="4">
                  <c:v>2019</c:v>
                </c:pt>
                <c:pt idx="5">
                  <c:v>2020</c:v>
                </c:pt>
                <c:pt idx="6">
                  <c:v>2021</c:v>
                </c:pt>
              </c:numCache>
            </c:numRef>
          </c:cat>
          <c:val>
            <c:numRef>
              <c:f>'G III.2.1.1'!$C$5:$C$11</c:f>
              <c:numCache>
                <c:formatCode>0%</c:formatCode>
                <c:ptCount val="7"/>
                <c:pt idx="0">
                  <c:v>0.51</c:v>
                </c:pt>
                <c:pt idx="1">
                  <c:v>0.34</c:v>
                </c:pt>
                <c:pt idx="2">
                  <c:v>0.45</c:v>
                </c:pt>
                <c:pt idx="3">
                  <c:v>0.44</c:v>
                </c:pt>
                <c:pt idx="4">
                  <c:v>0.45</c:v>
                </c:pt>
                <c:pt idx="5">
                  <c:v>0.55000000000000004</c:v>
                </c:pt>
                <c:pt idx="6">
                  <c:v>0.63</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E1E8-4184-9B14-068FBDF243AB}"/>
            </c:ext>
          </c:extLst>
        </c:ser>
        <c:dLbls>
          <c:showLegendKey val="0"/>
          <c:showVal val="0"/>
          <c:showCatName val="0"/>
          <c:showSerName val="0"/>
          <c:showPercent val="0"/>
          <c:showBubbleSize val="0"/>
        </c:dLbls>
        <c:gapWidth val="219"/>
        <c:overlap val="-27"/>
        <c:axId val="1299561516"/>
        <c:axId val="842295191"/>
      </c:barChart>
      <c:catAx>
        <c:axId val="12995615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a:t> </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842295191"/>
        <c:crosses val="autoZero"/>
        <c:auto val="1"/>
        <c:lblAlgn val="ctr"/>
        <c:lblOffset val="100"/>
        <c:noMultiLvlLbl val="1"/>
      </c:catAx>
      <c:valAx>
        <c:axId val="8422951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995615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zero"/>
    <c:showDLblsOverMax val="1"/>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R.4.1'!$B$5</c:f>
              <c:strCache>
                <c:ptCount val="1"/>
                <c:pt idx="0">
                  <c:v>% del PIB</c:v>
                </c:pt>
              </c:strCache>
            </c:strRef>
          </c:tx>
          <c:spPr>
            <a:solidFill>
              <a:schemeClr val="accent1"/>
            </a:solidFill>
            <a:ln>
              <a:noFill/>
            </a:ln>
            <a:effectLst/>
          </c:spPr>
          <c:invertIfNegative val="0"/>
          <c:dPt>
            <c:idx val="2"/>
            <c:invertIfNegative val="0"/>
            <c:bubble3D val="0"/>
            <c:spPr>
              <a:solidFill>
                <a:srgbClr val="FF0000"/>
              </a:solidFill>
              <a:ln>
                <a:noFill/>
              </a:ln>
              <a:effectLst/>
            </c:spPr>
            <c:extLst>
              <c:ext xmlns:c16="http://schemas.microsoft.com/office/drawing/2014/chart" uri="{C3380CC4-5D6E-409C-BE32-E72D297353CC}">
                <c16:uniqueId val="{00000001-0926-4FE4-BFDB-49746AA73B66}"/>
              </c:ext>
            </c:extLst>
          </c:dPt>
          <c:cat>
            <c:strRef>
              <c:f>'G R.4.1'!$A$6:$A$33</c:f>
              <c:strCache>
                <c:ptCount val="28"/>
                <c:pt idx="0">
                  <c:v>Corea</c:v>
                </c:pt>
                <c:pt idx="1">
                  <c:v>Irlanda</c:v>
                </c:pt>
                <c:pt idx="2">
                  <c:v>Chile</c:v>
                </c:pt>
                <c:pt idx="3">
                  <c:v>Suiza</c:v>
                </c:pt>
                <c:pt idx="4">
                  <c:v>Colombia</c:v>
                </c:pt>
                <c:pt idx="5">
                  <c:v>USA</c:v>
                </c:pt>
                <c:pt idx="6">
                  <c:v>Japón</c:v>
                </c:pt>
                <c:pt idx="7">
                  <c:v>Brasil</c:v>
                </c:pt>
                <c:pt idx="8">
                  <c:v>Argentina</c:v>
                </c:pt>
                <c:pt idx="9">
                  <c:v>UK</c:v>
                </c:pt>
                <c:pt idx="10">
                  <c:v>Nueva Zelanda</c:v>
                </c:pt>
                <c:pt idx="11">
                  <c:v>Israel</c:v>
                </c:pt>
                <c:pt idx="12">
                  <c:v>Australia</c:v>
                </c:pt>
                <c:pt idx="13">
                  <c:v>Canadá</c:v>
                </c:pt>
                <c:pt idx="14">
                  <c:v>Holanda</c:v>
                </c:pt>
                <c:pt idx="15">
                  <c:v>España</c:v>
                </c:pt>
                <c:pt idx="16">
                  <c:v>Portugal</c:v>
                </c:pt>
                <c:pt idx="17">
                  <c:v>Islandia</c:v>
                </c:pt>
                <c:pt idx="18">
                  <c:v>Alemania</c:v>
                </c:pt>
                <c:pt idx="19">
                  <c:v>Grecia</c:v>
                </c:pt>
                <c:pt idx="20">
                  <c:v>Suecia</c:v>
                </c:pt>
                <c:pt idx="21">
                  <c:v>Italia</c:v>
                </c:pt>
                <c:pt idx="22">
                  <c:v>Austria</c:v>
                </c:pt>
                <c:pt idx="23">
                  <c:v>Dinamarca</c:v>
                </c:pt>
                <c:pt idx="24">
                  <c:v>Noruega</c:v>
                </c:pt>
                <c:pt idx="25">
                  <c:v>Belgica</c:v>
                </c:pt>
                <c:pt idx="26">
                  <c:v>Finlandia</c:v>
                </c:pt>
                <c:pt idx="27">
                  <c:v>Francia</c:v>
                </c:pt>
              </c:strCache>
            </c:strRef>
          </c:cat>
          <c:val>
            <c:numRef>
              <c:f>'G R.4.1'!$B$6:$B$33</c:f>
              <c:numCache>
                <c:formatCode>0.0%</c:formatCode>
                <c:ptCount val="28"/>
                <c:pt idx="0">
                  <c:v>0.22550999999999999</c:v>
                </c:pt>
                <c:pt idx="1">
                  <c:v>0.24202000000000001</c:v>
                </c:pt>
                <c:pt idx="2">
                  <c:v>0.2646</c:v>
                </c:pt>
                <c:pt idx="3">
                  <c:v>0.31484000000000001</c:v>
                </c:pt>
                <c:pt idx="4">
                  <c:v>0.32879000000000003</c:v>
                </c:pt>
                <c:pt idx="5">
                  <c:v>0.35808000000000001</c:v>
                </c:pt>
                <c:pt idx="6">
                  <c:v>0.37243999999999999</c:v>
                </c:pt>
                <c:pt idx="7">
                  <c:v>0.37369999999999998</c:v>
                </c:pt>
                <c:pt idx="8">
                  <c:v>0.37702999999999998</c:v>
                </c:pt>
                <c:pt idx="9">
                  <c:v>0.38247999999999999</c:v>
                </c:pt>
                <c:pt idx="10">
                  <c:v>0.38756000000000002</c:v>
                </c:pt>
                <c:pt idx="11">
                  <c:v>0.38913999999999999</c:v>
                </c:pt>
                <c:pt idx="12">
                  <c:v>0.39021</c:v>
                </c:pt>
                <c:pt idx="13">
                  <c:v>0.40654000000000001</c:v>
                </c:pt>
                <c:pt idx="14">
                  <c:v>0.41237000000000001</c:v>
                </c:pt>
                <c:pt idx="15">
                  <c:v>0.42111999999999999</c:v>
                </c:pt>
                <c:pt idx="16">
                  <c:v>0.42451</c:v>
                </c:pt>
                <c:pt idx="17">
                  <c:v>0.43386000000000002</c:v>
                </c:pt>
                <c:pt idx="18">
                  <c:v>0.44990999999999998</c:v>
                </c:pt>
                <c:pt idx="19">
                  <c:v>0.47815999999999997</c:v>
                </c:pt>
                <c:pt idx="20">
                  <c:v>0.48055999999999999</c:v>
                </c:pt>
                <c:pt idx="21">
                  <c:v>0.48472999999999999</c:v>
                </c:pt>
                <c:pt idx="22">
                  <c:v>0.48565999999999998</c:v>
                </c:pt>
                <c:pt idx="23">
                  <c:v>0.49517</c:v>
                </c:pt>
                <c:pt idx="24">
                  <c:v>0.50673999999999997</c:v>
                </c:pt>
                <c:pt idx="25">
                  <c:v>0.51844000000000001</c:v>
                </c:pt>
                <c:pt idx="26">
                  <c:v>0.53283999999999998</c:v>
                </c:pt>
                <c:pt idx="27">
                  <c:v>0.55332000000000003</c:v>
                </c:pt>
              </c:numCache>
            </c:numRef>
          </c:val>
          <c:extLst>
            <c:ext xmlns:c16="http://schemas.microsoft.com/office/drawing/2014/chart" uri="{C3380CC4-5D6E-409C-BE32-E72D297353CC}">
              <c16:uniqueId val="{00000002-0926-4FE4-BFDB-49746AA73B66}"/>
            </c:ext>
          </c:extLst>
        </c:ser>
        <c:dLbls>
          <c:showLegendKey val="0"/>
          <c:showVal val="0"/>
          <c:showCatName val="0"/>
          <c:showSerName val="0"/>
          <c:showPercent val="0"/>
          <c:showBubbleSize val="0"/>
        </c:dLbls>
        <c:gapWidth val="219"/>
        <c:overlap val="-27"/>
        <c:axId val="1215764159"/>
        <c:axId val="1215764575"/>
      </c:barChart>
      <c:catAx>
        <c:axId val="1215764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15764575"/>
        <c:crosses val="autoZero"/>
        <c:auto val="1"/>
        <c:lblAlgn val="ctr"/>
        <c:lblOffset val="100"/>
        <c:noMultiLvlLbl val="0"/>
      </c:catAx>
      <c:valAx>
        <c:axId val="121576457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157641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Gasto Obligatorio </c:v>
          </c:tx>
          <c:spPr>
            <a:solidFill>
              <a:schemeClr val="accent1"/>
            </a:solidFill>
            <a:ln>
              <a:noFill/>
            </a:ln>
            <a:effectLst/>
          </c:spPr>
          <c:invertIfNegative val="0"/>
          <c:dPt>
            <c:idx val="14"/>
            <c:invertIfNegative val="1"/>
            <c:bubble3D val="0"/>
            <c:spPr>
              <a:solidFill>
                <a:srgbClr val="FF0000"/>
              </a:solidFill>
              <a:ln>
                <a:noFill/>
              </a:ln>
              <a:effectLst/>
            </c:spPr>
            <c:extLst>
              <c:ext xmlns:c16="http://schemas.microsoft.com/office/drawing/2014/chart" uri="{C3380CC4-5D6E-409C-BE32-E72D297353CC}">
                <c16:uniqueId val="{00000001-3106-4BE7-BBB9-D46BC6B95207}"/>
              </c:ext>
            </c:extLst>
          </c:dPt>
          <c:dPt>
            <c:idx val="22"/>
            <c:invertIfNegative val="0"/>
            <c:bubble3D val="0"/>
            <c:spPr>
              <a:solidFill>
                <a:srgbClr val="FF0000"/>
              </a:solidFill>
              <a:ln>
                <a:noFill/>
              </a:ln>
              <a:effectLst/>
            </c:spPr>
            <c:extLst>
              <c:ext xmlns:c16="http://schemas.microsoft.com/office/drawing/2014/chart" uri="{C3380CC4-5D6E-409C-BE32-E72D297353CC}">
                <c16:uniqueId val="{00000003-3106-4BE7-BBB9-D46BC6B95207}"/>
              </c:ext>
            </c:extLst>
          </c:dPt>
          <c:dLbls>
            <c:delete val="1"/>
          </c:dLbls>
          <c:cat>
            <c:strRef>
              <c:f>'G R.4.2'!$A$6:$A$44</c:f>
              <c:strCache>
                <c:ptCount val="39"/>
                <c:pt idx="0">
                  <c:v>MEX</c:v>
                </c:pt>
                <c:pt idx="1">
                  <c:v>TUR</c:v>
                </c:pt>
                <c:pt idx="2">
                  <c:v>LVA</c:v>
                </c:pt>
                <c:pt idx="3">
                  <c:v>HUN</c:v>
                </c:pt>
                <c:pt idx="4">
                  <c:v>LUX</c:v>
                </c:pt>
                <c:pt idx="5">
                  <c:v>POL</c:v>
                </c:pt>
                <c:pt idx="6">
                  <c:v>LTU</c:v>
                </c:pt>
                <c:pt idx="7">
                  <c:v>GRC</c:v>
                </c:pt>
                <c:pt idx="8">
                  <c:v>ISR</c:v>
                </c:pt>
                <c:pt idx="9">
                  <c:v>KOR</c:v>
                </c:pt>
                <c:pt idx="10">
                  <c:v>IRL</c:v>
                </c:pt>
                <c:pt idx="11">
                  <c:v>EST</c:v>
                </c:pt>
                <c:pt idx="12">
                  <c:v>CRI</c:v>
                </c:pt>
                <c:pt idx="13">
                  <c:v>SVK</c:v>
                </c:pt>
                <c:pt idx="14">
                  <c:v>CHL</c:v>
                </c:pt>
                <c:pt idx="15">
                  <c:v>PRT</c:v>
                </c:pt>
                <c:pt idx="16">
                  <c:v>COL</c:v>
                </c:pt>
                <c:pt idx="17">
                  <c:v>SVN</c:v>
                </c:pt>
                <c:pt idx="18">
                  <c:v>ITA</c:v>
                </c:pt>
                <c:pt idx="19">
                  <c:v>CZE</c:v>
                </c:pt>
                <c:pt idx="20">
                  <c:v>ESP</c:v>
                </c:pt>
                <c:pt idx="21">
                  <c:v>AUS</c:v>
                </c:pt>
                <c:pt idx="22">
                  <c:v>OCDE</c:v>
                </c:pt>
                <c:pt idx="23">
                  <c:v>ISL</c:v>
                </c:pt>
                <c:pt idx="24">
                  <c:v>FIN</c:v>
                </c:pt>
                <c:pt idx="25">
                  <c:v>NZL</c:v>
                </c:pt>
                <c:pt idx="26">
                  <c:v>CHE</c:v>
                </c:pt>
                <c:pt idx="27">
                  <c:v>CAN</c:v>
                </c:pt>
                <c:pt idx="28">
                  <c:v>AUT</c:v>
                </c:pt>
                <c:pt idx="29">
                  <c:v>GBR</c:v>
                </c:pt>
                <c:pt idx="30">
                  <c:v>BEL</c:v>
                </c:pt>
                <c:pt idx="31">
                  <c:v>DNK</c:v>
                </c:pt>
                <c:pt idx="32">
                  <c:v>NLD</c:v>
                </c:pt>
                <c:pt idx="33">
                  <c:v>NOR</c:v>
                </c:pt>
                <c:pt idx="34">
                  <c:v>JPN</c:v>
                </c:pt>
                <c:pt idx="35">
                  <c:v>SWE</c:v>
                </c:pt>
                <c:pt idx="36">
                  <c:v>FRA</c:v>
                </c:pt>
                <c:pt idx="37">
                  <c:v>DEU</c:v>
                </c:pt>
                <c:pt idx="38">
                  <c:v>USA</c:v>
                </c:pt>
              </c:strCache>
            </c:strRef>
          </c:cat>
          <c:val>
            <c:numRef>
              <c:f>'G R.4.2'!$B$6:$B$44</c:f>
              <c:numCache>
                <c:formatCode>#,##0.000</c:formatCode>
                <c:ptCount val="39"/>
                <c:pt idx="0">
                  <c:v>2.6789999999999998</c:v>
                </c:pt>
                <c:pt idx="1">
                  <c:v>3.3850000000000002</c:v>
                </c:pt>
                <c:pt idx="2">
                  <c:v>4.0010000000000003</c:v>
                </c:pt>
                <c:pt idx="3">
                  <c:v>4.3390000000000004</c:v>
                </c:pt>
                <c:pt idx="4">
                  <c:v>4.5629999999999997</c:v>
                </c:pt>
                <c:pt idx="5">
                  <c:v>4.6379999999999999</c:v>
                </c:pt>
                <c:pt idx="6">
                  <c:v>4.6509999999999998</c:v>
                </c:pt>
                <c:pt idx="7">
                  <c:v>4.6840000000000002</c:v>
                </c:pt>
                <c:pt idx="8">
                  <c:v>4.8330000000000002</c:v>
                </c:pt>
                <c:pt idx="9">
                  <c:v>4.9790000000000001</c:v>
                </c:pt>
                <c:pt idx="10">
                  <c:v>4.9809999999999999</c:v>
                </c:pt>
                <c:pt idx="11">
                  <c:v>5.0140000000000002</c:v>
                </c:pt>
                <c:pt idx="12">
                  <c:v>5.3780000000000001</c:v>
                </c:pt>
                <c:pt idx="13">
                  <c:v>5.5529999999999999</c:v>
                </c:pt>
                <c:pt idx="14">
                  <c:v>5.6559999999999997</c:v>
                </c:pt>
                <c:pt idx="15">
                  <c:v>5.8120000000000003</c:v>
                </c:pt>
                <c:pt idx="16">
                  <c:v>5.9770000000000003</c:v>
                </c:pt>
                <c:pt idx="17">
                  <c:v>6.2039999999999997</c:v>
                </c:pt>
                <c:pt idx="18">
                  <c:v>6.4080000000000004</c:v>
                </c:pt>
                <c:pt idx="19">
                  <c:v>6.4089999999999998</c:v>
                </c:pt>
                <c:pt idx="20">
                  <c:v>6.4489999999999998</c:v>
                </c:pt>
                <c:pt idx="21">
                  <c:v>6.4690000000000003</c:v>
                </c:pt>
                <c:pt idx="22">
                  <c:v>6.6048157894736841</c:v>
                </c:pt>
                <c:pt idx="23">
                  <c:v>7.1</c:v>
                </c:pt>
                <c:pt idx="24">
                  <c:v>7.1230000000000002</c:v>
                </c:pt>
                <c:pt idx="25">
                  <c:v>7.2240000000000002</c:v>
                </c:pt>
                <c:pt idx="26">
                  <c:v>7.5390000000000006</c:v>
                </c:pt>
                <c:pt idx="27">
                  <c:v>7.609</c:v>
                </c:pt>
                <c:pt idx="28">
                  <c:v>7.8500000000000005</c:v>
                </c:pt>
                <c:pt idx="29">
                  <c:v>7.9720000000000004</c:v>
                </c:pt>
                <c:pt idx="30">
                  <c:v>8.1869999999999994</c:v>
                </c:pt>
                <c:pt idx="31">
                  <c:v>8.2919999999999998</c:v>
                </c:pt>
                <c:pt idx="32">
                  <c:v>8.4009999999999998</c:v>
                </c:pt>
                <c:pt idx="33">
                  <c:v>9.0289999999999999</c:v>
                </c:pt>
                <c:pt idx="34">
                  <c:v>9.261000000000001</c:v>
                </c:pt>
                <c:pt idx="35">
                  <c:v>9.27</c:v>
                </c:pt>
                <c:pt idx="36">
                  <c:v>9.3019999999999996</c:v>
                </c:pt>
                <c:pt idx="37">
                  <c:v>9.8960000000000008</c:v>
                </c:pt>
                <c:pt idx="38">
                  <c:v>13.866</c:v>
                </c:pt>
              </c:numCache>
            </c:numRef>
          </c:val>
          <c:extLst>
            <c:ext xmlns:c16="http://schemas.microsoft.com/office/drawing/2014/chart" uri="{C3380CC4-5D6E-409C-BE32-E72D297353CC}">
              <c16:uniqueId val="{00000004-3106-4BE7-BBB9-D46BC6B95207}"/>
            </c:ext>
          </c:extLst>
        </c:ser>
        <c:ser>
          <c:idx val="1"/>
          <c:order val="1"/>
          <c:tx>
            <c:v>Gasto Voluntario</c:v>
          </c:tx>
          <c:spPr>
            <a:solidFill>
              <a:schemeClr val="accent1">
                <a:lumMod val="60000"/>
                <a:lumOff val="40000"/>
              </a:schemeClr>
            </a:solidFill>
            <a:ln>
              <a:noFill/>
            </a:ln>
            <a:effectLst/>
          </c:spPr>
          <c:invertIfNegative val="0"/>
          <c:dPt>
            <c:idx val="14"/>
            <c:invertIfNegative val="0"/>
            <c:bubble3D val="0"/>
            <c:spPr>
              <a:solidFill>
                <a:srgbClr val="FF9999"/>
              </a:solidFill>
              <a:ln>
                <a:noFill/>
              </a:ln>
              <a:effectLst/>
            </c:spPr>
            <c:extLst>
              <c:ext xmlns:c16="http://schemas.microsoft.com/office/drawing/2014/chart" uri="{C3380CC4-5D6E-409C-BE32-E72D297353CC}">
                <c16:uniqueId val="{00000006-3106-4BE7-BBB9-D46BC6B95207}"/>
              </c:ext>
            </c:extLst>
          </c:dPt>
          <c:dPt>
            <c:idx val="22"/>
            <c:invertIfNegative val="0"/>
            <c:bubble3D val="0"/>
            <c:spPr>
              <a:solidFill>
                <a:srgbClr val="FF9999"/>
              </a:solidFill>
              <a:ln>
                <a:noFill/>
              </a:ln>
              <a:effectLst/>
            </c:spPr>
            <c:extLst>
              <c:ext xmlns:c16="http://schemas.microsoft.com/office/drawing/2014/chart" uri="{C3380CC4-5D6E-409C-BE32-E72D297353CC}">
                <c16:uniqueId val="{00000008-3106-4BE7-BBB9-D46BC6B95207}"/>
              </c:ext>
            </c:extLst>
          </c:dPt>
          <c:dLbls>
            <c:delete val="1"/>
          </c:dLbls>
          <c:cat>
            <c:strRef>
              <c:f>'G R.4.2'!$A$6:$A$44</c:f>
              <c:strCache>
                <c:ptCount val="39"/>
                <c:pt idx="0">
                  <c:v>MEX</c:v>
                </c:pt>
                <c:pt idx="1">
                  <c:v>TUR</c:v>
                </c:pt>
                <c:pt idx="2">
                  <c:v>LVA</c:v>
                </c:pt>
                <c:pt idx="3">
                  <c:v>HUN</c:v>
                </c:pt>
                <c:pt idx="4">
                  <c:v>LUX</c:v>
                </c:pt>
                <c:pt idx="5">
                  <c:v>POL</c:v>
                </c:pt>
                <c:pt idx="6">
                  <c:v>LTU</c:v>
                </c:pt>
                <c:pt idx="7">
                  <c:v>GRC</c:v>
                </c:pt>
                <c:pt idx="8">
                  <c:v>ISR</c:v>
                </c:pt>
                <c:pt idx="9">
                  <c:v>KOR</c:v>
                </c:pt>
                <c:pt idx="10">
                  <c:v>IRL</c:v>
                </c:pt>
                <c:pt idx="11">
                  <c:v>EST</c:v>
                </c:pt>
                <c:pt idx="12">
                  <c:v>CRI</c:v>
                </c:pt>
                <c:pt idx="13">
                  <c:v>SVK</c:v>
                </c:pt>
                <c:pt idx="14">
                  <c:v>CHL</c:v>
                </c:pt>
                <c:pt idx="15">
                  <c:v>PRT</c:v>
                </c:pt>
                <c:pt idx="16">
                  <c:v>COL</c:v>
                </c:pt>
                <c:pt idx="17">
                  <c:v>SVN</c:v>
                </c:pt>
                <c:pt idx="18">
                  <c:v>ITA</c:v>
                </c:pt>
                <c:pt idx="19">
                  <c:v>CZE</c:v>
                </c:pt>
                <c:pt idx="20">
                  <c:v>ESP</c:v>
                </c:pt>
                <c:pt idx="21">
                  <c:v>AUS</c:v>
                </c:pt>
                <c:pt idx="22">
                  <c:v>OCDE</c:v>
                </c:pt>
                <c:pt idx="23">
                  <c:v>ISL</c:v>
                </c:pt>
                <c:pt idx="24">
                  <c:v>FIN</c:v>
                </c:pt>
                <c:pt idx="25">
                  <c:v>NZL</c:v>
                </c:pt>
                <c:pt idx="26">
                  <c:v>CHE</c:v>
                </c:pt>
                <c:pt idx="27">
                  <c:v>CAN</c:v>
                </c:pt>
                <c:pt idx="28">
                  <c:v>AUT</c:v>
                </c:pt>
                <c:pt idx="29">
                  <c:v>GBR</c:v>
                </c:pt>
                <c:pt idx="30">
                  <c:v>BEL</c:v>
                </c:pt>
                <c:pt idx="31">
                  <c:v>DNK</c:v>
                </c:pt>
                <c:pt idx="32">
                  <c:v>NLD</c:v>
                </c:pt>
                <c:pt idx="33">
                  <c:v>NOR</c:v>
                </c:pt>
                <c:pt idx="34">
                  <c:v>JPN</c:v>
                </c:pt>
                <c:pt idx="35">
                  <c:v>SWE</c:v>
                </c:pt>
                <c:pt idx="36">
                  <c:v>FRA</c:v>
                </c:pt>
                <c:pt idx="37">
                  <c:v>DEU</c:v>
                </c:pt>
                <c:pt idx="38">
                  <c:v>USA</c:v>
                </c:pt>
              </c:strCache>
            </c:strRef>
          </c:cat>
          <c:val>
            <c:numRef>
              <c:f>'G R.4.2'!$C$6:$C$44</c:f>
              <c:numCache>
                <c:formatCode>#,##0.000</c:formatCode>
                <c:ptCount val="39"/>
                <c:pt idx="0">
                  <c:v>2.754</c:v>
                </c:pt>
                <c:pt idx="1">
                  <c:v>0.95900000000000007</c:v>
                </c:pt>
                <c:pt idx="2">
                  <c:v>2.577</c:v>
                </c:pt>
                <c:pt idx="3">
                  <c:v>2.0110000000000001</c:v>
                </c:pt>
                <c:pt idx="4">
                  <c:v>0.73599999999999999</c:v>
                </c:pt>
                <c:pt idx="5">
                  <c:v>1.8240000000000001</c:v>
                </c:pt>
                <c:pt idx="6">
                  <c:v>2.3540000000000001</c:v>
                </c:pt>
                <c:pt idx="7">
                  <c:v>3.1430000000000002</c:v>
                </c:pt>
                <c:pt idx="8">
                  <c:v>2.472</c:v>
                </c:pt>
                <c:pt idx="9">
                  <c:v>3.1859999999999999</c:v>
                </c:pt>
                <c:pt idx="10">
                  <c:v>1.698</c:v>
                </c:pt>
                <c:pt idx="11">
                  <c:v>1.7170000000000001</c:v>
                </c:pt>
                <c:pt idx="12">
                  <c:v>1.8960000000000001</c:v>
                </c:pt>
                <c:pt idx="13">
                  <c:v>1.4060000000000001</c:v>
                </c:pt>
                <c:pt idx="14">
                  <c:v>3.677</c:v>
                </c:pt>
                <c:pt idx="15">
                  <c:v>3.72</c:v>
                </c:pt>
                <c:pt idx="16">
                  <c:v>1.732</c:v>
                </c:pt>
                <c:pt idx="17">
                  <c:v>2.3199999999999998</c:v>
                </c:pt>
                <c:pt idx="18">
                  <c:v>2.2610000000000001</c:v>
                </c:pt>
                <c:pt idx="19">
                  <c:v>1.4259999999999999</c:v>
                </c:pt>
                <c:pt idx="20">
                  <c:v>2.6830000000000003</c:v>
                </c:pt>
                <c:pt idx="21">
                  <c:v>2.9489999999999998</c:v>
                </c:pt>
                <c:pt idx="22">
                  <c:v>2.2184864864864866</c:v>
                </c:pt>
                <c:pt idx="23">
                  <c:v>1.466</c:v>
                </c:pt>
                <c:pt idx="24">
                  <c:v>2.0300000000000002</c:v>
                </c:pt>
                <c:pt idx="25">
                  <c:v>1.8450000000000006</c:v>
                </c:pt>
                <c:pt idx="26">
                  <c:v>3.7530000000000001</c:v>
                </c:pt>
                <c:pt idx="27">
                  <c:v>3.2349999999999999</c:v>
                </c:pt>
                <c:pt idx="28">
                  <c:v>2.5840000000000001</c:v>
                </c:pt>
                <c:pt idx="29">
                  <c:v>2.1819999999999999</c:v>
                </c:pt>
                <c:pt idx="30">
                  <c:v>2.472</c:v>
                </c:pt>
                <c:pt idx="31">
                  <c:v>1.6640000000000001</c:v>
                </c:pt>
                <c:pt idx="32">
                  <c:v>1.7650000000000001</c:v>
                </c:pt>
                <c:pt idx="33">
                  <c:v>1.492</c:v>
                </c:pt>
                <c:pt idx="34">
                  <c:v>1.776</c:v>
                </c:pt>
                <c:pt idx="35">
                  <c:v>1.651</c:v>
                </c:pt>
                <c:pt idx="36">
                  <c:v>1.81</c:v>
                </c:pt>
                <c:pt idx="37">
                  <c:v>1.8009999999999999</c:v>
                </c:pt>
                <c:pt idx="38">
                  <c:v>2.9020000000000001</c:v>
                </c:pt>
              </c:numCache>
            </c:numRef>
          </c:val>
          <c:extLst>
            <c:ext xmlns:c16="http://schemas.microsoft.com/office/drawing/2014/chart" uri="{C3380CC4-5D6E-409C-BE32-E72D297353CC}">
              <c16:uniqueId val="{00000009-3106-4BE7-BBB9-D46BC6B95207}"/>
            </c:ext>
          </c:extLst>
        </c:ser>
        <c:dLbls>
          <c:dLblPos val="ctr"/>
          <c:showLegendKey val="0"/>
          <c:showVal val="1"/>
          <c:showCatName val="0"/>
          <c:showSerName val="0"/>
          <c:showPercent val="0"/>
          <c:showBubbleSize val="0"/>
        </c:dLbls>
        <c:gapWidth val="150"/>
        <c:overlap val="100"/>
        <c:axId val="1955155807"/>
        <c:axId val="1955149567"/>
      </c:barChart>
      <c:catAx>
        <c:axId val="195515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955149567"/>
        <c:crosses val="autoZero"/>
        <c:auto val="1"/>
        <c:lblAlgn val="ctr"/>
        <c:lblOffset val="100"/>
        <c:tickLblSkip val="1"/>
        <c:noMultiLvlLbl val="0"/>
      </c:catAx>
      <c:valAx>
        <c:axId val="19551495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955155807"/>
        <c:crosses val="autoZero"/>
        <c:crossBetween val="between"/>
      </c:valAx>
      <c:spPr>
        <a:noFill/>
        <a:ln>
          <a:noFill/>
        </a:ln>
        <a:effectLst/>
      </c:spPr>
    </c:plotArea>
    <c:legend>
      <c:legendPos val="b"/>
      <c:layout>
        <c:manualLayout>
          <c:xMode val="edge"/>
          <c:yMode val="edge"/>
          <c:x val="0.29889875950261591"/>
          <c:y val="0.89958095648936731"/>
          <c:w val="0.44171277081946009"/>
          <c:h val="7.40797582592843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R.4.3'!$B$5</c:f>
              <c:strCache>
                <c:ptCount val="1"/>
                <c:pt idx="0">
                  <c:v>% del PIB</c:v>
                </c:pt>
              </c:strCache>
            </c:strRef>
          </c:tx>
          <c:spPr>
            <a:solidFill>
              <a:schemeClr val="accent1"/>
            </a:solidFill>
            <a:ln>
              <a:noFill/>
            </a:ln>
            <a:effectLst/>
          </c:spPr>
          <c:invertIfNegative val="0"/>
          <c:dPt>
            <c:idx val="1"/>
            <c:invertIfNegative val="0"/>
            <c:bubble3D val="0"/>
            <c:spPr>
              <a:solidFill>
                <a:srgbClr val="FF0000"/>
              </a:solidFill>
              <a:ln>
                <a:noFill/>
              </a:ln>
              <a:effectLst/>
            </c:spPr>
            <c:extLst>
              <c:ext xmlns:c16="http://schemas.microsoft.com/office/drawing/2014/chart" uri="{C3380CC4-5D6E-409C-BE32-E72D297353CC}">
                <c16:uniqueId val="{00000001-367D-4363-BBCE-970E7407B257}"/>
              </c:ext>
            </c:extLst>
          </c:dPt>
          <c:dPt>
            <c:idx val="13"/>
            <c:invertIfNegative val="0"/>
            <c:bubble3D val="0"/>
            <c:spPr>
              <a:solidFill>
                <a:srgbClr val="FF0000"/>
              </a:solidFill>
              <a:ln>
                <a:noFill/>
              </a:ln>
              <a:effectLst/>
            </c:spPr>
            <c:extLst>
              <c:ext xmlns:c16="http://schemas.microsoft.com/office/drawing/2014/chart" uri="{C3380CC4-5D6E-409C-BE32-E72D297353CC}">
                <c16:uniqueId val="{00000003-367D-4363-BBCE-970E7407B257}"/>
              </c:ext>
            </c:extLst>
          </c:dPt>
          <c:cat>
            <c:strRef>
              <c:f>'G R.4.3'!$A$6:$A$31</c:f>
              <c:strCache>
                <c:ptCount val="26"/>
                <c:pt idx="0">
                  <c:v>Colombia</c:v>
                </c:pt>
                <c:pt idx="1">
                  <c:v>Chile</c:v>
                </c:pt>
                <c:pt idx="2">
                  <c:v>Irlanda</c:v>
                </c:pt>
                <c:pt idx="3">
                  <c:v>Nueva Zelanda</c:v>
                </c:pt>
                <c:pt idx="4">
                  <c:v>UK</c:v>
                </c:pt>
                <c:pt idx="5">
                  <c:v>Japón</c:v>
                </c:pt>
                <c:pt idx="6">
                  <c:v>Italia</c:v>
                </c:pt>
                <c:pt idx="7">
                  <c:v>España</c:v>
                </c:pt>
                <c:pt idx="8">
                  <c:v>Israel</c:v>
                </c:pt>
                <c:pt idx="9">
                  <c:v>Grecia</c:v>
                </c:pt>
                <c:pt idx="10">
                  <c:v>Canadá</c:v>
                </c:pt>
                <c:pt idx="11">
                  <c:v>Portugal</c:v>
                </c:pt>
                <c:pt idx="12">
                  <c:v>Bélgica</c:v>
                </c:pt>
                <c:pt idx="13">
                  <c:v>OECD - Total</c:v>
                </c:pt>
                <c:pt idx="14">
                  <c:v>Holanda</c:v>
                </c:pt>
                <c:pt idx="15">
                  <c:v>USA</c:v>
                </c:pt>
                <c:pt idx="16">
                  <c:v>Francia</c:v>
                </c:pt>
                <c:pt idx="17">
                  <c:v>Islandia</c:v>
                </c:pt>
                <c:pt idx="18">
                  <c:v>Finlandia</c:v>
                </c:pt>
                <c:pt idx="19">
                  <c:v>Suecia</c:v>
                </c:pt>
                <c:pt idx="20">
                  <c:v>Dinamarca</c:v>
                </c:pt>
                <c:pt idx="21">
                  <c:v>Austria</c:v>
                </c:pt>
                <c:pt idx="22">
                  <c:v>Suiza</c:v>
                </c:pt>
                <c:pt idx="23">
                  <c:v>Alemania</c:v>
                </c:pt>
                <c:pt idx="24">
                  <c:v>Corea</c:v>
                </c:pt>
                <c:pt idx="25">
                  <c:v>Noruega</c:v>
                </c:pt>
              </c:strCache>
            </c:strRef>
          </c:cat>
          <c:val>
            <c:numRef>
              <c:f>'G R.4.3'!$B$6:$B$31</c:f>
              <c:numCache>
                <c:formatCode>0.00</c:formatCode>
                <c:ptCount val="26"/>
                <c:pt idx="0">
                  <c:v>7.6584631838319997E-2</c:v>
                </c:pt>
                <c:pt idx="1">
                  <c:v>0.15441756522958999</c:v>
                </c:pt>
                <c:pt idx="2">
                  <c:v>0.27716667815379997</c:v>
                </c:pt>
                <c:pt idx="3">
                  <c:v>0.43973106842849002</c:v>
                </c:pt>
                <c:pt idx="4">
                  <c:v>0.46314631024133002</c:v>
                </c:pt>
                <c:pt idx="5">
                  <c:v>0.47166463070501002</c:v>
                </c:pt>
                <c:pt idx="6">
                  <c:v>0.47245042367564999</c:v>
                </c:pt>
                <c:pt idx="7">
                  <c:v>0.47413360120541997</c:v>
                </c:pt>
                <c:pt idx="8">
                  <c:v>0.49356813385309001</c:v>
                </c:pt>
                <c:pt idx="9">
                  <c:v>0.52485557813202999</c:v>
                </c:pt>
                <c:pt idx="10">
                  <c:v>0.52594178763947996</c:v>
                </c:pt>
                <c:pt idx="11">
                  <c:v>0.56154872344496998</c:v>
                </c:pt>
                <c:pt idx="12">
                  <c:v>0.56304229937758998</c:v>
                </c:pt>
                <c:pt idx="13">
                  <c:v>0.59887123222702998</c:v>
                </c:pt>
                <c:pt idx="14">
                  <c:v>0.64214598028423997</c:v>
                </c:pt>
                <c:pt idx="15">
                  <c:v>0.65603678582212999</c:v>
                </c:pt>
                <c:pt idx="16">
                  <c:v>0.68716325454795002</c:v>
                </c:pt>
                <c:pt idx="17">
                  <c:v>0.69222071200685997</c:v>
                </c:pt>
                <c:pt idx="18">
                  <c:v>0.77802144655870997</c:v>
                </c:pt>
                <c:pt idx="19">
                  <c:v>0.82121047152269999</c:v>
                </c:pt>
                <c:pt idx="20">
                  <c:v>0.82750878221413005</c:v>
                </c:pt>
                <c:pt idx="21">
                  <c:v>0.84410880559181001</c:v>
                </c:pt>
                <c:pt idx="22">
                  <c:v>0.86097173117239001</c:v>
                </c:pt>
                <c:pt idx="23">
                  <c:v>0.88077792333049998</c:v>
                </c:pt>
                <c:pt idx="24">
                  <c:v>0.95704097643556996</c:v>
                </c:pt>
                <c:pt idx="25">
                  <c:v>1.01264380589333</c:v>
                </c:pt>
              </c:numCache>
            </c:numRef>
          </c:val>
          <c:extLst>
            <c:ext xmlns:c16="http://schemas.microsoft.com/office/drawing/2014/chart" uri="{C3380CC4-5D6E-409C-BE32-E72D297353CC}">
              <c16:uniqueId val="{00000004-367D-4363-BBCE-970E7407B257}"/>
            </c:ext>
          </c:extLst>
        </c:ser>
        <c:dLbls>
          <c:showLegendKey val="0"/>
          <c:showVal val="0"/>
          <c:showCatName val="0"/>
          <c:showSerName val="0"/>
          <c:showPercent val="0"/>
          <c:showBubbleSize val="0"/>
        </c:dLbls>
        <c:gapWidth val="219"/>
        <c:overlap val="-27"/>
        <c:axId val="1439910928"/>
        <c:axId val="1439910096"/>
      </c:barChart>
      <c:catAx>
        <c:axId val="143991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439910096"/>
        <c:crosses val="autoZero"/>
        <c:auto val="1"/>
        <c:lblAlgn val="ctr"/>
        <c:lblOffset val="100"/>
        <c:noMultiLvlLbl val="0"/>
      </c:catAx>
      <c:valAx>
        <c:axId val="14399100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439910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R.4.4'!$A$5</c:f>
              <c:strCache>
                <c:ptCount val="1"/>
                <c:pt idx="0">
                  <c:v>GERD con financiamiento público</c:v>
                </c:pt>
              </c:strCache>
            </c:strRef>
          </c:tx>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A915-4F35-AD9A-54139068AD6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R.4.4'!$B$6:$B$13</c:f>
              <c:strCache>
                <c:ptCount val="8"/>
                <c:pt idx="0">
                  <c:v>Chile (2019)</c:v>
                </c:pt>
                <c:pt idx="1">
                  <c:v>Grecia (1994)*</c:v>
                </c:pt>
                <c:pt idx="2">
                  <c:v>Irlanda (1989)</c:v>
                </c:pt>
                <c:pt idx="3">
                  <c:v>España (1988)</c:v>
                </c:pt>
                <c:pt idx="4">
                  <c:v>Portugal (1993)</c:v>
                </c:pt>
                <c:pt idx="5">
                  <c:v>Japón (1981)</c:v>
                </c:pt>
                <c:pt idx="6">
                  <c:v>Corea (2001)</c:v>
                </c:pt>
                <c:pt idx="7">
                  <c:v>Israel (1992)</c:v>
                </c:pt>
              </c:strCache>
            </c:strRef>
          </c:cat>
          <c:val>
            <c:numRef>
              <c:f>'G R.4.4'!$A$6:$A$13</c:f>
              <c:numCache>
                <c:formatCode>#,##0.00_ ;\-#,##0.00\ </c:formatCode>
                <c:ptCount val="8"/>
                <c:pt idx="0">
                  <c:v>0.15441756522958999</c:v>
                </c:pt>
                <c:pt idx="1">
                  <c:v>0.207306939859255</c:v>
                </c:pt>
                <c:pt idx="2">
                  <c:v>0.26073683561347999</c:v>
                </c:pt>
                <c:pt idx="3">
                  <c:v>0.32051951942263002</c:v>
                </c:pt>
                <c:pt idx="4">
                  <c:v>0.32727334541350001</c:v>
                </c:pt>
                <c:pt idx="5">
                  <c:v>0.49917939929916999</c:v>
                </c:pt>
                <c:pt idx="6">
                  <c:v>0.56868399862917995</c:v>
                </c:pt>
                <c:pt idx="7">
                  <c:v>0.83195066231393</c:v>
                </c:pt>
              </c:numCache>
            </c:numRef>
          </c:val>
          <c:extLst>
            <c:ext xmlns:c16="http://schemas.microsoft.com/office/drawing/2014/chart" uri="{C3380CC4-5D6E-409C-BE32-E72D297353CC}">
              <c16:uniqueId val="{00000002-A915-4F35-AD9A-54139068AD6A}"/>
            </c:ext>
          </c:extLst>
        </c:ser>
        <c:dLbls>
          <c:showLegendKey val="0"/>
          <c:showVal val="0"/>
          <c:showCatName val="0"/>
          <c:showSerName val="0"/>
          <c:showPercent val="0"/>
          <c:showBubbleSize val="0"/>
        </c:dLbls>
        <c:gapWidth val="219"/>
        <c:overlap val="-27"/>
        <c:axId val="1373020048"/>
        <c:axId val="1373021296"/>
      </c:barChart>
      <c:catAx>
        <c:axId val="137302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73021296"/>
        <c:crosses val="autoZero"/>
        <c:auto val="1"/>
        <c:lblAlgn val="ctr"/>
        <c:lblOffset val="100"/>
        <c:noMultiLvlLbl val="0"/>
      </c:catAx>
      <c:valAx>
        <c:axId val="1373021296"/>
        <c:scaling>
          <c:orientation val="minMax"/>
        </c:scaling>
        <c:delete val="0"/>
        <c:axPos val="l"/>
        <c:majorGridlines>
          <c:spPr>
            <a:ln w="9525" cap="flat" cmpd="sng" algn="ctr">
              <a:solidFill>
                <a:schemeClr val="tx1">
                  <a:lumMod val="15000"/>
                  <a:lumOff val="85000"/>
                </a:schemeClr>
              </a:solidFill>
              <a:round/>
            </a:ln>
            <a:effectLst/>
          </c:spPr>
        </c:majorGridlines>
        <c:numFmt formatCode="#,##0.00_ ;\-#,##0.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73020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R.4.5'!$A$7</c:f>
              <c:strCache>
                <c:ptCount val="1"/>
                <c:pt idx="0">
                  <c:v>Gastos Comprometidos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 R.4.5'!$B$5:$I$6</c:f>
              <c:multiLvlStrCache>
                <c:ptCount val="8"/>
                <c:lvl>
                  <c:pt idx="0">
                    <c:v>Sin RT</c:v>
                  </c:pt>
                  <c:pt idx="1">
                    <c:v>Con RT</c:v>
                  </c:pt>
                  <c:pt idx="2">
                    <c:v>Sin RT</c:v>
                  </c:pt>
                  <c:pt idx="3">
                    <c:v>Con RT</c:v>
                  </c:pt>
                  <c:pt idx="4">
                    <c:v>Sin RT</c:v>
                  </c:pt>
                  <c:pt idx="5">
                    <c:v>Con RT</c:v>
                  </c:pt>
                  <c:pt idx="6">
                    <c:v>Sin RT</c:v>
                  </c:pt>
                  <c:pt idx="7">
                    <c:v>Con RT</c:v>
                  </c:pt>
                </c:lvl>
                <c:lvl>
                  <c:pt idx="0">
                    <c:v>2023</c:v>
                  </c:pt>
                  <c:pt idx="2">
                    <c:v>2024</c:v>
                  </c:pt>
                  <c:pt idx="4">
                    <c:v>2025</c:v>
                  </c:pt>
                  <c:pt idx="6">
                    <c:v>2026</c:v>
                  </c:pt>
                </c:lvl>
              </c:multiLvlStrCache>
            </c:multiLvlStrRef>
          </c:cat>
          <c:val>
            <c:numRef>
              <c:f>'G R.4.5'!$B$7:$I$7</c:f>
              <c:numCache>
                <c:formatCode>0.0</c:formatCode>
                <c:ptCount val="8"/>
                <c:pt idx="0">
                  <c:v>23.49</c:v>
                </c:pt>
                <c:pt idx="2">
                  <c:v>23.19</c:v>
                </c:pt>
                <c:pt idx="4">
                  <c:v>23.05</c:v>
                </c:pt>
                <c:pt idx="6">
                  <c:v>22.73</c:v>
                </c:pt>
              </c:numCache>
            </c:numRef>
          </c:val>
          <c:extLst>
            <c:ext xmlns:c16="http://schemas.microsoft.com/office/drawing/2014/chart" uri="{C3380CC4-5D6E-409C-BE32-E72D297353CC}">
              <c16:uniqueId val="{00000000-4C31-4E6B-A1DF-75E3341D5D12}"/>
            </c:ext>
          </c:extLst>
        </c:ser>
        <c:ser>
          <c:idx val="1"/>
          <c:order val="1"/>
          <c:tx>
            <c:strRef>
              <c:f>'G R.4.5'!$A$8</c:f>
              <c:strCache>
                <c:ptCount val="1"/>
                <c:pt idx="0">
                  <c:v>Holguras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 R.4.5'!$B$5:$I$6</c:f>
              <c:multiLvlStrCache>
                <c:ptCount val="8"/>
                <c:lvl>
                  <c:pt idx="0">
                    <c:v>Sin RT</c:v>
                  </c:pt>
                  <c:pt idx="1">
                    <c:v>Con RT</c:v>
                  </c:pt>
                  <c:pt idx="2">
                    <c:v>Sin RT</c:v>
                  </c:pt>
                  <c:pt idx="3">
                    <c:v>Con RT</c:v>
                  </c:pt>
                  <c:pt idx="4">
                    <c:v>Sin RT</c:v>
                  </c:pt>
                  <c:pt idx="5">
                    <c:v>Con RT</c:v>
                  </c:pt>
                  <c:pt idx="6">
                    <c:v>Sin RT</c:v>
                  </c:pt>
                  <c:pt idx="7">
                    <c:v>Con RT</c:v>
                  </c:pt>
                </c:lvl>
                <c:lvl>
                  <c:pt idx="0">
                    <c:v>2023</c:v>
                  </c:pt>
                  <c:pt idx="2">
                    <c:v>2024</c:v>
                  </c:pt>
                  <c:pt idx="4">
                    <c:v>2025</c:v>
                  </c:pt>
                  <c:pt idx="6">
                    <c:v>2026</c:v>
                  </c:pt>
                </c:lvl>
              </c:multiLvlStrCache>
            </c:multiLvlStrRef>
          </c:cat>
          <c:val>
            <c:numRef>
              <c:f>'G R.4.5'!$B$8:$I$8</c:f>
              <c:numCache>
                <c:formatCode>0.0</c:formatCode>
                <c:ptCount val="8"/>
                <c:pt idx="0">
                  <c:v>1.9510695300000001</c:v>
                </c:pt>
                <c:pt idx="2">
                  <c:v>2.42065602</c:v>
                </c:pt>
                <c:pt idx="4">
                  <c:v>2.1664609600000002</c:v>
                </c:pt>
                <c:pt idx="6">
                  <c:v>1.65274444</c:v>
                </c:pt>
              </c:numCache>
            </c:numRef>
          </c:val>
          <c:extLst>
            <c:ext xmlns:c16="http://schemas.microsoft.com/office/drawing/2014/chart" uri="{C3380CC4-5D6E-409C-BE32-E72D297353CC}">
              <c16:uniqueId val="{00000001-4C31-4E6B-A1DF-75E3341D5D12}"/>
            </c:ext>
          </c:extLst>
        </c:ser>
        <c:ser>
          <c:idx val="2"/>
          <c:order val="2"/>
          <c:tx>
            <c:strRef>
              <c:f>'G R.4.5'!$A$10</c:f>
              <c:strCache>
                <c:ptCount val="1"/>
                <c:pt idx="0">
                  <c:v>Gasto Compatible con Meta BE</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 R.4.5'!$B$5:$I$6</c:f>
              <c:multiLvlStrCache>
                <c:ptCount val="8"/>
                <c:lvl>
                  <c:pt idx="0">
                    <c:v>Sin RT</c:v>
                  </c:pt>
                  <c:pt idx="1">
                    <c:v>Con RT</c:v>
                  </c:pt>
                  <c:pt idx="2">
                    <c:v>Sin RT</c:v>
                  </c:pt>
                  <c:pt idx="3">
                    <c:v>Con RT</c:v>
                  </c:pt>
                  <c:pt idx="4">
                    <c:v>Sin RT</c:v>
                  </c:pt>
                  <c:pt idx="5">
                    <c:v>Con RT</c:v>
                  </c:pt>
                  <c:pt idx="6">
                    <c:v>Sin RT</c:v>
                  </c:pt>
                  <c:pt idx="7">
                    <c:v>Con RT</c:v>
                  </c:pt>
                </c:lvl>
                <c:lvl>
                  <c:pt idx="0">
                    <c:v>2023</c:v>
                  </c:pt>
                  <c:pt idx="2">
                    <c:v>2024</c:v>
                  </c:pt>
                  <c:pt idx="4">
                    <c:v>2025</c:v>
                  </c:pt>
                  <c:pt idx="6">
                    <c:v>2026</c:v>
                  </c:pt>
                </c:lvl>
              </c:multiLvlStrCache>
            </c:multiLvlStrRef>
          </c:cat>
          <c:val>
            <c:numRef>
              <c:f>'G R.4.5'!$B$10:$I$10</c:f>
              <c:numCache>
                <c:formatCode>0.0</c:formatCode>
                <c:ptCount val="8"/>
                <c:pt idx="1">
                  <c:v>25.441069500000001</c:v>
                </c:pt>
                <c:pt idx="3">
                  <c:v>25.610655999999999</c:v>
                </c:pt>
                <c:pt idx="5">
                  <c:v>25.216460999999999</c:v>
                </c:pt>
                <c:pt idx="7">
                  <c:v>24.3827444</c:v>
                </c:pt>
              </c:numCache>
            </c:numRef>
          </c:val>
          <c:extLst>
            <c:ext xmlns:c16="http://schemas.microsoft.com/office/drawing/2014/chart" uri="{C3380CC4-5D6E-409C-BE32-E72D297353CC}">
              <c16:uniqueId val="{00000002-4C31-4E6B-A1DF-75E3341D5D12}"/>
            </c:ext>
          </c:extLst>
        </c:ser>
        <c:ser>
          <c:idx val="3"/>
          <c:order val="3"/>
          <c:tx>
            <c:strRef>
              <c:f>'G R.4.5'!$A$11</c:f>
              <c:strCache>
                <c:ptCount val="1"/>
                <c:pt idx="0">
                  <c:v>Aumento neto por recaudación Nuevo Pacto Tributario</c:v>
                </c:pt>
              </c:strCache>
            </c:strRef>
          </c:tx>
          <c:spPr>
            <a:solidFill>
              <a:srgbClr val="92D050"/>
            </a:solidFill>
            <a:ln>
              <a:noFill/>
            </a:ln>
            <a:effectLst/>
          </c:spPr>
          <c:invertIfNegative val="0"/>
          <c:dLbls>
            <c:dLbl>
              <c:idx val="1"/>
              <c:layout>
                <c:manualLayout>
                  <c:x val="0"/>
                  <c:y val="2.852169872353380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31-4E6B-A1DF-75E3341D5D1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 R.4.5'!$B$5:$I$6</c:f>
              <c:multiLvlStrCache>
                <c:ptCount val="8"/>
                <c:lvl>
                  <c:pt idx="0">
                    <c:v>Sin RT</c:v>
                  </c:pt>
                  <c:pt idx="1">
                    <c:v>Con RT</c:v>
                  </c:pt>
                  <c:pt idx="2">
                    <c:v>Sin RT</c:v>
                  </c:pt>
                  <c:pt idx="3">
                    <c:v>Con RT</c:v>
                  </c:pt>
                  <c:pt idx="4">
                    <c:v>Sin RT</c:v>
                  </c:pt>
                  <c:pt idx="5">
                    <c:v>Con RT</c:v>
                  </c:pt>
                  <c:pt idx="6">
                    <c:v>Sin RT</c:v>
                  </c:pt>
                  <c:pt idx="7">
                    <c:v>Con RT</c:v>
                  </c:pt>
                </c:lvl>
                <c:lvl>
                  <c:pt idx="0">
                    <c:v>2023</c:v>
                  </c:pt>
                  <c:pt idx="2">
                    <c:v>2024</c:v>
                  </c:pt>
                  <c:pt idx="4">
                    <c:v>2025</c:v>
                  </c:pt>
                  <c:pt idx="6">
                    <c:v>2026</c:v>
                  </c:pt>
                </c:lvl>
              </c:multiLvlStrCache>
            </c:multiLvlStrRef>
          </c:cat>
          <c:val>
            <c:numRef>
              <c:f>'G R.4.5'!$B$11:$I$11</c:f>
              <c:numCache>
                <c:formatCode>0.0</c:formatCode>
                <c:ptCount val="8"/>
                <c:pt idx="1">
                  <c:v>0.61</c:v>
                </c:pt>
                <c:pt idx="3">
                  <c:v>1.93</c:v>
                </c:pt>
                <c:pt idx="5">
                  <c:v>3.24</c:v>
                </c:pt>
                <c:pt idx="7">
                  <c:v>4.09</c:v>
                </c:pt>
              </c:numCache>
            </c:numRef>
          </c:val>
          <c:extLst>
            <c:ext xmlns:c16="http://schemas.microsoft.com/office/drawing/2014/chart" uri="{C3380CC4-5D6E-409C-BE32-E72D297353CC}">
              <c16:uniqueId val="{00000004-4C31-4E6B-A1DF-75E3341D5D12}"/>
            </c:ext>
          </c:extLst>
        </c:ser>
        <c:dLbls>
          <c:showLegendKey val="0"/>
          <c:showVal val="0"/>
          <c:showCatName val="0"/>
          <c:showSerName val="0"/>
          <c:showPercent val="0"/>
          <c:showBubbleSize val="0"/>
        </c:dLbls>
        <c:gapWidth val="50"/>
        <c:overlap val="100"/>
        <c:axId val="1377684207"/>
        <c:axId val="1377687535"/>
      </c:barChart>
      <c:lineChart>
        <c:grouping val="standard"/>
        <c:varyColors val="0"/>
        <c:ser>
          <c:idx val="4"/>
          <c:order val="4"/>
          <c:tx>
            <c:strRef>
              <c:f>'G R.4.5'!$A$12</c:f>
              <c:strCache>
                <c:ptCount val="1"/>
              </c:strCache>
            </c:strRef>
          </c:tx>
          <c:spPr>
            <a:ln w="28575" cap="rnd">
              <a:noFill/>
              <a:round/>
            </a:ln>
            <a:effectLst/>
          </c:spPr>
          <c:marker>
            <c:symbol val="circle"/>
            <c:size val="5"/>
            <c:spPr>
              <a:no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 R.4.5'!$B$5:$I$6</c:f>
              <c:multiLvlStrCache>
                <c:ptCount val="8"/>
                <c:lvl>
                  <c:pt idx="0">
                    <c:v>Sin RT</c:v>
                  </c:pt>
                  <c:pt idx="1">
                    <c:v>Con RT</c:v>
                  </c:pt>
                  <c:pt idx="2">
                    <c:v>Sin RT</c:v>
                  </c:pt>
                  <c:pt idx="3">
                    <c:v>Con RT</c:v>
                  </c:pt>
                  <c:pt idx="4">
                    <c:v>Sin RT</c:v>
                  </c:pt>
                  <c:pt idx="5">
                    <c:v>Con RT</c:v>
                  </c:pt>
                  <c:pt idx="6">
                    <c:v>Sin RT</c:v>
                  </c:pt>
                  <c:pt idx="7">
                    <c:v>Con RT</c:v>
                  </c:pt>
                </c:lvl>
                <c:lvl>
                  <c:pt idx="0">
                    <c:v>2023</c:v>
                  </c:pt>
                  <c:pt idx="2">
                    <c:v>2024</c:v>
                  </c:pt>
                  <c:pt idx="4">
                    <c:v>2025</c:v>
                  </c:pt>
                  <c:pt idx="6">
                    <c:v>2026</c:v>
                  </c:pt>
                </c:lvl>
              </c:multiLvlStrCache>
            </c:multiLvlStrRef>
          </c:cat>
          <c:val>
            <c:numRef>
              <c:f>'G R.4.5'!$B$12:$I$12</c:f>
              <c:numCache>
                <c:formatCode>0.0</c:formatCode>
                <c:ptCount val="8"/>
                <c:pt idx="1">
                  <c:v>26.051069500000001</c:v>
                </c:pt>
                <c:pt idx="3">
                  <c:v>27.540655999999998</c:v>
                </c:pt>
                <c:pt idx="5">
                  <c:v>28.456461000000001</c:v>
                </c:pt>
                <c:pt idx="7">
                  <c:v>28.4727444</c:v>
                </c:pt>
              </c:numCache>
            </c:numRef>
          </c:val>
          <c:smooth val="0"/>
          <c:extLst>
            <c:ext xmlns:c16="http://schemas.microsoft.com/office/drawing/2014/chart" uri="{C3380CC4-5D6E-409C-BE32-E72D297353CC}">
              <c16:uniqueId val="{00000005-4C31-4E6B-A1DF-75E3341D5D12}"/>
            </c:ext>
          </c:extLst>
        </c:ser>
        <c:ser>
          <c:idx val="5"/>
          <c:order val="5"/>
          <c:tx>
            <c:strRef>
              <c:f>'G R.4.5'!$A$9</c:f>
              <c:strCache>
                <c:ptCount val="1"/>
              </c:strCache>
            </c:strRef>
          </c:tx>
          <c:spPr>
            <a:ln w="25400" cap="rnd">
              <a:noFill/>
              <a:round/>
            </a:ln>
            <a:effectLst/>
          </c:spPr>
          <c:marker>
            <c:symbol val="circle"/>
            <c:size val="5"/>
            <c:spPr>
              <a:noFill/>
              <a:ln w="9525">
                <a:no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R.4.5'!$B$9:$I$9</c:f>
              <c:numCache>
                <c:formatCode>0.0</c:formatCode>
                <c:ptCount val="8"/>
                <c:pt idx="0">
                  <c:v>25.441069500000001</c:v>
                </c:pt>
                <c:pt idx="2">
                  <c:v>25.610655999999999</c:v>
                </c:pt>
                <c:pt idx="4">
                  <c:v>25.216460999999999</c:v>
                </c:pt>
                <c:pt idx="6">
                  <c:v>24.3827444</c:v>
                </c:pt>
              </c:numCache>
            </c:numRef>
          </c:val>
          <c:smooth val="0"/>
          <c:extLst>
            <c:ext xmlns:c16="http://schemas.microsoft.com/office/drawing/2014/chart" uri="{C3380CC4-5D6E-409C-BE32-E72D297353CC}">
              <c16:uniqueId val="{00000006-4C31-4E6B-A1DF-75E3341D5D12}"/>
            </c:ext>
          </c:extLst>
        </c:ser>
        <c:dLbls>
          <c:showLegendKey val="0"/>
          <c:showVal val="0"/>
          <c:showCatName val="0"/>
          <c:showSerName val="0"/>
          <c:showPercent val="0"/>
          <c:showBubbleSize val="0"/>
        </c:dLbls>
        <c:marker val="1"/>
        <c:smooth val="0"/>
        <c:axId val="1377684207"/>
        <c:axId val="1377687535"/>
      </c:lineChart>
      <c:catAx>
        <c:axId val="1377684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77687535"/>
        <c:crosses val="autoZero"/>
        <c:auto val="1"/>
        <c:lblAlgn val="ctr"/>
        <c:lblOffset val="100"/>
        <c:noMultiLvlLbl val="0"/>
      </c:catAx>
      <c:valAx>
        <c:axId val="1377687535"/>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7768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15345709523541E-2"/>
          <c:y val="6.4074622104425355E-2"/>
          <c:w val="0.87488386306264532"/>
          <c:h val="0.74935757205223485"/>
        </c:manualLayout>
      </c:layout>
      <c:lineChart>
        <c:grouping val="standard"/>
        <c:varyColors val="0"/>
        <c:ser>
          <c:idx val="0"/>
          <c:order val="0"/>
          <c:tx>
            <c:strRef>
              <c:f>'G II.8.1'!$A$6</c:f>
              <c:strCache>
                <c:ptCount val="1"/>
                <c:pt idx="0">
                  <c:v>IFP 1T22</c:v>
                </c:pt>
              </c:strCache>
            </c:strRef>
          </c:tx>
          <c:spPr>
            <a:ln w="25400">
              <a:solidFill>
                <a:schemeClr val="accent2"/>
              </a:solidFill>
              <a:prstDash val="sysDash"/>
            </a:ln>
          </c:spPr>
          <c:marker>
            <c:symbol val="none"/>
          </c:marker>
          <c:dLbls>
            <c:dLbl>
              <c:idx val="35"/>
              <c:layout>
                <c:manualLayout>
                  <c:x val="0"/>
                  <c:y val="-1.5963284947401606E-2"/>
                </c:manualLayout>
              </c:layout>
              <c:spPr>
                <a:noFill/>
                <a:ln>
                  <a:noFill/>
                </a:ln>
                <a:effectLst/>
              </c:spPr>
              <c:txPr>
                <a:bodyPr wrap="square" lIns="38100" tIns="19050" rIns="38100" bIns="19050" anchor="ctr">
                  <a:spAutoFit/>
                </a:bodyPr>
                <a:lstStyle/>
                <a:p>
                  <a:pPr>
                    <a:defRPr sz="1000" b="1">
                      <a:solidFill>
                        <a:schemeClr val="accent2"/>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4E-4775-A8F0-FB8AAE170ED1}"/>
                </c:ext>
              </c:extLst>
            </c:dLbl>
            <c:spPr>
              <a:noFill/>
              <a:ln>
                <a:noFill/>
              </a:ln>
              <a:effectLst/>
            </c:spPr>
            <c:txPr>
              <a:bodyPr wrap="square" lIns="38100" tIns="19050" rIns="38100" bIns="19050" anchor="ctr">
                <a:spAutoFit/>
              </a:bodyPr>
              <a:lstStyle/>
              <a:p>
                <a:pPr>
                  <a:defRPr sz="1000">
                    <a:solidFill>
                      <a:schemeClr val="accent2"/>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II.8.1'!$B$5:$AK$5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II.8.1'!$B$6:$AK$6</c:f>
              <c:numCache>
                <c:formatCode>0.0%</c:formatCode>
                <c:ptCount val="36"/>
                <c:pt idx="30">
                  <c:v>0.36263804032114128</c:v>
                </c:pt>
                <c:pt idx="31">
                  <c:v>0.38783579524875167</c:v>
                </c:pt>
                <c:pt idx="32">
                  <c:v>0.41645595391051521</c:v>
                </c:pt>
                <c:pt idx="33">
                  <c:v>0.42918232638616383</c:v>
                </c:pt>
                <c:pt idx="34">
                  <c:v>0.43909038544038659</c:v>
                </c:pt>
                <c:pt idx="35">
                  <c:v>0.44034494892309123</c:v>
                </c:pt>
              </c:numCache>
            </c:numRef>
          </c:val>
          <c:smooth val="0"/>
          <c:extLst>
            <c:ext xmlns:c16="http://schemas.microsoft.com/office/drawing/2014/chart" uri="{C3380CC4-5D6E-409C-BE32-E72D297353CC}">
              <c16:uniqueId val="{00000003-884E-4775-A8F0-FB8AAE170ED1}"/>
            </c:ext>
          </c:extLst>
        </c:ser>
        <c:ser>
          <c:idx val="3"/>
          <c:order val="1"/>
          <c:tx>
            <c:strRef>
              <c:f>'G II.8.1'!$A$7</c:f>
              <c:strCache>
                <c:ptCount val="1"/>
                <c:pt idx="0">
                  <c:v>IFP 2T22</c:v>
                </c:pt>
              </c:strCache>
            </c:strRef>
          </c:tx>
          <c:spPr>
            <a:ln w="25400" cmpd="sng">
              <a:solidFill>
                <a:schemeClr val="tx2">
                  <a:lumMod val="75000"/>
                </a:schemeClr>
              </a:solidFill>
              <a:prstDash val="solid"/>
            </a:ln>
          </c:spPr>
          <c:marker>
            <c:symbol val="none"/>
          </c:marker>
          <c:dPt>
            <c:idx val="27"/>
            <c:bubble3D val="0"/>
            <c:extLst>
              <c:ext xmlns:c16="http://schemas.microsoft.com/office/drawing/2014/chart" uri="{C3380CC4-5D6E-409C-BE32-E72D297353CC}">
                <c16:uniqueId val="{00000000-FC5E-4AD2-A75B-4D0ED89DB754}"/>
              </c:ext>
            </c:extLst>
          </c:dPt>
          <c:dPt>
            <c:idx val="28"/>
            <c:bubble3D val="0"/>
            <c:extLst>
              <c:ext xmlns:c16="http://schemas.microsoft.com/office/drawing/2014/chart" uri="{C3380CC4-5D6E-409C-BE32-E72D297353CC}">
                <c16:uniqueId val="{00000001-FC5E-4AD2-A75B-4D0ED89DB754}"/>
              </c:ext>
            </c:extLst>
          </c:dPt>
          <c:dPt>
            <c:idx val="33"/>
            <c:bubble3D val="0"/>
            <c:extLst>
              <c:ext xmlns:c16="http://schemas.microsoft.com/office/drawing/2014/chart" uri="{C3380CC4-5D6E-409C-BE32-E72D297353CC}">
                <c16:uniqueId val="{00000002-FC5E-4AD2-A75B-4D0ED89DB754}"/>
              </c:ext>
            </c:extLst>
          </c:dPt>
          <c:dLbls>
            <c:dLbl>
              <c:idx val="3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5E-4AD2-A75B-4D0ED89DB754}"/>
                </c:ext>
              </c:extLst>
            </c:dLbl>
            <c:spPr>
              <a:noFill/>
              <a:ln>
                <a:noFill/>
              </a:ln>
              <a:effectLst/>
            </c:spPr>
            <c:txPr>
              <a:bodyPr wrap="square" lIns="38100" tIns="19050" rIns="38100" bIns="19050" anchor="ctr">
                <a:spAutoFit/>
              </a:bodyPr>
              <a:lstStyle/>
              <a:p>
                <a:pPr>
                  <a:defRPr sz="1000" b="1">
                    <a:solidFill>
                      <a:srgbClr val="002060"/>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strRef>
              <c:f>'G II.8.1'!$B$5:$AK$5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II.8.1'!$B$7:$AK$7</c:f>
              <c:numCache>
                <c:formatCode>0.0%</c:formatCode>
                <c:ptCount val="36"/>
                <c:pt idx="0">
                  <c:v>0.37366156707367659</c:v>
                </c:pt>
                <c:pt idx="1">
                  <c:v>0.30707455381505494</c:v>
                </c:pt>
                <c:pt idx="2">
                  <c:v>0.28285215894933607</c:v>
                </c:pt>
                <c:pt idx="3">
                  <c:v>0.22769801056741168</c:v>
                </c:pt>
                <c:pt idx="4">
                  <c:v>0.17372315770405147</c:v>
                </c:pt>
                <c:pt idx="5">
                  <c:v>0.14584476137957295</c:v>
                </c:pt>
                <c:pt idx="6">
                  <c:v>0.12779823184741171</c:v>
                </c:pt>
                <c:pt idx="7">
                  <c:v>0.12115296403975021</c:v>
                </c:pt>
                <c:pt idx="8">
                  <c:v>0.13277007010345171</c:v>
                </c:pt>
                <c:pt idx="9">
                  <c:v>0.13145640004628362</c:v>
                </c:pt>
                <c:pt idx="10">
                  <c:v>0.14348084213623391</c:v>
                </c:pt>
                <c:pt idx="11">
                  <c:v>0.15045329670259899</c:v>
                </c:pt>
                <c:pt idx="12">
                  <c:v>0.12573017825986493</c:v>
                </c:pt>
                <c:pt idx="13">
                  <c:v>0.10314064891946301</c:v>
                </c:pt>
                <c:pt idx="14">
                  <c:v>7.0396204944817978E-2</c:v>
                </c:pt>
                <c:pt idx="15">
                  <c:v>5.022397638467279E-2</c:v>
                </c:pt>
                <c:pt idx="16">
                  <c:v>3.9012602846153613E-2</c:v>
                </c:pt>
                <c:pt idx="17">
                  <c:v>4.9159890936545637E-2</c:v>
                </c:pt>
                <c:pt idx="18">
                  <c:v>5.8449264307269051E-2</c:v>
                </c:pt>
                <c:pt idx="19">
                  <c:v>8.6073277639456172E-2</c:v>
                </c:pt>
                <c:pt idx="20">
                  <c:v>0.11126889523248124</c:v>
                </c:pt>
                <c:pt idx="21">
                  <c:v>0.11939073022487252</c:v>
                </c:pt>
                <c:pt idx="22">
                  <c:v>0.1278406392412948</c:v>
                </c:pt>
                <c:pt idx="23">
                  <c:v>0.15019748276696054</c:v>
                </c:pt>
                <c:pt idx="24">
                  <c:v>0.17374659705280637</c:v>
                </c:pt>
                <c:pt idx="25">
                  <c:v>0.21100504838965878</c:v>
                </c:pt>
                <c:pt idx="26">
                  <c:v>0.23651638853943197</c:v>
                </c:pt>
                <c:pt idx="27">
                  <c:v>0.25798027700548642</c:v>
                </c:pt>
                <c:pt idx="28">
                  <c:v>0.28288307444387789</c:v>
                </c:pt>
                <c:pt idx="29">
                  <c:v>0.32527828337364417</c:v>
                </c:pt>
                <c:pt idx="30">
                  <c:v>0.36263804032114383</c:v>
                </c:pt>
                <c:pt idx="31">
                  <c:v>0.37981906324940967</c:v>
                </c:pt>
                <c:pt idx="32">
                  <c:v>0.40420378316092115</c:v>
                </c:pt>
                <c:pt idx="33">
                  <c:v>0.41691044209704076</c:v>
                </c:pt>
                <c:pt idx="34">
                  <c:v>0.42672725193130479</c:v>
                </c:pt>
                <c:pt idx="35">
                  <c:v>0.43102389645890982</c:v>
                </c:pt>
              </c:numCache>
            </c:numRef>
          </c:val>
          <c:smooth val="0"/>
          <c:extLst>
            <c:ext xmlns:c16="http://schemas.microsoft.com/office/drawing/2014/chart" uri="{C3380CC4-5D6E-409C-BE32-E72D297353CC}">
              <c16:uniqueId val="{00000004-FC5E-4AD2-A75B-4D0ED89DB754}"/>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none"/>
        <c:minorTickMark val="none"/>
        <c:tickLblPos val="nextTo"/>
        <c:spPr>
          <a:ln w="3175">
            <a:solidFill>
              <a:srgbClr val="808080"/>
            </a:solidFill>
            <a:prstDash val="solid"/>
          </a:ln>
        </c:spPr>
        <c:txPr>
          <a:bodyPr rot="-5400000" vert="horz"/>
          <a:lstStyle/>
          <a:p>
            <a:pPr>
              <a:defRPr sz="1100" b="0" i="0" u="none" strike="noStrike" baseline="0">
                <a:solidFill>
                  <a:srgbClr val="000000"/>
                </a:solidFill>
                <a:latin typeface="Calibri"/>
                <a:ea typeface="Calibri"/>
                <a:cs typeface="Calibri"/>
              </a:defRPr>
            </a:pPr>
            <a:endParaRPr lang="es-CL"/>
          </a:p>
        </c:txPr>
        <c:crossAx val="112663936"/>
        <c:crosses val="autoZero"/>
        <c:auto val="1"/>
        <c:lblAlgn val="ctr"/>
        <c:lblOffset val="100"/>
        <c:tickLblSkip val="1"/>
        <c:tickMarkSkip val="1"/>
        <c:noMultiLvlLbl val="0"/>
      </c:catAx>
      <c:valAx>
        <c:axId val="112663936"/>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Calibri"/>
                <a:ea typeface="Calibri"/>
                <a:cs typeface="Calibri"/>
              </a:defRPr>
            </a:pPr>
            <a:endParaRPr lang="es-CL"/>
          </a:p>
        </c:txPr>
        <c:crossAx val="112662400"/>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12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008-400E-9120-84B67F314A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008-400E-9120-84B67F314A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008-400E-9120-84B67F314AA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 R.5.1'!$A$7:$A$9</c:f>
              <c:strCache>
                <c:ptCount val="3"/>
                <c:pt idx="0">
                  <c:v>Mitigación</c:v>
                </c:pt>
                <c:pt idx="1">
                  <c:v>Adaptación</c:v>
                </c:pt>
                <c:pt idx="2">
                  <c:v>Mixto</c:v>
                </c:pt>
              </c:strCache>
            </c:strRef>
          </c:cat>
          <c:val>
            <c:numRef>
              <c:f>'G R.5.1'!$B$7:$B$9</c:f>
              <c:numCache>
                <c:formatCode>0</c:formatCode>
                <c:ptCount val="3"/>
                <c:pt idx="0">
                  <c:v>14.9</c:v>
                </c:pt>
                <c:pt idx="1">
                  <c:v>54.4</c:v>
                </c:pt>
                <c:pt idx="2">
                  <c:v>30.6</c:v>
                </c:pt>
              </c:numCache>
            </c:numRef>
          </c:val>
          <c:extLst>
            <c:ext xmlns:c16="http://schemas.microsoft.com/office/drawing/2014/chart" uri="{C3380CC4-5D6E-409C-BE32-E72D297353CC}">
              <c16:uniqueId val="{00000006-C008-400E-9120-84B67F314AA8}"/>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7A-4C02-85AE-5B90C7E2F5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7A-4C02-85AE-5B90C7E2F5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7A-4C02-85AE-5B90C7E2F5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7A-4C02-85AE-5B90C7E2F5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7A-4C02-85AE-5B90C7E2F5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 R.5.2'!$A$6:$A$10</c:f>
              <c:strCache>
                <c:ptCount val="5"/>
                <c:pt idx="0">
                  <c:v>Ministerio de Agricultura</c:v>
                </c:pt>
                <c:pt idx="1">
                  <c:v>Ministerio de Obras Públicas</c:v>
                </c:pt>
                <c:pt idx="2">
                  <c:v>Ministerio de Interior y Seguridad Pública</c:v>
                </c:pt>
                <c:pt idx="3">
                  <c:v>Ministerio de Vivienda y Urbanismo</c:v>
                </c:pt>
                <c:pt idx="4">
                  <c:v>Otros</c:v>
                </c:pt>
              </c:strCache>
            </c:strRef>
          </c:cat>
          <c:val>
            <c:numRef>
              <c:f>'G R.5.2'!$B$6:$B$10</c:f>
              <c:numCache>
                <c:formatCode>0</c:formatCode>
                <c:ptCount val="5"/>
                <c:pt idx="0">
                  <c:v>43</c:v>
                </c:pt>
                <c:pt idx="1">
                  <c:v>27</c:v>
                </c:pt>
                <c:pt idx="2">
                  <c:v>12</c:v>
                </c:pt>
                <c:pt idx="3">
                  <c:v>11</c:v>
                </c:pt>
                <c:pt idx="4">
                  <c:v>7</c:v>
                </c:pt>
              </c:numCache>
            </c:numRef>
          </c:val>
          <c:extLst>
            <c:ext xmlns:c16="http://schemas.microsoft.com/office/drawing/2014/chart" uri="{C3380CC4-5D6E-409C-BE32-E72D297353CC}">
              <c16:uniqueId val="{0000000A-B37A-4C02-85AE-5B90C7E2F554}"/>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529-43AD-954F-03C60451E7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529-43AD-954F-03C60451E7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529-43AD-954F-03C60451E7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 R.5.3'!$A$5:$A$7</c:f>
              <c:strCache>
                <c:ptCount val="3"/>
                <c:pt idx="0">
                  <c:v>Mitigación</c:v>
                </c:pt>
                <c:pt idx="1">
                  <c:v>Adaptación</c:v>
                </c:pt>
                <c:pt idx="2">
                  <c:v>Mixto</c:v>
                </c:pt>
              </c:strCache>
            </c:strRef>
          </c:cat>
          <c:val>
            <c:numRef>
              <c:f>'G R.5.3'!$B$5:$B$7</c:f>
              <c:numCache>
                <c:formatCode>0</c:formatCode>
                <c:ptCount val="3"/>
                <c:pt idx="0">
                  <c:v>33</c:v>
                </c:pt>
                <c:pt idx="1">
                  <c:v>67</c:v>
                </c:pt>
                <c:pt idx="2">
                  <c:v>0</c:v>
                </c:pt>
              </c:numCache>
            </c:numRef>
          </c:val>
          <c:extLst>
            <c:ext xmlns:c16="http://schemas.microsoft.com/office/drawing/2014/chart" uri="{C3380CC4-5D6E-409C-BE32-E72D297353CC}">
              <c16:uniqueId val="{00000006-E529-43AD-954F-03C60451E743}"/>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E59-4846-8468-D27B8ED8CC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E59-4846-8468-D27B8ED8CC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E59-4846-8468-D27B8ED8CC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E59-4846-8468-D27B8ED8CC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E59-4846-8468-D27B8ED8CC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 R.5.4'!$A$5:$A$9</c:f>
              <c:strCache>
                <c:ptCount val="5"/>
                <c:pt idx="0">
                  <c:v>Ministerio de Obras Públicas</c:v>
                </c:pt>
                <c:pt idx="1">
                  <c:v>Gobiernos Regionales</c:v>
                </c:pt>
                <c:pt idx="2">
                  <c:v>Ministerio de Vivienda y Urbanismo</c:v>
                </c:pt>
                <c:pt idx="3">
                  <c:v>Ministerio de Salud</c:v>
                </c:pt>
                <c:pt idx="4">
                  <c:v>Otros</c:v>
                </c:pt>
              </c:strCache>
            </c:strRef>
          </c:cat>
          <c:val>
            <c:numRef>
              <c:f>'G R.5.4'!$B$5:$B$9</c:f>
              <c:numCache>
                <c:formatCode>0</c:formatCode>
                <c:ptCount val="5"/>
                <c:pt idx="0">
                  <c:v>56</c:v>
                </c:pt>
                <c:pt idx="1">
                  <c:v>18</c:v>
                </c:pt>
                <c:pt idx="2">
                  <c:v>17</c:v>
                </c:pt>
                <c:pt idx="3">
                  <c:v>8</c:v>
                </c:pt>
                <c:pt idx="4">
                  <c:v>1</c:v>
                </c:pt>
              </c:numCache>
            </c:numRef>
          </c:val>
          <c:extLst>
            <c:ext xmlns:c16="http://schemas.microsoft.com/office/drawing/2014/chart" uri="{C3380CC4-5D6E-409C-BE32-E72D297353CC}">
              <c16:uniqueId val="{0000000A-8E59-4846-8468-D27B8ED8CCAE}"/>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2893957683511"/>
          <c:y val="8.0770984194731499E-2"/>
          <c:w val="0.84233927970226308"/>
          <c:h val="0.80742277828480469"/>
        </c:manualLayout>
      </c:layout>
      <c:lineChart>
        <c:grouping val="standard"/>
        <c:varyColors val="0"/>
        <c:ser>
          <c:idx val="1"/>
          <c:order val="0"/>
          <c:tx>
            <c:strRef>
              <c:f>'G II.8.2'!$A$6</c:f>
              <c:strCache>
                <c:ptCount val="1"/>
                <c:pt idx="0">
                  <c:v>Total Gasto Intereses</c:v>
                </c:pt>
              </c:strCache>
            </c:strRef>
          </c:tx>
          <c:spPr>
            <a:ln w="28575" cap="rnd">
              <a:solidFill>
                <a:srgbClr val="007AD6"/>
              </a:solidFill>
              <a:round/>
            </a:ln>
            <a:effectLst/>
          </c:spPr>
          <c:marker>
            <c:symbol val="none"/>
          </c:marker>
          <c:cat>
            <c:numRef>
              <c:f>'G II.8.2'!$B$5:$L$5</c:f>
              <c:numCache>
                <c:formatCode>General</c:formatCode>
                <c:ptCount val="11"/>
                <c:pt idx="0">
                  <c:v>2022</c:v>
                </c:pt>
                <c:pt idx="1">
                  <c:v>2023</c:v>
                </c:pt>
                <c:pt idx="2">
                  <c:v>2024</c:v>
                </c:pt>
                <c:pt idx="3">
                  <c:v>2025</c:v>
                </c:pt>
                <c:pt idx="4">
                  <c:v>2026</c:v>
                </c:pt>
                <c:pt idx="5">
                  <c:v>2027</c:v>
                </c:pt>
                <c:pt idx="6">
                  <c:v>2028</c:v>
                </c:pt>
                <c:pt idx="7">
                  <c:v>2029</c:v>
                </c:pt>
                <c:pt idx="8">
                  <c:v>2030</c:v>
                </c:pt>
                <c:pt idx="9">
                  <c:v>2031</c:v>
                </c:pt>
                <c:pt idx="10">
                  <c:v>2032</c:v>
                </c:pt>
              </c:numCache>
            </c:numRef>
          </c:cat>
          <c:val>
            <c:numRef>
              <c:f>'G II.8.2'!$B$6:$L$6</c:f>
              <c:numCache>
                <c:formatCode>_(* #,##0_);_(* \(#,##0\);_(* "-"_);_(@_)</c:formatCode>
                <c:ptCount val="11"/>
                <c:pt idx="0">
                  <c:v>2580033.6475684205</c:v>
                </c:pt>
                <c:pt idx="1">
                  <c:v>2970566.294426247</c:v>
                </c:pt>
                <c:pt idx="2">
                  <c:v>3185817.3006131928</c:v>
                </c:pt>
                <c:pt idx="3">
                  <c:v>3686229.6443280191</c:v>
                </c:pt>
                <c:pt idx="4">
                  <c:v>3973122.9800676773</c:v>
                </c:pt>
                <c:pt idx="5">
                  <c:v>3732865.7503298754</c:v>
                </c:pt>
                <c:pt idx="6">
                  <c:v>3656250.3669012166</c:v>
                </c:pt>
                <c:pt idx="7">
                  <c:v>3481244.0867535784</c:v>
                </c:pt>
                <c:pt idx="8">
                  <c:v>3402026.8919920162</c:v>
                </c:pt>
                <c:pt idx="9">
                  <c:v>3132414.9784154776</c:v>
                </c:pt>
                <c:pt idx="10">
                  <c:v>3073186.8317441056</c:v>
                </c:pt>
              </c:numCache>
            </c:numRef>
          </c:val>
          <c:smooth val="0"/>
          <c:extLst>
            <c:ext xmlns:c16="http://schemas.microsoft.com/office/drawing/2014/chart" uri="{C3380CC4-5D6E-409C-BE32-E72D297353CC}">
              <c16:uniqueId val="{00000000-1256-4AC7-AC71-454416381A3D}"/>
            </c:ext>
          </c:extLst>
        </c:ser>
        <c:dLbls>
          <c:showLegendKey val="0"/>
          <c:showVal val="0"/>
          <c:showCatName val="0"/>
          <c:showSerName val="0"/>
          <c:showPercent val="0"/>
          <c:showBubbleSize val="0"/>
        </c:dLbls>
        <c:smooth val="0"/>
        <c:axId val="1586981520"/>
        <c:axId val="1639347632"/>
      </c:lineChart>
      <c:catAx>
        <c:axId val="1586981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39347632"/>
        <c:crosses val="autoZero"/>
        <c:auto val="1"/>
        <c:lblAlgn val="ctr"/>
        <c:lblOffset val="100"/>
        <c:noMultiLvlLbl val="0"/>
      </c:catAx>
      <c:valAx>
        <c:axId val="1639347632"/>
        <c:scaling>
          <c:orientation val="minMax"/>
          <c:min val="225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586981520"/>
        <c:crosses val="autoZero"/>
        <c:crossBetween val="between"/>
        <c:majorUnit val="2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Base</c:v>
          </c:tx>
          <c:spPr>
            <a:ln w="25400" cap="rnd">
              <a:solidFill>
                <a:srgbClr val="002060"/>
              </a:solidFill>
              <a:round/>
            </a:ln>
            <a:effectLst/>
          </c:spPr>
          <c:marker>
            <c:symbol val="none"/>
          </c:marker>
          <c:cat>
            <c:numLit>
              <c:formatCode>General</c:formatCode>
              <c:ptCount val="24"/>
              <c:pt idx="0">
                <c:v>44256</c:v>
              </c:pt>
              <c:pt idx="1">
                <c:v>44348</c:v>
              </c:pt>
              <c:pt idx="2">
                <c:v>44440</c:v>
              </c:pt>
              <c:pt idx="3">
                <c:v>44531</c:v>
              </c:pt>
              <c:pt idx="4">
                <c:v>44621</c:v>
              </c:pt>
              <c:pt idx="5">
                <c:v>44713</c:v>
              </c:pt>
              <c:pt idx="6">
                <c:v>44805</c:v>
              </c:pt>
              <c:pt idx="7">
                <c:v>44896</c:v>
              </c:pt>
              <c:pt idx="8">
                <c:v>44986</c:v>
              </c:pt>
              <c:pt idx="9">
                <c:v>45078</c:v>
              </c:pt>
              <c:pt idx="10">
                <c:v>45170</c:v>
              </c:pt>
              <c:pt idx="11">
                <c:v>45261</c:v>
              </c:pt>
              <c:pt idx="12">
                <c:v>45352</c:v>
              </c:pt>
              <c:pt idx="13">
                <c:v>45444</c:v>
              </c:pt>
              <c:pt idx="14">
                <c:v>45536</c:v>
              </c:pt>
              <c:pt idx="15">
                <c:v>45627</c:v>
              </c:pt>
              <c:pt idx="16">
                <c:v>45717</c:v>
              </c:pt>
              <c:pt idx="17">
                <c:v>45809</c:v>
              </c:pt>
              <c:pt idx="18">
                <c:v>45901</c:v>
              </c:pt>
              <c:pt idx="19">
                <c:v>45992</c:v>
              </c:pt>
              <c:pt idx="20">
                <c:v>46082</c:v>
              </c:pt>
              <c:pt idx="21">
                <c:v>46174</c:v>
              </c:pt>
              <c:pt idx="22">
                <c:v>46266</c:v>
              </c:pt>
              <c:pt idx="23">
                <c:v>46357</c:v>
              </c:pt>
            </c:numLit>
          </c:cat>
          <c:val>
            <c:numLit>
              <c:formatCode>General</c:formatCode>
              <c:ptCount val="24"/>
              <c:pt idx="0">
                <c:v>44266.427860098243</c:v>
              </c:pt>
              <c:pt idx="1">
                <c:v>44829.930406370528</c:v>
              </c:pt>
              <c:pt idx="2">
                <c:v>47309.777641022476</c:v>
              </c:pt>
              <c:pt idx="3">
                <c:v>48132.738842181367</c:v>
              </c:pt>
              <c:pt idx="4">
                <c:v>48055.173999592873</c:v>
              </c:pt>
              <c:pt idx="5">
                <c:v>47652.09622998572</c:v>
              </c:pt>
              <c:pt idx="6">
                <c:v>46665.667005010859</c:v>
              </c:pt>
              <c:pt idx="7">
                <c:v>46339.091776497589</c:v>
              </c:pt>
              <c:pt idx="8">
                <c:v>46269.384828061753</c:v>
              </c:pt>
              <c:pt idx="9">
                <c:v>46358.892230621284</c:v>
              </c:pt>
              <c:pt idx="10">
                <c:v>46473.582102934241</c:v>
              </c:pt>
              <c:pt idx="11">
                <c:v>46829.002544336952</c:v>
              </c:pt>
              <c:pt idx="12">
                <c:v>47344.121572324657</c:v>
              </c:pt>
              <c:pt idx="13">
                <c:v>47722.874544903258</c:v>
              </c:pt>
              <c:pt idx="14">
                <c:v>48080.796103990033</c:v>
              </c:pt>
              <c:pt idx="15">
                <c:v>48417.361676717956</c:v>
              </c:pt>
              <c:pt idx="16">
                <c:v>48756.283208454974</c:v>
              </c:pt>
              <c:pt idx="17">
                <c:v>49107.328447555854</c:v>
              </c:pt>
              <c:pt idx="18">
                <c:v>49460.90121237826</c:v>
              </c:pt>
              <c:pt idx="19">
                <c:v>49817.019701107391</c:v>
              </c:pt>
              <c:pt idx="20">
                <c:v>50180.683944925477</c:v>
              </c:pt>
              <c:pt idx="21">
                <c:v>50547.002937723439</c:v>
              </c:pt>
              <c:pt idx="22">
                <c:v>50915.996059168821</c:v>
              </c:pt>
              <c:pt idx="23">
                <c:v>51287.682830400758</c:v>
              </c:pt>
            </c:numLit>
          </c:val>
          <c:smooth val="0"/>
          <c:extLst>
            <c:ext xmlns:c16="http://schemas.microsoft.com/office/drawing/2014/chart" uri="{C3380CC4-5D6E-409C-BE32-E72D297353CC}">
              <c16:uniqueId val="{00000000-6F5D-432E-A3E5-8DF685AEB0AD}"/>
            </c:ext>
          </c:extLst>
        </c:ser>
        <c:ser>
          <c:idx val="1"/>
          <c:order val="1"/>
          <c:tx>
            <c:v>Positivo</c:v>
          </c:tx>
          <c:spPr>
            <a:ln w="25400" cap="rnd">
              <a:solidFill>
                <a:srgbClr val="00B050"/>
              </a:solidFill>
              <a:round/>
            </a:ln>
            <a:effectLst/>
          </c:spPr>
          <c:marker>
            <c:symbol val="none"/>
          </c:marker>
          <c:cat>
            <c:numLit>
              <c:formatCode>General</c:formatCode>
              <c:ptCount val="24"/>
              <c:pt idx="0">
                <c:v>44256</c:v>
              </c:pt>
              <c:pt idx="1">
                <c:v>44348</c:v>
              </c:pt>
              <c:pt idx="2">
                <c:v>44440</c:v>
              </c:pt>
              <c:pt idx="3">
                <c:v>44531</c:v>
              </c:pt>
              <c:pt idx="4">
                <c:v>44621</c:v>
              </c:pt>
              <c:pt idx="5">
                <c:v>44713</c:v>
              </c:pt>
              <c:pt idx="6">
                <c:v>44805</c:v>
              </c:pt>
              <c:pt idx="7">
                <c:v>44896</c:v>
              </c:pt>
              <c:pt idx="8">
                <c:v>44986</c:v>
              </c:pt>
              <c:pt idx="9">
                <c:v>45078</c:v>
              </c:pt>
              <c:pt idx="10">
                <c:v>45170</c:v>
              </c:pt>
              <c:pt idx="11">
                <c:v>45261</c:v>
              </c:pt>
              <c:pt idx="12">
                <c:v>45352</c:v>
              </c:pt>
              <c:pt idx="13">
                <c:v>45444</c:v>
              </c:pt>
              <c:pt idx="14">
                <c:v>45536</c:v>
              </c:pt>
              <c:pt idx="15">
                <c:v>45627</c:v>
              </c:pt>
              <c:pt idx="16">
                <c:v>45717</c:v>
              </c:pt>
              <c:pt idx="17">
                <c:v>45809</c:v>
              </c:pt>
              <c:pt idx="18">
                <c:v>45901</c:v>
              </c:pt>
              <c:pt idx="19">
                <c:v>45992</c:v>
              </c:pt>
              <c:pt idx="20">
                <c:v>46082</c:v>
              </c:pt>
              <c:pt idx="21">
                <c:v>46174</c:v>
              </c:pt>
              <c:pt idx="22">
                <c:v>46266</c:v>
              </c:pt>
              <c:pt idx="23">
                <c:v>46357</c:v>
              </c:pt>
            </c:numLit>
          </c:cat>
          <c:val>
            <c:numLit>
              <c:formatCode>General</c:formatCode>
              <c:ptCount val="24"/>
              <c:pt idx="0">
                <c:v>44266.427860098243</c:v>
              </c:pt>
              <c:pt idx="1">
                <c:v>44829.930406370528</c:v>
              </c:pt>
              <c:pt idx="2">
                <c:v>47309.777641022476</c:v>
              </c:pt>
              <c:pt idx="3">
                <c:v>48132.738842181367</c:v>
              </c:pt>
              <c:pt idx="4">
                <c:v>48055.173999592873</c:v>
              </c:pt>
              <c:pt idx="5">
                <c:v>47652.09622998572</c:v>
              </c:pt>
              <c:pt idx="6">
                <c:v>46665.667005010859</c:v>
              </c:pt>
              <c:pt idx="7">
                <c:v>46339.091776497589</c:v>
              </c:pt>
              <c:pt idx="8">
                <c:v>46570.78723538007</c:v>
              </c:pt>
              <c:pt idx="9">
                <c:v>46803.641171556963</c:v>
              </c:pt>
              <c:pt idx="10">
                <c:v>47178.070300929416</c:v>
              </c:pt>
              <c:pt idx="11">
                <c:v>47538.878523840765</c:v>
              </c:pt>
              <c:pt idx="12">
                <c:v>48061.806187603011</c:v>
              </c:pt>
              <c:pt idx="13">
                <c:v>48542.424249479045</c:v>
              </c:pt>
              <c:pt idx="14">
                <c:v>48906.49243135014</c:v>
              </c:pt>
              <c:pt idx="15">
                <c:v>49297.744370800938</c:v>
              </c:pt>
              <c:pt idx="16">
                <c:v>49544.23309265494</c:v>
              </c:pt>
              <c:pt idx="17">
                <c:v>49791.95425811821</c:v>
              </c:pt>
              <c:pt idx="18">
                <c:v>50040.914029408799</c:v>
              </c:pt>
              <c:pt idx="19">
                <c:v>50191.03677149702</c:v>
              </c:pt>
              <c:pt idx="20">
                <c:v>50441.991955354497</c:v>
              </c:pt>
              <c:pt idx="21">
                <c:v>50694.201915131263</c:v>
              </c:pt>
              <c:pt idx="22">
                <c:v>50947.672924706916</c:v>
              </c:pt>
              <c:pt idx="23">
                <c:v>51287.682830400758</c:v>
              </c:pt>
            </c:numLit>
          </c:val>
          <c:smooth val="0"/>
          <c:extLst>
            <c:ext xmlns:c16="http://schemas.microsoft.com/office/drawing/2014/chart" uri="{C3380CC4-5D6E-409C-BE32-E72D297353CC}">
              <c16:uniqueId val="{00000001-6F5D-432E-A3E5-8DF685AEB0AD}"/>
            </c:ext>
          </c:extLst>
        </c:ser>
        <c:ser>
          <c:idx val="2"/>
          <c:order val="2"/>
          <c:tx>
            <c:v>Negativo</c:v>
          </c:tx>
          <c:spPr>
            <a:ln w="25400" cap="rnd">
              <a:solidFill>
                <a:srgbClr val="FF0000"/>
              </a:solidFill>
              <a:round/>
            </a:ln>
            <a:effectLst/>
          </c:spPr>
          <c:marker>
            <c:symbol val="none"/>
          </c:marker>
          <c:cat>
            <c:numLit>
              <c:formatCode>General</c:formatCode>
              <c:ptCount val="24"/>
              <c:pt idx="0">
                <c:v>44256</c:v>
              </c:pt>
              <c:pt idx="1">
                <c:v>44348</c:v>
              </c:pt>
              <c:pt idx="2">
                <c:v>44440</c:v>
              </c:pt>
              <c:pt idx="3">
                <c:v>44531</c:v>
              </c:pt>
              <c:pt idx="4">
                <c:v>44621</c:v>
              </c:pt>
              <c:pt idx="5">
                <c:v>44713</c:v>
              </c:pt>
              <c:pt idx="6">
                <c:v>44805</c:v>
              </c:pt>
              <c:pt idx="7">
                <c:v>44896</c:v>
              </c:pt>
              <c:pt idx="8">
                <c:v>44986</c:v>
              </c:pt>
              <c:pt idx="9">
                <c:v>45078</c:v>
              </c:pt>
              <c:pt idx="10">
                <c:v>45170</c:v>
              </c:pt>
              <c:pt idx="11">
                <c:v>45261</c:v>
              </c:pt>
              <c:pt idx="12">
                <c:v>45352</c:v>
              </c:pt>
              <c:pt idx="13">
                <c:v>45444</c:v>
              </c:pt>
              <c:pt idx="14">
                <c:v>45536</c:v>
              </c:pt>
              <c:pt idx="15">
                <c:v>45627</c:v>
              </c:pt>
              <c:pt idx="16">
                <c:v>45717</c:v>
              </c:pt>
              <c:pt idx="17">
                <c:v>45809</c:v>
              </c:pt>
              <c:pt idx="18">
                <c:v>45901</c:v>
              </c:pt>
              <c:pt idx="19">
                <c:v>45992</c:v>
              </c:pt>
              <c:pt idx="20">
                <c:v>46082</c:v>
              </c:pt>
              <c:pt idx="21">
                <c:v>46174</c:v>
              </c:pt>
              <c:pt idx="22">
                <c:v>46266</c:v>
              </c:pt>
              <c:pt idx="23">
                <c:v>46357</c:v>
              </c:pt>
            </c:numLit>
          </c:cat>
          <c:val>
            <c:numLit>
              <c:formatCode>General</c:formatCode>
              <c:ptCount val="24"/>
              <c:pt idx="0">
                <c:v>44266.427860098243</c:v>
              </c:pt>
              <c:pt idx="1">
                <c:v>44829.930406370528</c:v>
              </c:pt>
              <c:pt idx="2">
                <c:v>47309.777641022476</c:v>
              </c:pt>
              <c:pt idx="3">
                <c:v>48132.738842181367</c:v>
              </c:pt>
              <c:pt idx="4">
                <c:v>48055.173999592873</c:v>
              </c:pt>
              <c:pt idx="5">
                <c:v>47652.09622998572</c:v>
              </c:pt>
              <c:pt idx="6">
                <c:v>46665.667005010859</c:v>
              </c:pt>
              <c:pt idx="7">
                <c:v>46339.091776497589</c:v>
              </c:pt>
              <c:pt idx="8">
                <c:v>46014.718134062103</c:v>
              </c:pt>
              <c:pt idx="9">
                <c:v>45784.644543391791</c:v>
              </c:pt>
              <c:pt idx="10">
                <c:v>45897.913752035805</c:v>
              </c:pt>
              <c:pt idx="11">
                <c:v>45989.709579539878</c:v>
              </c:pt>
              <c:pt idx="12">
                <c:v>46495.59638491481</c:v>
              </c:pt>
              <c:pt idx="13">
                <c:v>46867.561155994132</c:v>
              </c:pt>
              <c:pt idx="14">
                <c:v>47219.067864664088</c:v>
              </c:pt>
              <c:pt idx="15">
                <c:v>47549.601339716733</c:v>
              </c:pt>
              <c:pt idx="16">
                <c:v>48025.097353113902</c:v>
              </c:pt>
              <c:pt idx="17">
                <c:v>48505.348326645042</c:v>
              </c:pt>
              <c:pt idx="18">
                <c:v>48990.401809911491</c:v>
              </c:pt>
              <c:pt idx="19">
                <c:v>49455.810627105653</c:v>
              </c:pt>
              <c:pt idx="20">
                <c:v>49925.640828063159</c:v>
              </c:pt>
              <c:pt idx="21">
                <c:v>50374.971595515723</c:v>
              </c:pt>
              <c:pt idx="22">
                <c:v>50828.346339875359</c:v>
              </c:pt>
              <c:pt idx="23">
                <c:v>51287.682830400758</c:v>
              </c:pt>
            </c:numLit>
          </c:val>
          <c:smooth val="0"/>
          <c:extLst>
            <c:ext xmlns:c16="http://schemas.microsoft.com/office/drawing/2014/chart" uri="{C3380CC4-5D6E-409C-BE32-E72D297353CC}">
              <c16:uniqueId val="{00000002-6F5D-432E-A3E5-8DF685AEB0AD}"/>
            </c:ext>
          </c:extLst>
        </c:ser>
        <c:dLbls>
          <c:showLegendKey val="0"/>
          <c:showVal val="0"/>
          <c:showCatName val="0"/>
          <c:showSerName val="0"/>
          <c:showPercent val="0"/>
          <c:showBubbleSize val="0"/>
        </c:dLbls>
        <c:smooth val="0"/>
        <c:axId val="1269617039"/>
        <c:axId val="1269616623"/>
      </c:lineChart>
      <c:catAx>
        <c:axId val="1269617039"/>
        <c:scaling>
          <c:orientation val="minMax"/>
        </c:scaling>
        <c:delete val="0"/>
        <c:axPos val="b"/>
        <c:numFmt formatCode="mmm\-yy" sourceLinked="0"/>
        <c:majorTickMark val="none"/>
        <c:minorTickMark val="none"/>
        <c:tickLblPos val="low"/>
        <c:spPr>
          <a:noFill/>
          <a:ln w="6350" cap="flat" cmpd="sng" algn="ctr">
            <a:solidFill>
              <a:schemeClr val="bg1">
                <a:lumMod val="50000"/>
              </a:schemeClr>
            </a:solidFill>
            <a:round/>
          </a:ln>
          <a:effectLst/>
        </c:spPr>
        <c:txPr>
          <a:bodyPr rot="-5400000" spcFirstLastPara="1" vertOverflow="ellipsis" wrap="square" anchor="ctr" anchorCtr="1"/>
          <a:lstStyle/>
          <a:p>
            <a:pPr>
              <a:defRPr sz="1000" b="0" i="0" u="none" strike="noStrike" kern="1200" baseline="0">
                <a:solidFill>
                  <a:srgbClr val="595959"/>
                </a:solidFill>
                <a:latin typeface="+mn-lt"/>
                <a:ea typeface="Helvetica"/>
                <a:cs typeface="Helvetica"/>
              </a:defRPr>
            </a:pPr>
            <a:endParaRPr lang="es-CL"/>
          </a:p>
        </c:txPr>
        <c:crossAx val="1269616623"/>
        <c:crosses val="autoZero"/>
        <c:auto val="1"/>
        <c:lblAlgn val="ctr"/>
        <c:lblOffset val="100"/>
        <c:noMultiLvlLbl val="1"/>
      </c:catAx>
      <c:valAx>
        <c:axId val="1269616623"/>
        <c:scaling>
          <c:orientation val="minMax"/>
          <c:min val="44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595959"/>
                </a:solidFill>
                <a:latin typeface="+mn-lt"/>
                <a:ea typeface="Helvetica"/>
                <a:cs typeface="Helvetica"/>
              </a:defRPr>
            </a:pPr>
            <a:endParaRPr lang="es-CL"/>
          </a:p>
        </c:txPr>
        <c:crossAx val="126961703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rgbClr val="595959"/>
              </a:solidFill>
              <a:latin typeface="+mn-lt"/>
              <a:ea typeface="Helvetica"/>
              <a:cs typeface="Helvetica"/>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800">
          <a:solidFill>
            <a:srgbClr val="595959"/>
          </a:solidFill>
          <a:latin typeface="Helvetica"/>
          <a:ea typeface="Helvetica"/>
          <a:cs typeface="Helvetica"/>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II.10.2'!$A$6</c:f>
              <c:strCache>
                <c:ptCount val="1"/>
                <c:pt idx="0">
                  <c:v>Optimista - Base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II.10.2'!$B$5:$E$5</c:f>
              <c:numCache>
                <c:formatCode>General</c:formatCode>
                <c:ptCount val="4"/>
                <c:pt idx="0">
                  <c:v>2023</c:v>
                </c:pt>
                <c:pt idx="1">
                  <c:v>2024</c:v>
                </c:pt>
                <c:pt idx="2">
                  <c:v>2025</c:v>
                </c:pt>
                <c:pt idx="3">
                  <c:v>2026</c:v>
                </c:pt>
              </c:numCache>
            </c:numRef>
          </c:cat>
          <c:val>
            <c:numRef>
              <c:f>'G II.10.2'!$B$6:$E$6</c:f>
              <c:numCache>
                <c:formatCode>0</c:formatCode>
                <c:ptCount val="4"/>
                <c:pt idx="0">
                  <c:v>710.46634559532686</c:v>
                </c:pt>
                <c:pt idx="1">
                  <c:v>485.68297312766663</c:v>
                </c:pt>
                <c:pt idx="2">
                  <c:v>510.36060258674843</c:v>
                </c:pt>
                <c:pt idx="3">
                  <c:v>152.33760921937937</c:v>
                </c:pt>
              </c:numCache>
            </c:numRef>
          </c:val>
          <c:extLst>
            <c:ext xmlns:c16="http://schemas.microsoft.com/office/drawing/2014/chart" uri="{C3380CC4-5D6E-409C-BE32-E72D297353CC}">
              <c16:uniqueId val="{00000000-B469-4688-BE02-6AE253A4FEC0}"/>
            </c:ext>
          </c:extLst>
        </c:ser>
        <c:ser>
          <c:idx val="1"/>
          <c:order val="1"/>
          <c:tx>
            <c:strRef>
              <c:f>'G II.10.2'!$A$7</c:f>
              <c:strCache>
                <c:ptCount val="1"/>
                <c:pt idx="0">
                  <c:v>Pesimista - Base</c:v>
                </c:pt>
              </c:strCache>
            </c:strRef>
          </c:tx>
          <c:spPr>
            <a:solidFill>
              <a:srgbClr val="C00000"/>
            </a:solidFill>
            <a:ln>
              <a:noFill/>
            </a:ln>
            <a:effectLst/>
          </c:spPr>
          <c:invertIfNegative val="0"/>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II.10.2'!$B$5:$E$5</c:f>
              <c:numCache>
                <c:formatCode>General</c:formatCode>
                <c:ptCount val="4"/>
                <c:pt idx="0">
                  <c:v>2023</c:v>
                </c:pt>
                <c:pt idx="1">
                  <c:v>2024</c:v>
                </c:pt>
                <c:pt idx="2">
                  <c:v>2025</c:v>
                </c:pt>
                <c:pt idx="3">
                  <c:v>2026</c:v>
                </c:pt>
              </c:numCache>
            </c:numRef>
          </c:cat>
          <c:val>
            <c:numRef>
              <c:f>'G II.10.2'!$B$7:$E$7</c:f>
              <c:numCache>
                <c:formatCode>0</c:formatCode>
                <c:ptCount val="4"/>
                <c:pt idx="0">
                  <c:v>-770.89649746501527</c:v>
                </c:pt>
                <c:pt idx="1">
                  <c:v>-1141.7082516001537</c:v>
                </c:pt>
                <c:pt idx="2">
                  <c:v>-726.17293470144796</c:v>
                </c:pt>
                <c:pt idx="3">
                  <c:v>-284.43104248734016</c:v>
                </c:pt>
              </c:numCache>
            </c:numRef>
          </c:val>
          <c:extLst>
            <c:ext xmlns:c16="http://schemas.microsoft.com/office/drawing/2014/chart" uri="{C3380CC4-5D6E-409C-BE32-E72D297353CC}">
              <c16:uniqueId val="{00000001-B469-4688-BE02-6AE253A4FEC0}"/>
            </c:ext>
          </c:extLst>
        </c:ser>
        <c:dLbls>
          <c:showLegendKey val="0"/>
          <c:showVal val="0"/>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II.10.3'!$A$6</c:f>
              <c:strCache>
                <c:ptCount val="1"/>
                <c:pt idx="0">
                  <c:v>Optimista - Base</c:v>
                </c:pt>
              </c:strCache>
            </c:strRef>
          </c:tx>
          <c:spPr>
            <a:solidFill>
              <a:schemeClr val="accent6"/>
            </a:solidFill>
            <a:ln>
              <a:noFill/>
            </a:ln>
            <a:effectLst/>
          </c:spPr>
          <c:invertIfNegative val="0"/>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II.10.3'!$C$5:$F$5</c:f>
              <c:numCache>
                <c:formatCode>General</c:formatCode>
                <c:ptCount val="4"/>
                <c:pt idx="0">
                  <c:v>2023</c:v>
                </c:pt>
                <c:pt idx="1">
                  <c:v>2024</c:v>
                </c:pt>
                <c:pt idx="2">
                  <c:v>2025</c:v>
                </c:pt>
                <c:pt idx="3">
                  <c:v>2026</c:v>
                </c:pt>
              </c:numCache>
            </c:numRef>
          </c:cat>
          <c:val>
            <c:numRef>
              <c:f>'G II.10.3'!$C$6:$F$6</c:f>
              <c:numCache>
                <c:formatCode>0</c:formatCode>
                <c:ptCount val="4"/>
                <c:pt idx="0">
                  <c:v>-527.87696653671446</c:v>
                </c:pt>
                <c:pt idx="1">
                  <c:v>-871.78349735122174</c:v>
                </c:pt>
                <c:pt idx="2">
                  <c:v>-310.08465914581029</c:v>
                </c:pt>
                <c:pt idx="3">
                  <c:v>146.31602009359631</c:v>
                </c:pt>
              </c:numCache>
            </c:numRef>
          </c:val>
          <c:extLst>
            <c:ext xmlns:c16="http://schemas.microsoft.com/office/drawing/2014/chart" uri="{C3380CC4-5D6E-409C-BE32-E72D297353CC}">
              <c16:uniqueId val="{00000000-7086-47C5-A9F6-178FB74910F0}"/>
            </c:ext>
          </c:extLst>
        </c:ser>
        <c:ser>
          <c:idx val="1"/>
          <c:order val="1"/>
          <c:tx>
            <c:strRef>
              <c:f>'G II.10.3'!$A$7</c:f>
              <c:strCache>
                <c:ptCount val="1"/>
                <c:pt idx="0">
                  <c:v>Pesimista - Base</c:v>
                </c:pt>
              </c:strCache>
            </c:strRef>
          </c:tx>
          <c:spPr>
            <a:solidFill>
              <a:srgbClr val="C00000"/>
            </a:solidFill>
            <a:ln>
              <a:noFill/>
            </a:ln>
            <a:effectLst/>
          </c:spPr>
          <c:invertIfNegative val="0"/>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II.10.3'!$C$5:$F$5</c:f>
              <c:numCache>
                <c:formatCode>General</c:formatCode>
                <c:ptCount val="4"/>
                <c:pt idx="0">
                  <c:v>2023</c:v>
                </c:pt>
                <c:pt idx="1">
                  <c:v>2024</c:v>
                </c:pt>
                <c:pt idx="2">
                  <c:v>2025</c:v>
                </c:pt>
                <c:pt idx="3">
                  <c:v>2026</c:v>
                </c:pt>
              </c:numCache>
            </c:numRef>
          </c:cat>
          <c:val>
            <c:numRef>
              <c:f>'G II.10.3'!$C$7:$F$7</c:f>
              <c:numCache>
                <c:formatCode>0</c:formatCode>
                <c:ptCount val="4"/>
                <c:pt idx="0">
                  <c:v>561.18274301574274</c:v>
                </c:pt>
                <c:pt idx="1">
                  <c:v>829.50710853394412</c:v>
                </c:pt>
                <c:pt idx="2">
                  <c:v>398.83361458628497</c:v>
                </c:pt>
                <c:pt idx="3">
                  <c:v>-177.39921475251322</c:v>
                </c:pt>
              </c:numCache>
            </c:numRef>
          </c:val>
          <c:extLst>
            <c:ext xmlns:c16="http://schemas.microsoft.com/office/drawing/2014/chart" uri="{C3380CC4-5D6E-409C-BE32-E72D297353CC}">
              <c16:uniqueId val="{00000001-7086-47C5-A9F6-178FB74910F0}"/>
            </c:ext>
          </c:extLst>
        </c:ser>
        <c:dLbls>
          <c:dLblPos val="ctr"/>
          <c:showLegendKey val="0"/>
          <c:showVal val="1"/>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II.10.4'!$A$7</c:f>
              <c:strCache>
                <c:ptCount val="1"/>
                <c:pt idx="0">
                  <c:v>Optimista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II.10.4'!$B$5:$E$5</c:f>
              <c:numCache>
                <c:formatCode>General</c:formatCode>
                <c:ptCount val="4"/>
                <c:pt idx="0">
                  <c:v>2023</c:v>
                </c:pt>
                <c:pt idx="1">
                  <c:v>2024</c:v>
                </c:pt>
                <c:pt idx="2">
                  <c:v>2025</c:v>
                </c:pt>
                <c:pt idx="3">
                  <c:v>2026</c:v>
                </c:pt>
              </c:numCache>
            </c:numRef>
          </c:cat>
          <c:val>
            <c:numRef>
              <c:f>'G II.10.4'!$B$7:$E$7</c:f>
              <c:numCache>
                <c:formatCode>#,##0.0_ ;\-#,##0.0\ </c:formatCode>
                <c:ptCount val="4"/>
                <c:pt idx="0">
                  <c:v>-0.33237476005123212</c:v>
                </c:pt>
                <c:pt idx="1">
                  <c:v>0.63644990129989021</c:v>
                </c:pt>
                <c:pt idx="2">
                  <c:v>1.044671067346324</c:v>
                </c:pt>
                <c:pt idx="3">
                  <c:v>1.0648431884116567</c:v>
                </c:pt>
              </c:numCache>
            </c:numRef>
          </c:val>
          <c:extLst>
            <c:ext xmlns:c16="http://schemas.microsoft.com/office/drawing/2014/chart" uri="{C3380CC4-5D6E-409C-BE32-E72D297353CC}">
              <c16:uniqueId val="{00000000-C2C4-4D37-A89F-8CD49E3877AE}"/>
            </c:ext>
          </c:extLst>
        </c:ser>
        <c:ser>
          <c:idx val="0"/>
          <c:order val="1"/>
          <c:tx>
            <c:strRef>
              <c:f>'G II.10.4'!$A$6</c:f>
              <c:strCache>
                <c:ptCount val="1"/>
                <c:pt idx="0">
                  <c:v>Base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II.10.4'!$B$5:$E$5</c:f>
              <c:numCache>
                <c:formatCode>General</c:formatCode>
                <c:ptCount val="4"/>
                <c:pt idx="0">
                  <c:v>2023</c:v>
                </c:pt>
                <c:pt idx="1">
                  <c:v>2024</c:v>
                </c:pt>
                <c:pt idx="2">
                  <c:v>2025</c:v>
                </c:pt>
                <c:pt idx="3">
                  <c:v>2026</c:v>
                </c:pt>
              </c:numCache>
            </c:numRef>
          </c:cat>
          <c:val>
            <c:numRef>
              <c:f>'G II.10.4'!$B$6:$E$6</c:f>
              <c:numCache>
                <c:formatCode>#,##0.0_ ;\-#,##0.0\ </c:formatCode>
                <c:ptCount val="4"/>
                <c:pt idx="0">
                  <c:v>-0.57773409425352606</c:v>
                </c:pt>
                <c:pt idx="1">
                  <c:v>0.47081961778453385</c:v>
                </c:pt>
                <c:pt idx="2">
                  <c:v>0.86918538247989841</c:v>
                </c:pt>
                <c:pt idx="3">
                  <c:v>0.99158715391680152</c:v>
                </c:pt>
              </c:numCache>
            </c:numRef>
          </c:val>
          <c:extLst>
            <c:ext xmlns:c16="http://schemas.microsoft.com/office/drawing/2014/chart" uri="{C3380CC4-5D6E-409C-BE32-E72D297353CC}">
              <c16:uniqueId val="{00000001-C2C4-4D37-A89F-8CD49E3877AE}"/>
            </c:ext>
          </c:extLst>
        </c:ser>
        <c:ser>
          <c:idx val="2"/>
          <c:order val="2"/>
          <c:tx>
            <c:strRef>
              <c:f>'G II.10.4'!$A$8</c:f>
              <c:strCache>
                <c:ptCount val="1"/>
                <c:pt idx="0">
                  <c:v>Pesimista</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II.10.4'!$B$5:$E$5</c:f>
              <c:numCache>
                <c:formatCode>General</c:formatCode>
                <c:ptCount val="4"/>
                <c:pt idx="0">
                  <c:v>2023</c:v>
                </c:pt>
                <c:pt idx="1">
                  <c:v>2024</c:v>
                </c:pt>
                <c:pt idx="2">
                  <c:v>2025</c:v>
                </c:pt>
                <c:pt idx="3">
                  <c:v>2026</c:v>
                </c:pt>
              </c:numCache>
            </c:numRef>
          </c:cat>
          <c:val>
            <c:numRef>
              <c:f>'G II.10.4'!$B$8:$E$8</c:f>
              <c:numCache>
                <c:formatCode>#,##0.0_ ;\-#,##0.0\ </c:formatCode>
                <c:ptCount val="4"/>
                <c:pt idx="0">
                  <c:v>-0.85057496006590727</c:v>
                </c:pt>
                <c:pt idx="1">
                  <c:v>8.6914038158727475E-2</c:v>
                </c:pt>
                <c:pt idx="2">
                  <c:v>0.6106728781798384</c:v>
                </c:pt>
                <c:pt idx="3">
                  <c:v>0.86460744746149809</c:v>
                </c:pt>
              </c:numCache>
            </c:numRef>
          </c:val>
          <c:extLst>
            <c:ext xmlns:c16="http://schemas.microsoft.com/office/drawing/2014/chart" uri="{C3380CC4-5D6E-409C-BE32-E72D297353CC}">
              <c16:uniqueId val="{00000002-C2C4-4D37-A89F-8CD49E3877AE}"/>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scaling>
        <c:delete val="0"/>
        <c:axPos val="l"/>
        <c:majorGridlines>
          <c:spPr>
            <a:ln w="9525" cap="flat" cmpd="sng" algn="ctr">
              <a:solidFill>
                <a:schemeClr val="tx1">
                  <a:lumMod val="15000"/>
                  <a:lumOff val="85000"/>
                </a:schemeClr>
              </a:solidFill>
              <a:round/>
            </a:ln>
            <a:effectLst/>
          </c:spPr>
        </c:majorGridlines>
        <c:numFmt formatCode="#,##0.0_ ;\-#,##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II.10.5'!$A$7</c:f>
              <c:strCache>
                <c:ptCount val="1"/>
                <c:pt idx="0">
                  <c:v>Optimista</c:v>
                </c:pt>
              </c:strCache>
            </c:strRef>
          </c:tx>
          <c:spPr>
            <a:solidFill>
              <a:schemeClr val="accent6"/>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II.10.5'!$B$5:$E$5</c:f>
              <c:numCache>
                <c:formatCode>General</c:formatCode>
                <c:ptCount val="4"/>
                <c:pt idx="0">
                  <c:v>2023</c:v>
                </c:pt>
                <c:pt idx="1">
                  <c:v>2024</c:v>
                </c:pt>
                <c:pt idx="2">
                  <c:v>2025</c:v>
                </c:pt>
                <c:pt idx="3">
                  <c:v>2026</c:v>
                </c:pt>
              </c:numCache>
            </c:numRef>
          </c:cat>
          <c:val>
            <c:numRef>
              <c:f>'G II.10.5'!$B$7:$E$7</c:f>
              <c:numCache>
                <c:formatCode>0.0</c:formatCode>
                <c:ptCount val="4"/>
                <c:pt idx="0">
                  <c:v>-0.76308751695925126</c:v>
                </c:pt>
                <c:pt idx="1">
                  <c:v>0.34862004832664556</c:v>
                </c:pt>
                <c:pt idx="2">
                  <c:v>1.0277828116776939</c:v>
                </c:pt>
                <c:pt idx="3">
                  <c:v>1.4139377221486795</c:v>
                </c:pt>
              </c:numCache>
            </c:numRef>
          </c:val>
          <c:extLst>
            <c:ext xmlns:c16="http://schemas.microsoft.com/office/drawing/2014/chart" uri="{C3380CC4-5D6E-409C-BE32-E72D297353CC}">
              <c16:uniqueId val="{00000000-BBDB-43FE-B421-1CE20D6F61A9}"/>
            </c:ext>
          </c:extLst>
        </c:ser>
        <c:ser>
          <c:idx val="0"/>
          <c:order val="1"/>
          <c:tx>
            <c:strRef>
              <c:f>'G II.10.5'!$A$6</c:f>
              <c:strCache>
                <c:ptCount val="1"/>
                <c:pt idx="0">
                  <c:v>Base</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II.10.5'!$B$5:$E$5</c:f>
              <c:numCache>
                <c:formatCode>General</c:formatCode>
                <c:ptCount val="4"/>
                <c:pt idx="0">
                  <c:v>2023</c:v>
                </c:pt>
                <c:pt idx="1">
                  <c:v>2024</c:v>
                </c:pt>
                <c:pt idx="2">
                  <c:v>2025</c:v>
                </c:pt>
                <c:pt idx="3">
                  <c:v>2026</c:v>
                </c:pt>
              </c:numCache>
            </c:numRef>
          </c:cat>
          <c:val>
            <c:numRef>
              <c:f>'G II.10.5'!$B$6:$E$6</c:f>
              <c:numCache>
                <c:formatCode>0.0</c:formatCode>
                <c:ptCount val="4"/>
                <c:pt idx="0">
                  <c:v>-0.60903935768236295</c:v>
                </c:pt>
                <c:pt idx="1">
                  <c:v>0.6105471241221504</c:v>
                </c:pt>
                <c:pt idx="2">
                  <c:v>1.1063520663919315</c:v>
                </c:pt>
                <c:pt idx="3">
                  <c:v>1.3426355463171917</c:v>
                </c:pt>
              </c:numCache>
            </c:numRef>
          </c:val>
          <c:extLst>
            <c:ext xmlns:c16="http://schemas.microsoft.com/office/drawing/2014/chart" uri="{C3380CC4-5D6E-409C-BE32-E72D297353CC}">
              <c16:uniqueId val="{00000001-BBDB-43FE-B421-1CE20D6F61A9}"/>
            </c:ext>
          </c:extLst>
        </c:ser>
        <c:ser>
          <c:idx val="2"/>
          <c:order val="2"/>
          <c:tx>
            <c:strRef>
              <c:f>'G II.10.5'!$A$8</c:f>
              <c:strCache>
                <c:ptCount val="1"/>
                <c:pt idx="0">
                  <c:v>Pesimista</c:v>
                </c:pt>
              </c:strCache>
            </c:strRef>
          </c:tx>
          <c:spPr>
            <a:solidFill>
              <a:srgbClr val="C00000"/>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II.10.5'!$B$5:$E$5</c:f>
              <c:numCache>
                <c:formatCode>General</c:formatCode>
                <c:ptCount val="4"/>
                <c:pt idx="0">
                  <c:v>2023</c:v>
                </c:pt>
                <c:pt idx="1">
                  <c:v>2024</c:v>
                </c:pt>
                <c:pt idx="2">
                  <c:v>2025</c:v>
                </c:pt>
                <c:pt idx="3">
                  <c:v>2026</c:v>
                </c:pt>
              </c:numCache>
            </c:numRef>
          </c:cat>
          <c:val>
            <c:numRef>
              <c:f>'G II.10.5'!$B$8:$E$8</c:f>
              <c:numCache>
                <c:formatCode>0.0</c:formatCode>
                <c:ptCount val="4"/>
                <c:pt idx="0">
                  <c:v>-0.4433372400738731</c:v>
                </c:pt>
                <c:pt idx="1">
                  <c:v>0.86490021698293762</c:v>
                </c:pt>
                <c:pt idx="2">
                  <c:v>1.2011281887913452</c:v>
                </c:pt>
                <c:pt idx="3">
                  <c:v>1.2479703812242986</c:v>
                </c:pt>
              </c:numCache>
            </c:numRef>
          </c:val>
          <c:extLst>
            <c:ext xmlns:c16="http://schemas.microsoft.com/office/drawing/2014/chart" uri="{C3380CC4-5D6E-409C-BE32-E72D297353CC}">
              <c16:uniqueId val="{00000002-BBDB-43FE-B421-1CE20D6F61A9}"/>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6"/>
            </a:solidFill>
            <a:ln>
              <a:noFill/>
            </a:ln>
            <a:effectLst/>
          </c:spPr>
          <c:invertIfNegative val="0"/>
          <c:dLbls>
            <c:dLbl>
              <c:idx val="2"/>
              <c:layout>
                <c:manualLayout>
                  <c:x val="0"/>
                  <c:y val="-5.4120541205412057E-2"/>
                </c:manualLayout>
              </c:layout>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L"/>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8F-4785-9D23-C87677CEA3C6}"/>
                </c:ext>
              </c:extLst>
            </c:dLbl>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II.10.6'!$B$5:$E$5</c:f>
              <c:numCache>
                <c:formatCode>General</c:formatCode>
                <c:ptCount val="4"/>
                <c:pt idx="0">
                  <c:v>2023</c:v>
                </c:pt>
                <c:pt idx="1">
                  <c:v>2024</c:v>
                </c:pt>
                <c:pt idx="2">
                  <c:v>2025</c:v>
                </c:pt>
                <c:pt idx="3">
                  <c:v>2026</c:v>
                </c:pt>
              </c:numCache>
            </c:numRef>
          </c:cat>
          <c:val>
            <c:numRef>
              <c:f>'G II.10.6'!$B$6:$E$6</c:f>
              <c:numCache>
                <c:formatCode>_(* #,##0_);_(* \(#,##0\);_(* "-"_);_(@_)</c:formatCode>
                <c:ptCount val="4"/>
                <c:pt idx="0">
                  <c:v>-344.61389284753932</c:v>
                </c:pt>
                <c:pt idx="1">
                  <c:v>-646.96403758642009</c:v>
                </c:pt>
                <c:pt idx="2">
                  <c:v>-52.440685893841874</c:v>
                </c:pt>
                <c:pt idx="3">
                  <c:v>403.14249429850588</c:v>
                </c:pt>
              </c:numCache>
            </c:numRef>
          </c:val>
          <c:extLst>
            <c:ext xmlns:c16="http://schemas.microsoft.com/office/drawing/2014/chart" uri="{C3380CC4-5D6E-409C-BE32-E72D297353CC}">
              <c16:uniqueId val="{00000000-A4BE-481D-BEC2-ED2A3490FE4C}"/>
            </c:ext>
          </c:extLst>
        </c:ser>
        <c:ser>
          <c:idx val="1"/>
          <c:order val="1"/>
          <c:spPr>
            <a:solidFill>
              <a:srgbClr val="C00000"/>
            </a:solidFill>
            <a:ln>
              <a:noFill/>
            </a:ln>
            <a:effectLst/>
          </c:spPr>
          <c:invertIfNegative val="0"/>
          <c:dLbls>
            <c:dLbl>
              <c:idx val="1"/>
              <c:layout>
                <c:manualLayout>
                  <c:x val="-5.5555555555555558E-3"/>
                  <c:y val="-4.16666666666666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BE-481D-BEC2-ED2A3490FE4C}"/>
                </c:ext>
              </c:extLst>
            </c:dLbl>
            <c:dLbl>
              <c:idx val="2"/>
              <c:layout>
                <c:manualLayout>
                  <c:x val="2.3518518518517656E-3"/>
                  <c:y val="-5.9040590405904106E-2"/>
                </c:manualLayout>
              </c:layout>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L"/>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8F-4785-9D23-C87677CEA3C6}"/>
                </c:ext>
              </c:extLst>
            </c:dLbl>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II.10.6'!$B$5:$E$5</c:f>
              <c:numCache>
                <c:formatCode>General</c:formatCode>
                <c:ptCount val="4"/>
                <c:pt idx="0">
                  <c:v>2023</c:v>
                </c:pt>
                <c:pt idx="1">
                  <c:v>2024</c:v>
                </c:pt>
                <c:pt idx="2">
                  <c:v>2025</c:v>
                </c:pt>
                <c:pt idx="3">
                  <c:v>2026</c:v>
                </c:pt>
              </c:numCache>
            </c:numRef>
          </c:cat>
          <c:val>
            <c:numRef>
              <c:f>'G II.10.6'!$B$7:$E$7</c:f>
              <c:numCache>
                <c:formatCode>_(* #,##0_);_(* \(#,##0\);_(* "-"_);_(@_)</c:formatCode>
                <c:ptCount val="4"/>
                <c:pt idx="0">
                  <c:v>326.38492082984976</c:v>
                </c:pt>
                <c:pt idx="1">
                  <c:v>464.7121083184702</c:v>
                </c:pt>
                <c:pt idx="2">
                  <c:v>50.408985411857429</c:v>
                </c:pt>
                <c:pt idx="3">
                  <c:v>-514.17932383823154</c:v>
                </c:pt>
              </c:numCache>
            </c:numRef>
          </c:val>
          <c:extLst>
            <c:ext xmlns:c16="http://schemas.microsoft.com/office/drawing/2014/chart" uri="{C3380CC4-5D6E-409C-BE32-E72D297353CC}">
              <c16:uniqueId val="{00000002-A4BE-481D-BEC2-ED2A3490FE4C}"/>
            </c:ext>
          </c:extLst>
        </c:ser>
        <c:dLbls>
          <c:dLblPos val="ctr"/>
          <c:showLegendKey val="0"/>
          <c:showVal val="1"/>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1190624</xdr:colOff>
      <xdr:row>9</xdr:row>
      <xdr:rowOff>9525</xdr:rowOff>
    </xdr:from>
    <xdr:to>
      <xdr:col>9</xdr:col>
      <xdr:colOff>428624</xdr:colOff>
      <xdr:row>29</xdr:row>
      <xdr:rowOff>85725</xdr:rowOff>
    </xdr:to>
    <xdr:graphicFrame macro="">
      <xdr:nvGraphicFramePr>
        <xdr:cNvPr id="2" name="Gráfico 1">
          <a:extLst>
            <a:ext uri="{FF2B5EF4-FFF2-40B4-BE49-F238E27FC236}">
              <a16:creationId xmlns:a16="http://schemas.microsoft.com/office/drawing/2014/main" id="{5DAD9E51-876E-4786-8BA3-294E8C91B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857249</xdr:colOff>
      <xdr:row>3</xdr:row>
      <xdr:rowOff>76199</xdr:rowOff>
    </xdr:from>
    <xdr:to>
      <xdr:col>14</xdr:col>
      <xdr:colOff>733424</xdr:colOff>
      <xdr:row>20</xdr:row>
      <xdr:rowOff>114299</xdr:rowOff>
    </xdr:to>
    <xdr:graphicFrame macro="">
      <xdr:nvGraphicFramePr>
        <xdr:cNvPr id="3" name="Gráfico 2">
          <a:extLst>
            <a:ext uri="{FF2B5EF4-FFF2-40B4-BE49-F238E27FC236}">
              <a16:creationId xmlns:a16="http://schemas.microsoft.com/office/drawing/2014/main" id="{52F28515-9730-4335-A169-4255AB959D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752475</xdr:colOff>
      <xdr:row>2</xdr:row>
      <xdr:rowOff>95250</xdr:rowOff>
    </xdr:from>
    <xdr:to>
      <xdr:col>15</xdr:col>
      <xdr:colOff>56475</xdr:colOff>
      <xdr:row>18</xdr:row>
      <xdr:rowOff>85725</xdr:rowOff>
    </xdr:to>
    <xdr:graphicFrame macro="">
      <xdr:nvGraphicFramePr>
        <xdr:cNvPr id="8" name="Gráfico 3">
          <a:extLst>
            <a:ext uri="{FF2B5EF4-FFF2-40B4-BE49-F238E27FC236}">
              <a16:creationId xmlns:a16="http://schemas.microsoft.com/office/drawing/2014/main" id="{99576F42-8280-4838-9106-A1DC5706B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3519</xdr:colOff>
      <xdr:row>11</xdr:row>
      <xdr:rowOff>183864</xdr:rowOff>
    </xdr:from>
    <xdr:to>
      <xdr:col>12</xdr:col>
      <xdr:colOff>730250</xdr:colOff>
      <xdr:row>36</xdr:row>
      <xdr:rowOff>74083</xdr:rowOff>
    </xdr:to>
    <xdr:graphicFrame macro="">
      <xdr:nvGraphicFramePr>
        <xdr:cNvPr id="2" name="Chart 2">
          <a:extLst>
            <a:ext uri="{FF2B5EF4-FFF2-40B4-BE49-F238E27FC236}">
              <a16:creationId xmlns:a16="http://schemas.microsoft.com/office/drawing/2014/main" id="{035AD9D6-2703-40C1-9761-A4D1492F5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167139</xdr:colOff>
      <xdr:row>13</xdr:row>
      <xdr:rowOff>95250</xdr:rowOff>
    </xdr:from>
    <xdr:to>
      <xdr:col>12</xdr:col>
      <xdr:colOff>234337</xdr:colOff>
      <xdr:row>31</xdr:row>
      <xdr:rowOff>117475</xdr:rowOff>
    </xdr:to>
    <xdr:sp macro="" textlink="">
      <xdr:nvSpPr>
        <xdr:cNvPr id="3" name="3 Rectángulo">
          <a:extLst>
            <a:ext uri="{FF2B5EF4-FFF2-40B4-BE49-F238E27FC236}">
              <a16:creationId xmlns:a16="http://schemas.microsoft.com/office/drawing/2014/main" id="{424434C6-8CC1-457D-A879-D5798FD37B24}"/>
            </a:ext>
          </a:extLst>
        </xdr:cNvPr>
        <xdr:cNvSpPr/>
      </xdr:nvSpPr>
      <xdr:spPr>
        <a:xfrm>
          <a:off x="8368164" y="2200275"/>
          <a:ext cx="733948" cy="2936875"/>
        </a:xfrm>
        <a:prstGeom prst="rect">
          <a:avLst/>
        </a:prstGeom>
        <a:solidFill>
          <a:schemeClr val="tx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13.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14.xml><?xml version="1.0" encoding="utf-8"?>
<xdr:wsDr xmlns:xdr="http://schemas.openxmlformats.org/drawingml/2006/spreadsheetDrawing" xmlns:a="http://schemas.openxmlformats.org/drawingml/2006/main">
  <xdr:oneCellAnchor>
    <xdr:from>
      <xdr:col>3</xdr:col>
      <xdr:colOff>695325</xdr:colOff>
      <xdr:row>3</xdr:row>
      <xdr:rowOff>47625</xdr:rowOff>
    </xdr:from>
    <xdr:ext cx="5276850" cy="2876550"/>
    <xdr:graphicFrame macro="">
      <xdr:nvGraphicFramePr>
        <xdr:cNvPr id="2" name="Chart 1">
          <a:extLst>
            <a:ext uri="{FF2B5EF4-FFF2-40B4-BE49-F238E27FC236}">
              <a16:creationId xmlns:a16="http://schemas.microsoft.com/office/drawing/2014/main" id="{9569FC3D-B510-4119-8DFA-4B8D6896D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5.xml><?xml version="1.0" encoding="utf-8"?>
<xdr:wsDr xmlns:xdr="http://schemas.openxmlformats.org/drawingml/2006/spreadsheetDrawing" xmlns:a="http://schemas.openxmlformats.org/drawingml/2006/main">
  <xdr:oneCellAnchor>
    <xdr:from>
      <xdr:col>3</xdr:col>
      <xdr:colOff>647700</xdr:colOff>
      <xdr:row>3</xdr:row>
      <xdr:rowOff>47625</xdr:rowOff>
    </xdr:from>
    <xdr:ext cx="5172075" cy="3400425"/>
    <xdr:graphicFrame macro="">
      <xdr:nvGraphicFramePr>
        <xdr:cNvPr id="2" name="Chart 2">
          <a:extLst>
            <a:ext uri="{FF2B5EF4-FFF2-40B4-BE49-F238E27FC236}">
              <a16:creationId xmlns:a16="http://schemas.microsoft.com/office/drawing/2014/main" id="{E0287F27-589B-4DBD-93A2-DA1712CA6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6.xml><?xml version="1.0" encoding="utf-8"?>
<xdr:wsDr xmlns:xdr="http://schemas.openxmlformats.org/drawingml/2006/spreadsheetDrawing" xmlns:a="http://schemas.openxmlformats.org/drawingml/2006/main">
  <xdr:oneCellAnchor>
    <xdr:from>
      <xdr:col>5</xdr:col>
      <xdr:colOff>66675</xdr:colOff>
      <xdr:row>2</xdr:row>
      <xdr:rowOff>152400</xdr:rowOff>
    </xdr:from>
    <xdr:ext cx="5715000" cy="3533775"/>
    <xdr:graphicFrame macro="">
      <xdr:nvGraphicFramePr>
        <xdr:cNvPr id="2" name="Chart 3" title="Gráfico">
          <a:extLst>
            <a:ext uri="{FF2B5EF4-FFF2-40B4-BE49-F238E27FC236}">
              <a16:creationId xmlns:a16="http://schemas.microsoft.com/office/drawing/2014/main" id="{BB6EDE52-5403-4020-B89B-32091990B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7.xml><?xml version="1.0" encoding="utf-8"?>
<xdr:wsDr xmlns:xdr="http://schemas.openxmlformats.org/drawingml/2006/spreadsheetDrawing" xmlns:a="http://schemas.openxmlformats.org/drawingml/2006/main">
  <xdr:oneCellAnchor>
    <xdr:from>
      <xdr:col>4</xdr:col>
      <xdr:colOff>219075</xdr:colOff>
      <xdr:row>3</xdr:row>
      <xdr:rowOff>9525</xdr:rowOff>
    </xdr:from>
    <xdr:ext cx="5715000" cy="3533775"/>
    <xdr:graphicFrame macro="">
      <xdr:nvGraphicFramePr>
        <xdr:cNvPr id="2" name="Chart 4" title="Gráfico">
          <a:extLst>
            <a:ext uri="{FF2B5EF4-FFF2-40B4-BE49-F238E27FC236}">
              <a16:creationId xmlns:a16="http://schemas.microsoft.com/office/drawing/2014/main" id="{795E08AB-6736-4150-A606-821625C42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8.xml><?xml version="1.0" encoding="utf-8"?>
<xdr:wsDr xmlns:xdr="http://schemas.openxmlformats.org/drawingml/2006/spreadsheetDrawing" xmlns:a="http://schemas.openxmlformats.org/drawingml/2006/main">
  <xdr:twoCellAnchor>
    <xdr:from>
      <xdr:col>3</xdr:col>
      <xdr:colOff>304800</xdr:colOff>
      <xdr:row>5</xdr:row>
      <xdr:rowOff>6666</xdr:rowOff>
    </xdr:from>
    <xdr:to>
      <xdr:col>10</xdr:col>
      <xdr:colOff>317500</xdr:colOff>
      <xdr:row>21</xdr:row>
      <xdr:rowOff>38099</xdr:rowOff>
    </xdr:to>
    <xdr:graphicFrame macro="">
      <xdr:nvGraphicFramePr>
        <xdr:cNvPr id="2" name="Gráfico 1">
          <a:extLst>
            <a:ext uri="{FF2B5EF4-FFF2-40B4-BE49-F238E27FC236}">
              <a16:creationId xmlns:a16="http://schemas.microsoft.com/office/drawing/2014/main" id="{8566F950-AECF-44B4-BB6A-F333F43AF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832554</xdr:colOff>
      <xdr:row>4</xdr:row>
      <xdr:rowOff>131490</xdr:rowOff>
    </xdr:from>
    <xdr:to>
      <xdr:col>12</xdr:col>
      <xdr:colOff>663222</xdr:colOff>
      <xdr:row>21</xdr:row>
      <xdr:rowOff>21167</xdr:rowOff>
    </xdr:to>
    <xdr:graphicFrame macro="">
      <xdr:nvGraphicFramePr>
        <xdr:cNvPr id="3" name="Gráfico 2">
          <a:extLst>
            <a:ext uri="{FF2B5EF4-FFF2-40B4-BE49-F238E27FC236}">
              <a16:creationId xmlns:a16="http://schemas.microsoft.com/office/drawing/2014/main" id="{AD425F24-4A08-45C7-A5EA-53032EC0DB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702977</xdr:colOff>
      <xdr:row>9</xdr:row>
      <xdr:rowOff>27451</xdr:rowOff>
    </xdr:from>
    <xdr:to>
      <xdr:col>11</xdr:col>
      <xdr:colOff>186959</xdr:colOff>
      <xdr:row>33</xdr:row>
      <xdr:rowOff>60858</xdr:rowOff>
    </xdr:to>
    <xdr:graphicFrame macro="">
      <xdr:nvGraphicFramePr>
        <xdr:cNvPr id="13" name="Chart 2">
          <a:extLst>
            <a:ext uri="{FF2B5EF4-FFF2-40B4-BE49-F238E27FC236}">
              <a16:creationId xmlns:a16="http://schemas.microsoft.com/office/drawing/2014/main" id="{BFEA11FF-703E-458F-BFCC-AAFDF092C1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448235</xdr:colOff>
      <xdr:row>10</xdr:row>
      <xdr:rowOff>112059</xdr:rowOff>
    </xdr:from>
    <xdr:to>
      <xdr:col>10</xdr:col>
      <xdr:colOff>508243</xdr:colOff>
      <xdr:row>28</xdr:row>
      <xdr:rowOff>136757</xdr:rowOff>
    </xdr:to>
    <xdr:sp macro="" textlink="">
      <xdr:nvSpPr>
        <xdr:cNvPr id="16" name="3 Rectángulo">
          <a:extLst>
            <a:ext uri="{FF2B5EF4-FFF2-40B4-BE49-F238E27FC236}">
              <a16:creationId xmlns:a16="http://schemas.microsoft.com/office/drawing/2014/main" id="{D7BA3208-9EEE-4F03-9867-610A7756AE2F}"/>
            </a:ext>
          </a:extLst>
        </xdr:cNvPr>
        <xdr:cNvSpPr/>
      </xdr:nvSpPr>
      <xdr:spPr>
        <a:xfrm>
          <a:off x="7380941" y="1755588"/>
          <a:ext cx="822008" cy="2983051"/>
        </a:xfrm>
        <a:prstGeom prst="rect">
          <a:avLst/>
        </a:prstGeom>
        <a:solidFill>
          <a:schemeClr val="tx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774700</xdr:colOff>
      <xdr:row>3</xdr:row>
      <xdr:rowOff>146050</xdr:rowOff>
    </xdr:from>
    <xdr:to>
      <xdr:col>11</xdr:col>
      <xdr:colOff>589914</xdr:colOff>
      <xdr:row>21</xdr:row>
      <xdr:rowOff>120650</xdr:rowOff>
    </xdr:to>
    <xdr:graphicFrame macro="">
      <xdr:nvGraphicFramePr>
        <xdr:cNvPr id="2" name="Gráfico 1">
          <a:extLst>
            <a:ext uri="{FF2B5EF4-FFF2-40B4-BE49-F238E27FC236}">
              <a16:creationId xmlns:a16="http://schemas.microsoft.com/office/drawing/2014/main" id="{75951F35-6E83-4E21-AAD6-E8872499F7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333375</xdr:colOff>
      <xdr:row>0</xdr:row>
      <xdr:rowOff>114299</xdr:rowOff>
    </xdr:from>
    <xdr:to>
      <xdr:col>12</xdr:col>
      <xdr:colOff>101600</xdr:colOff>
      <xdr:row>16</xdr:row>
      <xdr:rowOff>76200</xdr:rowOff>
    </xdr:to>
    <xdr:graphicFrame macro="">
      <xdr:nvGraphicFramePr>
        <xdr:cNvPr id="2" name="Gráfico 1">
          <a:extLst>
            <a:ext uri="{FF2B5EF4-FFF2-40B4-BE49-F238E27FC236}">
              <a16:creationId xmlns:a16="http://schemas.microsoft.com/office/drawing/2014/main" id="{05EECC01-6DCA-4AB0-BAF6-8D96435CBB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3343273</xdr:colOff>
      <xdr:row>17</xdr:row>
      <xdr:rowOff>33337</xdr:rowOff>
    </xdr:from>
    <xdr:to>
      <xdr:col>8</xdr:col>
      <xdr:colOff>714374</xdr:colOff>
      <xdr:row>33</xdr:row>
      <xdr:rowOff>9526</xdr:rowOff>
    </xdr:to>
    <xdr:graphicFrame macro="">
      <xdr:nvGraphicFramePr>
        <xdr:cNvPr id="2" name="Gráfico 1">
          <a:extLst>
            <a:ext uri="{FF2B5EF4-FFF2-40B4-BE49-F238E27FC236}">
              <a16:creationId xmlns:a16="http://schemas.microsoft.com/office/drawing/2014/main" id="{F6208589-07AB-4879-8C5C-D200125B46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3</xdr:col>
      <xdr:colOff>50800</xdr:colOff>
      <xdr:row>3</xdr:row>
      <xdr:rowOff>120650</xdr:rowOff>
    </xdr:from>
    <xdr:to>
      <xdr:col>9</xdr:col>
      <xdr:colOff>158750</xdr:colOff>
      <xdr:row>21</xdr:row>
      <xdr:rowOff>25400</xdr:rowOff>
    </xdr:to>
    <xdr:graphicFrame macro="">
      <xdr:nvGraphicFramePr>
        <xdr:cNvPr id="2" name="Gráfico 1">
          <a:extLst>
            <a:ext uri="{FF2B5EF4-FFF2-40B4-BE49-F238E27FC236}">
              <a16:creationId xmlns:a16="http://schemas.microsoft.com/office/drawing/2014/main" id="{88DCD246-6F76-47FB-9B8D-74309B77F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2</xdr:col>
      <xdr:colOff>387350</xdr:colOff>
      <xdr:row>1</xdr:row>
      <xdr:rowOff>101600</xdr:rowOff>
    </xdr:from>
    <xdr:to>
      <xdr:col>9</xdr:col>
      <xdr:colOff>38100</xdr:colOff>
      <xdr:row>18</xdr:row>
      <xdr:rowOff>146050</xdr:rowOff>
    </xdr:to>
    <xdr:graphicFrame macro="">
      <xdr:nvGraphicFramePr>
        <xdr:cNvPr id="2" name="Gráfico 1">
          <a:extLst>
            <a:ext uri="{FF2B5EF4-FFF2-40B4-BE49-F238E27FC236}">
              <a16:creationId xmlns:a16="http://schemas.microsoft.com/office/drawing/2014/main" id="{AE278C0B-B286-43E0-AFC6-D8C78869D9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4</xdr:col>
      <xdr:colOff>266700</xdr:colOff>
      <xdr:row>2</xdr:row>
      <xdr:rowOff>107950</xdr:rowOff>
    </xdr:from>
    <xdr:to>
      <xdr:col>10</xdr:col>
      <xdr:colOff>234950</xdr:colOff>
      <xdr:row>18</xdr:row>
      <xdr:rowOff>25400</xdr:rowOff>
    </xdr:to>
    <xdr:graphicFrame macro="">
      <xdr:nvGraphicFramePr>
        <xdr:cNvPr id="2" name="Gráfico 1">
          <a:extLst>
            <a:ext uri="{FF2B5EF4-FFF2-40B4-BE49-F238E27FC236}">
              <a16:creationId xmlns:a16="http://schemas.microsoft.com/office/drawing/2014/main" id="{43F08A7A-8215-4ED7-B581-6DB9BFAF2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3</xdr:col>
      <xdr:colOff>177800</xdr:colOff>
      <xdr:row>1</xdr:row>
      <xdr:rowOff>133350</xdr:rowOff>
    </xdr:from>
    <xdr:to>
      <xdr:col>10</xdr:col>
      <xdr:colOff>469900</xdr:colOff>
      <xdr:row>20</xdr:row>
      <xdr:rowOff>50800</xdr:rowOff>
    </xdr:to>
    <xdr:graphicFrame macro="">
      <xdr:nvGraphicFramePr>
        <xdr:cNvPr id="2" name="Gráfico 1">
          <a:extLst>
            <a:ext uri="{FF2B5EF4-FFF2-40B4-BE49-F238E27FC236}">
              <a16:creationId xmlns:a16="http://schemas.microsoft.com/office/drawing/2014/main" id="{23454E49-9E29-48DA-8AAD-F804C0179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370416</xdr:colOff>
      <xdr:row>10</xdr:row>
      <xdr:rowOff>95251</xdr:rowOff>
    </xdr:from>
    <xdr:to>
      <xdr:col>6</xdr:col>
      <xdr:colOff>317497</xdr:colOff>
      <xdr:row>29</xdr:row>
      <xdr:rowOff>31750</xdr:rowOff>
    </xdr:to>
    <xdr:graphicFrame macro="">
      <xdr:nvGraphicFramePr>
        <xdr:cNvPr id="2" name="Gráfico 1">
          <a:extLst>
            <a:ext uri="{FF2B5EF4-FFF2-40B4-BE49-F238E27FC236}">
              <a16:creationId xmlns:a16="http://schemas.microsoft.com/office/drawing/2014/main" id="{3BEC54DD-9E39-4C60-B04E-64E0BC84F9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296334</xdr:colOff>
      <xdr:row>12</xdr:row>
      <xdr:rowOff>105835</xdr:rowOff>
    </xdr:from>
    <xdr:to>
      <xdr:col>5</xdr:col>
      <xdr:colOff>592667</xdr:colOff>
      <xdr:row>14</xdr:row>
      <xdr:rowOff>10584</xdr:rowOff>
    </xdr:to>
    <xdr:sp macro="" textlink="">
      <xdr:nvSpPr>
        <xdr:cNvPr id="3" name="CuadroTexto 2">
          <a:extLst>
            <a:ext uri="{FF2B5EF4-FFF2-40B4-BE49-F238E27FC236}">
              <a16:creationId xmlns:a16="http://schemas.microsoft.com/office/drawing/2014/main" id="{9DAECBC6-4358-4C7C-B909-AD1E5DC98502}"/>
            </a:ext>
          </a:extLst>
        </xdr:cNvPr>
        <xdr:cNvSpPr txBox="1"/>
      </xdr:nvSpPr>
      <xdr:spPr>
        <a:xfrm>
          <a:off x="5763684" y="2087035"/>
          <a:ext cx="1096433" cy="234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t>Gasto de arrastre</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0.45357</cdr:x>
      <cdr:y>0.08036</cdr:y>
    </cdr:from>
    <cdr:to>
      <cdr:x>0.94616</cdr:x>
      <cdr:y>0.89286</cdr:y>
    </cdr:to>
    <cdr:sp macro="" textlink="">
      <cdr:nvSpPr>
        <cdr:cNvPr id="2" name="3 Rectángulo">
          <a:extLst xmlns:a="http://schemas.openxmlformats.org/drawingml/2006/main">
            <a:ext uri="{FF2B5EF4-FFF2-40B4-BE49-F238E27FC236}">
              <a16:creationId xmlns:a16="http://schemas.microsoft.com/office/drawing/2014/main" id="{758FF948-B5AD-4232-BF13-17A99C8755F5}"/>
            </a:ext>
          </a:extLst>
        </cdr:cNvPr>
        <cdr:cNvSpPr/>
      </cdr:nvSpPr>
      <cdr:spPr>
        <a:xfrm xmlns:a="http://schemas.openxmlformats.org/drawingml/2006/main">
          <a:off x="2853288" y="285749"/>
          <a:ext cx="3098782" cy="2889251"/>
        </a:xfrm>
        <a:prstGeom xmlns:a="http://schemas.openxmlformats.org/drawingml/2006/main" prst="rect">
          <a:avLst/>
        </a:prstGeom>
        <a:solidFill xmlns:a="http://schemas.openxmlformats.org/drawingml/2006/main">
          <a:schemeClr val="tx2">
            <a:lumMod val="40000"/>
            <a:lumOff val="60000"/>
            <a:alpha val="2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279400</xdr:colOff>
      <xdr:row>4</xdr:row>
      <xdr:rowOff>150812</xdr:rowOff>
    </xdr:from>
    <xdr:to>
      <xdr:col>12</xdr:col>
      <xdr:colOff>743500</xdr:colOff>
      <xdr:row>23</xdr:row>
      <xdr:rowOff>57150</xdr:rowOff>
    </xdr:to>
    <xdr:graphicFrame macro="">
      <xdr:nvGraphicFramePr>
        <xdr:cNvPr id="24" name="Gráfico 1">
          <a:extLst>
            <a:ext uri="{FF2B5EF4-FFF2-40B4-BE49-F238E27FC236}">
              <a16:creationId xmlns:a16="http://schemas.microsoft.com/office/drawing/2014/main" id="{44C2F592-1672-47DF-AE4C-4DBFD1EB03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85726</xdr:colOff>
      <xdr:row>3</xdr:row>
      <xdr:rowOff>114300</xdr:rowOff>
    </xdr:from>
    <xdr:to>
      <xdr:col>15</xdr:col>
      <xdr:colOff>66676</xdr:colOff>
      <xdr:row>25</xdr:row>
      <xdr:rowOff>66675</xdr:rowOff>
    </xdr:to>
    <xdr:graphicFrame macro="">
      <xdr:nvGraphicFramePr>
        <xdr:cNvPr id="5" name="Gráfico 4">
          <a:extLst>
            <a:ext uri="{FF2B5EF4-FFF2-40B4-BE49-F238E27FC236}">
              <a16:creationId xmlns:a16="http://schemas.microsoft.com/office/drawing/2014/main" id="{E2580114-DB08-4659-B568-430A8550E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419099</xdr:colOff>
      <xdr:row>3</xdr:row>
      <xdr:rowOff>47625</xdr:rowOff>
    </xdr:from>
    <xdr:to>
      <xdr:col>15</xdr:col>
      <xdr:colOff>47624</xdr:colOff>
      <xdr:row>20</xdr:row>
      <xdr:rowOff>101600</xdr:rowOff>
    </xdr:to>
    <xdr:graphicFrame macro="">
      <xdr:nvGraphicFramePr>
        <xdr:cNvPr id="2" name="Gráfico 5">
          <a:extLst>
            <a:ext uri="{FF2B5EF4-FFF2-40B4-BE49-F238E27FC236}">
              <a16:creationId xmlns:a16="http://schemas.microsoft.com/office/drawing/2014/main" id="{3FEA3729-4FE7-4551-9890-DA64A35DB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33336</xdr:colOff>
      <xdr:row>2</xdr:row>
      <xdr:rowOff>147636</xdr:rowOff>
    </xdr:from>
    <xdr:to>
      <xdr:col>14</xdr:col>
      <xdr:colOff>209549</xdr:colOff>
      <xdr:row>20</xdr:row>
      <xdr:rowOff>19050</xdr:rowOff>
    </xdr:to>
    <xdr:graphicFrame macro="">
      <xdr:nvGraphicFramePr>
        <xdr:cNvPr id="2" name="Gráfico 1">
          <a:extLst>
            <a:ext uri="{FF2B5EF4-FFF2-40B4-BE49-F238E27FC236}">
              <a16:creationId xmlns:a16="http://schemas.microsoft.com/office/drawing/2014/main" id="{BDC930AB-5B3A-478A-848A-F4E8C7A6F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03/Will%20M/2003/Informe%20diario/mercadosRTim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rcn\AppData\Local\Microsoft\Windows\INetCache\Content.Outlook\0MAW43F8\Simulacion%20ene19\01%20Int.Formulaci&#243;n2019_2023%20Esc%20Base%2003en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wmullins\Escritorio\In%20documentum\AV%20AMCHAM%2028.8.07\_Datos%20financieros%20wm%20&amp;%20am%2027.8.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2003\Will%20M\2003\Informe%20diario\mercadosRTim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2003\Will%20M\Documents%20and%20Settings\wmullins\Escritorio\Datos%20WM\Mercados%2022.8.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Saldos%20Deuda\2002\Junio\ProyStock06-2002D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FP\2014\Recursos%20Humanos%20SP\Nuevo%20Trato\Ind.Real%20Rem.S.P&#250;b.Base90-1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Saldos%20Deuda\2002\Junio\ProyStock06-2002D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Saldos%20Deuda\2002\Marzo\SDExterna20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Saldos%20Deuda\2002\Marzo\SDExterna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Inf%20Darios%20Stock%20Inv\Inf%20Stock%20diario%2029-dic-06%20V-Final%20informe%20activos%20corregido%20bi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PBarra\NUEVOS-2\NUEVOS-2\SUBDIREC\Complejidad\FormulariosChile-F22\EstChile(20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Inf%20Darios%20Stock%20Inv\Julio-06\InformesInversionesdiarias\2005\InvPesos\InvPesos13-06-06%20vCF.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Eag\EAG2002\NWCtables\NWCTables07May\D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72.20.11.35\2003\C\Projections\Function%20Table%20Aggregates_%20Bridgetables\2012%20January\P354_P364%20BASE%20TO%20BASE_final_adjtable"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03/Waldo/Modelos/futuros%20diar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11.35\2003\C\Annual_Report\2015_01\Tables\Supp_Tables\BudgetData&amp;Projection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Recursos%20Humanos%20SP\Nuevo%20Trato\Ind.Real%20Rem.S.P&#250;b.Base90-1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ormulaci&#243;n%20Presupuestaria\Bonos%20v3,7.xlt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03/Horacio%20Herrera/Escenario%20Externo/Informe%20Mensual%20-%20desde%20septiembre%20(Autoguardado).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03/Horacio%20Herrera/Base%20Datos/Base%20Internacional.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Servicio%20Deuda\Mar2004\DEMar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Servicio%20Deuda\Mar2004\DEMar0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U:\Ingresos%20Tributarios%20Consolidados\Ingresos%20Moneda%20Extranjera%20en%20$con%20ajustes%20en%2020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is%20documentos\Jaime\CHILE1960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ol/OneDrive/Documentos/Dipres/Coordinaci&#243;n%20macro/IFP/4T/articles-210554_version_Excel_tercer_trimestr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aldos%20Deuda\BaseDatos\SDBaseDa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aldos%20Deuda\BaseDatos\SDBaseDa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FP/2014/Recursos%20Humanos%20SP/Nuevo%20Trato/Ind.Real%20Rem.S.P&#250;b.Base90-1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wmullins/Escritorio/In%20documentum/AV%20AMCHAM%2028.8.07/_Datos%20financieros%20wm%20&amp;%20am%2027.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nt"/>
      <sheetName val="SF New"/>
      <sheetName val="SF"/>
      <sheetName val="Iemisiones 2010"/>
      <sheetName val="IIemisiones 2010 "/>
      <sheetName val="SF $2019"/>
      <sheetName val="SF New Nuevo Diseño"/>
      <sheetName val="Datos Macro"/>
      <sheetName val="Retiro FRP"/>
      <sheetName val="Calculo New"/>
      <sheetName val="Emisiones de Deuda "/>
      <sheetName val="Financ 2015-18"/>
      <sheetName val="Aportes K, RT y LRC"/>
      <sheetName val="Stock USD"/>
      <sheetName val="salidaxsiap"/>
      <sheetName val="DESDE BONOS"/>
      <sheetName val="Deuda 2010-2015"/>
      <sheetName val="variaciones"/>
      <sheetName val="SF_New"/>
      <sheetName val="Iemisiones_2010"/>
      <sheetName val="IIemisiones_2010_"/>
      <sheetName val="SF_$2019"/>
      <sheetName val="SF_New_Nuevo_Diseño"/>
      <sheetName val="Datos_Macro"/>
      <sheetName val="Retiro_FRP"/>
      <sheetName val="Calculo_New"/>
      <sheetName val="Emisiones_de_Deuda_"/>
      <sheetName val="Financ_2015-18"/>
      <sheetName val="Aportes_K,_RT_y_LRC"/>
      <sheetName val="Stock_USD"/>
      <sheetName val="DESDE_BONOS"/>
      <sheetName val="Deuda_2010-2015"/>
      <sheetName val="SF_New1"/>
      <sheetName val="Iemisiones_20101"/>
      <sheetName val="IIemisiones_2010_1"/>
      <sheetName val="SF_$20191"/>
      <sheetName val="SF_New_Nuevo_Diseño1"/>
      <sheetName val="Datos_Macro1"/>
      <sheetName val="Retiro_FRP1"/>
      <sheetName val="Calculo_New1"/>
      <sheetName val="Emisiones_de_Deuda_1"/>
      <sheetName val="Financ_2015-181"/>
      <sheetName val="Aportes_K,_RT_y_LRC1"/>
      <sheetName val="Stock_USD1"/>
      <sheetName val="DESDE_BONOS1"/>
      <sheetName val="Deuda_2010-2015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E4">
            <v>85849774</v>
          </cell>
        </row>
      </sheetData>
      <sheetData sheetId="8" refreshError="1"/>
      <sheetData sheetId="9">
        <row r="15">
          <cell r="AX15">
            <v>5767863.5832000002</v>
          </cell>
        </row>
      </sheetData>
      <sheetData sheetId="10"/>
      <sheetData sheetId="11" refreshError="1"/>
      <sheetData sheetId="12"/>
      <sheetData sheetId="13" refreshError="1"/>
      <sheetData sheetId="14" refreshError="1"/>
      <sheetData sheetId="15">
        <row r="4">
          <cell r="B4" t="str">
            <v>YY</v>
          </cell>
          <cell r="C4" t="str">
            <v>AÑO</v>
          </cell>
          <cell r="D4" t="str">
            <v>DEUDA TOTAL ($)</v>
          </cell>
          <cell r="E4" t="str">
            <v>TOTAL USD</v>
          </cell>
          <cell r="F4" t="str">
            <v>LDP</v>
          </cell>
          <cell r="G4" t="str">
            <v>DIF</v>
          </cell>
          <cell r="H4" t="str">
            <v>Int Nuevas Emisiones 2015-2019</v>
          </cell>
          <cell r="I4" t="str">
            <v>COSTOS FINANCIEROS DE LAS NUEVAS EMISIONES DE DEUDA</v>
          </cell>
        </row>
        <row r="5">
          <cell r="B5" t="str">
            <v>15</v>
          </cell>
          <cell r="C5">
            <v>2015</v>
          </cell>
          <cell r="D5">
            <v>4405038.3499999996</v>
          </cell>
          <cell r="E5">
            <v>6674.3005303030295</v>
          </cell>
          <cell r="F5">
            <v>8500</v>
          </cell>
          <cell r="G5">
            <v>1825.6994696969705</v>
          </cell>
          <cell r="H5">
            <v>0</v>
          </cell>
          <cell r="I5">
            <v>34855182.005182773</v>
          </cell>
        </row>
        <row r="6">
          <cell r="B6" t="str">
            <v>16</v>
          </cell>
          <cell r="C6">
            <v>2016</v>
          </cell>
          <cell r="D6">
            <v>6301036.8474393394</v>
          </cell>
          <cell r="E6">
            <v>9001.4812106276277</v>
          </cell>
          <cell r="F6">
            <v>9000</v>
          </cell>
          <cell r="G6">
            <v>-0.18951428571381257</v>
          </cell>
          <cell r="H6">
            <v>57320.761702290918</v>
          </cell>
          <cell r="I6">
            <v>55028461.476939403</v>
          </cell>
        </row>
        <row r="7">
          <cell r="B7" t="str">
            <v>17</v>
          </cell>
          <cell r="C7">
            <v>2017</v>
          </cell>
          <cell r="D7">
            <v>9734163.0225010738</v>
          </cell>
          <cell r="E7">
            <v>14323.160375069634</v>
          </cell>
          <cell r="F7">
            <v>14322</v>
          </cell>
          <cell r="G7">
            <v>1.0222317505631509</v>
          </cell>
          <cell r="H7">
            <v>219910.50521937158</v>
          </cell>
          <cell r="I7">
            <v>85017876.081205934</v>
          </cell>
        </row>
        <row r="8">
          <cell r="B8" t="str">
            <v>18</v>
          </cell>
          <cell r="C8">
            <v>2018</v>
          </cell>
          <cell r="D8">
            <v>7442705.8227102309</v>
          </cell>
          <cell r="E8">
            <v>11279.903341381332</v>
          </cell>
          <cell r="F8">
            <v>11279</v>
          </cell>
          <cell r="G8">
            <v>0.88161363717335917</v>
          </cell>
          <cell r="H8">
            <v>403626.65330606257</v>
          </cell>
          <cell r="I8">
            <v>65004420.8469657</v>
          </cell>
        </row>
        <row r="9">
          <cell r="B9" t="str">
            <v>19</v>
          </cell>
          <cell r="C9">
            <v>2019</v>
          </cell>
          <cell r="D9">
            <v>6695616.5774650183</v>
          </cell>
          <cell r="E9">
            <v>10452.102056611018</v>
          </cell>
          <cell r="F9">
            <v>10450</v>
          </cell>
          <cell r="G9">
            <v>-0.92350387737860729</v>
          </cell>
          <cell r="H9">
            <v>555816.54437813698</v>
          </cell>
          <cell r="I9">
            <v>58472282.350989074</v>
          </cell>
        </row>
      </sheetData>
      <sheetData sheetId="16"/>
      <sheetData sheetId="17" refreshError="1"/>
      <sheetData sheetId="18"/>
      <sheetData sheetId="19"/>
      <sheetData sheetId="20"/>
      <sheetData sheetId="21"/>
      <sheetData sheetId="22"/>
      <sheetData sheetId="23">
        <row r="4">
          <cell r="E4">
            <v>85849774</v>
          </cell>
        </row>
      </sheetData>
      <sheetData sheetId="24"/>
      <sheetData sheetId="25">
        <row r="15">
          <cell r="AX15">
            <v>5767863.5832000002</v>
          </cell>
        </row>
      </sheetData>
      <sheetData sheetId="26"/>
      <sheetData sheetId="27"/>
      <sheetData sheetId="28"/>
      <sheetData sheetId="29"/>
      <sheetData sheetId="30">
        <row r="4">
          <cell r="B4" t="str">
            <v>YY</v>
          </cell>
        </row>
      </sheetData>
      <sheetData sheetId="31"/>
      <sheetData sheetId="32"/>
      <sheetData sheetId="33"/>
      <sheetData sheetId="34"/>
      <sheetData sheetId="35"/>
      <sheetData sheetId="36"/>
      <sheetData sheetId="37">
        <row r="4">
          <cell r="E4">
            <v>85849774</v>
          </cell>
        </row>
      </sheetData>
      <sheetData sheetId="38"/>
      <sheetData sheetId="39">
        <row r="15">
          <cell r="AX15">
            <v>5767863.5832000002</v>
          </cell>
        </row>
      </sheetData>
      <sheetData sheetId="40"/>
      <sheetData sheetId="41"/>
      <sheetData sheetId="42"/>
      <sheetData sheetId="43"/>
      <sheetData sheetId="44">
        <row r="4">
          <cell r="B4" t="str">
            <v>YY</v>
          </cell>
        </row>
      </sheetData>
      <sheetData sheetId="4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ICIO"/>
      <sheetName val="CALENDARIO"/>
      <sheetName val="TABLAS"/>
    </sheetNames>
    <sheetDataSet>
      <sheetData sheetId="0"/>
      <sheetData sheetId="1">
        <row r="45">
          <cell r="A45" t="str">
            <v>SIMULACION PROX AÑOS</v>
          </cell>
          <cell r="B45" t="str">
            <v>1ER SEM</v>
          </cell>
          <cell r="C45" t="str">
            <v>2NDO SEM</v>
          </cell>
          <cell r="D45" t="str">
            <v>TOTAL ($)</v>
          </cell>
          <cell r="E45" t="str">
            <v>TOTAL USD$</v>
          </cell>
          <cell r="F45" t="str">
            <v>DEBT LDP</v>
          </cell>
          <cell r="G45" t="str">
            <v>Dif</v>
          </cell>
        </row>
        <row r="46">
          <cell r="A46">
            <v>2015</v>
          </cell>
          <cell r="B46">
            <v>2202519.1749999998</v>
          </cell>
          <cell r="C46">
            <v>2202519.1749999998</v>
          </cell>
          <cell r="D46">
            <v>4405038.3499999996</v>
          </cell>
          <cell r="E46">
            <v>7009.4811756094441</v>
          </cell>
          <cell r="F46">
            <v>8500</v>
          </cell>
          <cell r="G46">
            <v>1490.5188243905559</v>
          </cell>
        </row>
        <row r="47">
          <cell r="A47">
            <v>2016</v>
          </cell>
          <cell r="B47">
            <v>3423380.9821019508</v>
          </cell>
          <cell r="C47">
            <v>3423380.9821019508</v>
          </cell>
          <cell r="D47">
            <v>6846761.9642039016</v>
          </cell>
          <cell r="E47">
            <v>11180.212221103693</v>
          </cell>
          <cell r="F47">
            <v>11179</v>
          </cell>
          <cell r="G47">
            <v>1.1240692357914668</v>
          </cell>
        </row>
        <row r="48">
          <cell r="A48">
            <v>2017</v>
          </cell>
          <cell r="B48">
            <v>2438943.198341338</v>
          </cell>
          <cell r="C48">
            <v>2438943.198341338</v>
          </cell>
          <cell r="D48">
            <v>4877886.3966826759</v>
          </cell>
          <cell r="E48">
            <v>8001.5196297409466</v>
          </cell>
          <cell r="F48">
            <v>8000</v>
          </cell>
          <cell r="G48">
            <v>2.9392277155238844E-2</v>
          </cell>
        </row>
        <row r="49">
          <cell r="A49">
            <v>2018</v>
          </cell>
          <cell r="B49">
            <v>1971663.6798296939</v>
          </cell>
          <cell r="C49">
            <v>1971663.6798296939</v>
          </cell>
          <cell r="D49">
            <v>3943327.3596593877</v>
          </cell>
          <cell r="E49">
            <v>6501.9907658280363</v>
          </cell>
          <cell r="F49">
            <v>6500</v>
          </cell>
          <cell r="G49">
            <v>0.25547851635656116</v>
          </cell>
        </row>
        <row r="50">
          <cell r="A50">
            <v>2019</v>
          </cell>
          <cell r="B50">
            <v>968501.34396292921</v>
          </cell>
          <cell r="C50">
            <v>968501.34396292921</v>
          </cell>
          <cell r="D50">
            <v>1937002.6879258584</v>
          </cell>
          <cell r="E50">
            <v>3212.2764310544917</v>
          </cell>
          <cell r="F50">
            <v>3000</v>
          </cell>
          <cell r="G50">
            <v>-212.2764310544917</v>
          </cell>
        </row>
      </sheetData>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1987-1992"/>
      <sheetName val="1993"/>
      <sheetName val="1994"/>
      <sheetName val="1995"/>
      <sheetName val="1996"/>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Hoja1"/>
      <sheetName val="Ingresos Moneda Extranjera en $"/>
      <sheetName val="Ingresos_Moneda_Extranjera_en_$"/>
      <sheetName val="Ingresos_Moneda_Extranjera_en_1"/>
      <sheetName val="Ingresos_Moneda_Extranjera_en_2"/>
    </sheetNames>
    <sheetDataSet>
      <sheetData sheetId="0">
        <row r="5">
          <cell r="C5">
            <v>204.54</v>
          </cell>
        </row>
        <row r="26">
          <cell r="C26">
            <v>480.9</v>
          </cell>
          <cell r="D26">
            <v>467.22</v>
          </cell>
          <cell r="E26">
            <v>442.94</v>
          </cell>
          <cell r="F26">
            <v>446.43</v>
          </cell>
          <cell r="G26">
            <v>470.1</v>
          </cell>
          <cell r="H26">
            <v>493.61</v>
          </cell>
        </row>
      </sheetData>
      <sheetData sheetId="1">
        <row r="9">
          <cell r="C9">
            <v>31.8</v>
          </cell>
        </row>
      </sheetData>
      <sheetData sheetId="2">
        <row r="9">
          <cell r="C9">
            <v>0</v>
          </cell>
        </row>
      </sheetData>
      <sheetData sheetId="3">
        <row r="9">
          <cell r="C9">
            <v>0.7</v>
          </cell>
        </row>
      </sheetData>
      <sheetData sheetId="4">
        <row r="9">
          <cell r="C9">
            <v>2.7</v>
          </cell>
        </row>
      </sheetData>
      <sheetData sheetId="5">
        <row r="7">
          <cell r="AP7">
            <v>85110.3</v>
          </cell>
        </row>
      </sheetData>
      <sheetData sheetId="6">
        <row r="9">
          <cell r="C9">
            <v>0</v>
          </cell>
        </row>
      </sheetData>
      <sheetData sheetId="7">
        <row r="9">
          <cell r="C9">
            <v>0</v>
          </cell>
        </row>
      </sheetData>
      <sheetData sheetId="8">
        <row r="9">
          <cell r="C9">
            <v>0</v>
          </cell>
        </row>
      </sheetData>
      <sheetData sheetId="9">
        <row r="9">
          <cell r="C9">
            <v>0</v>
          </cell>
        </row>
      </sheetData>
      <sheetData sheetId="10">
        <row r="9">
          <cell r="C9">
            <v>0</v>
          </cell>
        </row>
      </sheetData>
      <sheetData sheetId="11">
        <row r="9">
          <cell r="C9">
            <v>0</v>
          </cell>
        </row>
      </sheetData>
      <sheetData sheetId="12">
        <row r="9">
          <cell r="C9">
            <v>0</v>
          </cell>
        </row>
      </sheetData>
      <sheetData sheetId="13">
        <row r="9">
          <cell r="C9">
            <v>0</v>
          </cell>
        </row>
      </sheetData>
      <sheetData sheetId="14">
        <row r="9">
          <cell r="C9">
            <v>0</v>
          </cell>
        </row>
      </sheetData>
      <sheetData sheetId="15">
        <row r="9">
          <cell r="C9">
            <v>0</v>
          </cell>
        </row>
      </sheetData>
      <sheetData sheetId="16">
        <row r="9">
          <cell r="C9">
            <v>0</v>
          </cell>
        </row>
      </sheetData>
      <sheetData sheetId="17">
        <row r="9">
          <cell r="C9">
            <v>0</v>
          </cell>
        </row>
      </sheetData>
      <sheetData sheetId="18">
        <row r="9">
          <cell r="C9">
            <v>9.5</v>
          </cell>
        </row>
      </sheetData>
      <sheetData sheetId="19">
        <row r="9">
          <cell r="C9">
            <v>0</v>
          </cell>
        </row>
      </sheetData>
      <sheetData sheetId="20"/>
      <sheetData sheetId="21"/>
      <sheetData sheetId="22" refreshError="1"/>
      <sheetData sheetId="23" refreshError="1"/>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row>
      </sheetData>
      <sheetData sheetId="2">
        <row r="5">
          <cell r="A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D0FB9-19A7-48B2-A7AC-9029C7CE8E34}">
  <dimension ref="A1:AH7"/>
  <sheetViews>
    <sheetView topLeftCell="D4" workbookViewId="0">
      <selection activeCell="D40" sqref="D40"/>
    </sheetView>
  </sheetViews>
  <sheetFormatPr baseColWidth="10" defaultColWidth="11.453125" defaultRowHeight="13" x14ac:dyDescent="0.3"/>
  <cols>
    <col min="1" max="1" width="19.81640625" style="3" customWidth="1"/>
    <col min="2" max="16384" width="11.453125" style="3"/>
  </cols>
  <sheetData>
    <row r="1" spans="1:34" x14ac:dyDescent="0.3">
      <c r="A1" s="2" t="s">
        <v>133</v>
      </c>
    </row>
    <row r="2" spans="1:34" x14ac:dyDescent="0.3">
      <c r="A2" s="2" t="s">
        <v>32</v>
      </c>
    </row>
    <row r="3" spans="1:34" x14ac:dyDescent="0.3">
      <c r="A3" s="3" t="s">
        <v>27</v>
      </c>
    </row>
    <row r="5" spans="1:34" x14ac:dyDescent="0.3">
      <c r="A5" s="77"/>
      <c r="B5" s="22">
        <v>1990</v>
      </c>
      <c r="C5" s="22">
        <v>1991</v>
      </c>
      <c r="D5" s="22">
        <v>1992</v>
      </c>
      <c r="E5" s="22">
        <v>1993</v>
      </c>
      <c r="F5" s="22">
        <v>1994</v>
      </c>
      <c r="G5" s="22">
        <v>1995</v>
      </c>
      <c r="H5" s="22">
        <v>1996</v>
      </c>
      <c r="I5" s="22">
        <v>1997</v>
      </c>
      <c r="J5" s="22">
        <v>1998</v>
      </c>
      <c r="K5" s="22">
        <v>1999</v>
      </c>
      <c r="L5" s="22">
        <v>2000</v>
      </c>
      <c r="M5" s="22">
        <v>2001</v>
      </c>
      <c r="N5" s="22">
        <v>2002</v>
      </c>
      <c r="O5" s="22">
        <v>2003</v>
      </c>
      <c r="P5" s="22">
        <v>2004</v>
      </c>
      <c r="Q5" s="22">
        <v>2005</v>
      </c>
      <c r="R5" s="22">
        <v>2006</v>
      </c>
      <c r="S5" s="22">
        <v>2007</v>
      </c>
      <c r="T5" s="22">
        <v>2008</v>
      </c>
      <c r="U5" s="22">
        <v>2009</v>
      </c>
      <c r="V5" s="22">
        <v>2010</v>
      </c>
      <c r="W5" s="22">
        <v>2011</v>
      </c>
      <c r="X5" s="22">
        <v>2012</v>
      </c>
      <c r="Y5" s="22">
        <v>2013</v>
      </c>
      <c r="Z5" s="22">
        <v>2014</v>
      </c>
      <c r="AA5" s="22">
        <v>2015</v>
      </c>
      <c r="AB5" s="22">
        <v>2016</v>
      </c>
      <c r="AC5" s="22">
        <v>2017</v>
      </c>
      <c r="AD5" s="22">
        <v>2018</v>
      </c>
      <c r="AE5" s="22">
        <v>2019</v>
      </c>
      <c r="AF5" s="22">
        <v>2020</v>
      </c>
      <c r="AG5" s="22">
        <v>2021</v>
      </c>
      <c r="AH5" s="23" t="s">
        <v>16</v>
      </c>
    </row>
    <row r="6" spans="1:34" x14ac:dyDescent="0.3">
      <c r="A6" s="80" t="s">
        <v>33</v>
      </c>
      <c r="B6" s="78">
        <v>2.3029330289117045</v>
      </c>
      <c r="C6" s="78">
        <v>1.5135447173655556</v>
      </c>
      <c r="D6" s="78">
        <v>2.03771703616379</v>
      </c>
      <c r="E6" s="78">
        <v>1.3570480781473067</v>
      </c>
      <c r="F6" s="78">
        <v>1.4422931806620427</v>
      </c>
      <c r="G6" s="78">
        <v>3.0039582345765128</v>
      </c>
      <c r="H6" s="78">
        <v>2.1151383658310658</v>
      </c>
      <c r="I6" s="78">
        <v>1.9732837099206082</v>
      </c>
      <c r="J6" s="78">
        <v>0.39992985263093045</v>
      </c>
      <c r="K6" s="78">
        <v>-2.0552634041180369</v>
      </c>
      <c r="L6" s="78">
        <v>-0.63267040323438339</v>
      </c>
      <c r="M6" s="78">
        <v>-0.51255636352694245</v>
      </c>
      <c r="N6" s="78">
        <v>-1.186944676020891</v>
      </c>
      <c r="O6" s="78">
        <v>-0.4356892138480456</v>
      </c>
      <c r="P6" s="78">
        <v>2.0606584984018181</v>
      </c>
      <c r="Q6" s="78">
        <v>4.4133707058752121</v>
      </c>
      <c r="R6" s="78">
        <v>7.3527793912822021</v>
      </c>
      <c r="S6" s="78">
        <v>7.8207829256669719</v>
      </c>
      <c r="T6" s="78">
        <v>3.885304079631009</v>
      </c>
      <c r="U6" s="78">
        <v>-4.3654416114469861</v>
      </c>
      <c r="V6" s="78">
        <v>-0.45446664349412685</v>
      </c>
      <c r="W6" s="78">
        <v>1.283378586717977</v>
      </c>
      <c r="X6" s="78">
        <v>0.55985854824868608</v>
      </c>
      <c r="Y6" s="78">
        <v>-0.59991589563444703</v>
      </c>
      <c r="Z6" s="78">
        <v>-1.6295540427889927</v>
      </c>
      <c r="AA6" s="78">
        <v>-2.1501172237910504</v>
      </c>
      <c r="AB6" s="78">
        <v>-2.7238332092913398</v>
      </c>
      <c r="AC6" s="78">
        <v>-2.7590448189182104</v>
      </c>
      <c r="AD6" s="78">
        <v>-1.6646025048074702</v>
      </c>
      <c r="AE6" s="78">
        <v>-2.8705975995101078</v>
      </c>
      <c r="AF6" s="78">
        <v>-7.3088996521826717</v>
      </c>
      <c r="AG6" s="78">
        <v>-7.6870776990577765</v>
      </c>
      <c r="AH6" s="79">
        <v>-5.0931962797535729E-2</v>
      </c>
    </row>
    <row r="7" spans="1:34" x14ac:dyDescent="0.3">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9EE99-606A-4FA7-B394-DF696D0E29AE}">
  <dimension ref="A1:AP38"/>
  <sheetViews>
    <sheetView showGridLines="0" topLeftCell="I13" zoomScaleNormal="100" workbookViewId="0">
      <selection activeCell="L41" sqref="L41"/>
    </sheetView>
  </sheetViews>
  <sheetFormatPr baseColWidth="10" defaultColWidth="11.453125" defaultRowHeight="13" x14ac:dyDescent="0.3"/>
  <cols>
    <col min="1" max="1" width="23" style="1" customWidth="1"/>
    <col min="2" max="32" width="10" style="1" customWidth="1"/>
    <col min="33" max="37" width="12" style="1" bestFit="1" customWidth="1"/>
    <col min="38" max="16384" width="11.453125" style="1"/>
  </cols>
  <sheetData>
    <row r="1" spans="1:42" x14ac:dyDescent="0.3">
      <c r="A1" s="26" t="s">
        <v>134</v>
      </c>
      <c r="B1" s="26"/>
      <c r="C1" s="26"/>
      <c r="D1" s="26"/>
      <c r="E1" s="26"/>
      <c r="F1" s="26"/>
      <c r="G1" s="26"/>
      <c r="H1" s="26"/>
      <c r="I1" s="26"/>
      <c r="J1" s="26"/>
      <c r="K1" s="26"/>
      <c r="L1" s="26"/>
      <c r="M1" s="26"/>
      <c r="N1" s="26"/>
      <c r="O1" s="26"/>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2" spans="1:42" x14ac:dyDescent="0.3">
      <c r="A2" s="26" t="s">
        <v>14</v>
      </c>
      <c r="B2" s="26"/>
      <c r="C2" s="26"/>
      <c r="D2" s="26"/>
      <c r="E2" s="26"/>
      <c r="F2" s="26"/>
      <c r="G2" s="26"/>
      <c r="H2" s="26"/>
      <c r="I2" s="26"/>
      <c r="J2" s="26"/>
      <c r="K2" s="26"/>
      <c r="L2" s="26"/>
      <c r="M2" s="26"/>
      <c r="N2" s="26"/>
      <c r="O2" s="26"/>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1:42" x14ac:dyDescent="0.3">
      <c r="A3" s="27" t="s">
        <v>15</v>
      </c>
      <c r="B3" s="26"/>
      <c r="C3" s="26"/>
      <c r="D3" s="26"/>
      <c r="E3" s="26"/>
      <c r="F3" s="26"/>
      <c r="G3" s="26"/>
      <c r="H3" s="26"/>
      <c r="I3" s="26"/>
      <c r="J3" s="26"/>
      <c r="K3" s="26"/>
      <c r="L3" s="26"/>
      <c r="M3" s="26"/>
      <c r="N3" s="26"/>
      <c r="O3" s="26"/>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2" x14ac:dyDescent="0.3">
      <c r="A4" s="27"/>
      <c r="B4" s="26"/>
      <c r="C4" s="26"/>
      <c r="D4" s="26"/>
      <c r="E4" s="26"/>
      <c r="F4" s="26"/>
      <c r="G4" s="26"/>
      <c r="H4" s="26"/>
      <c r="I4" s="26"/>
      <c r="J4" s="26"/>
      <c r="K4" s="26"/>
      <c r="L4" s="26"/>
      <c r="M4" s="26"/>
      <c r="N4" s="26"/>
      <c r="O4" s="26"/>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1:42" x14ac:dyDescent="0.3">
      <c r="A5" s="28"/>
      <c r="B5" s="29">
        <v>1991</v>
      </c>
      <c r="C5" s="29">
        <v>1992</v>
      </c>
      <c r="D5" s="29">
        <v>1993</v>
      </c>
      <c r="E5" s="29">
        <v>1994</v>
      </c>
      <c r="F5" s="29">
        <v>1995</v>
      </c>
      <c r="G5" s="29">
        <v>1996</v>
      </c>
      <c r="H5" s="29">
        <v>1997</v>
      </c>
      <c r="I5" s="29">
        <v>1998</v>
      </c>
      <c r="J5" s="29">
        <v>1999</v>
      </c>
      <c r="K5" s="29">
        <v>2000</v>
      </c>
      <c r="L5" s="29">
        <v>2001</v>
      </c>
      <c r="M5" s="29">
        <v>2002</v>
      </c>
      <c r="N5" s="30">
        <v>2003</v>
      </c>
      <c r="O5" s="30">
        <v>2004</v>
      </c>
      <c r="P5" s="30">
        <v>2005</v>
      </c>
      <c r="Q5" s="30">
        <v>2006</v>
      </c>
      <c r="R5" s="30">
        <v>2007</v>
      </c>
      <c r="S5" s="30">
        <v>2008</v>
      </c>
      <c r="T5" s="30">
        <v>2009</v>
      </c>
      <c r="U5" s="30">
        <v>2010</v>
      </c>
      <c r="V5" s="30">
        <v>2011</v>
      </c>
      <c r="W5" s="30">
        <v>2012</v>
      </c>
      <c r="X5" s="30">
        <v>2013</v>
      </c>
      <c r="Y5" s="30">
        <v>2014</v>
      </c>
      <c r="Z5" s="30">
        <v>2015</v>
      </c>
      <c r="AA5" s="30">
        <v>2016</v>
      </c>
      <c r="AB5" s="30">
        <v>2017</v>
      </c>
      <c r="AC5" s="30">
        <v>2018</v>
      </c>
      <c r="AD5" s="30" t="s">
        <v>9</v>
      </c>
      <c r="AE5" s="30" t="s">
        <v>10</v>
      </c>
      <c r="AF5" s="30" t="s">
        <v>0</v>
      </c>
      <c r="AG5" s="31" t="s">
        <v>1</v>
      </c>
      <c r="AH5" s="31" t="s">
        <v>2</v>
      </c>
      <c r="AI5" s="31" t="s">
        <v>3</v>
      </c>
      <c r="AJ5" s="31" t="s">
        <v>4</v>
      </c>
      <c r="AK5" s="32" t="s">
        <v>5</v>
      </c>
      <c r="AL5" s="33"/>
      <c r="AM5" s="33"/>
      <c r="AN5" s="33"/>
      <c r="AO5" s="33"/>
      <c r="AP5" s="33"/>
    </row>
    <row r="6" spans="1:42" x14ac:dyDescent="0.3">
      <c r="A6" s="81" t="s">
        <v>11</v>
      </c>
      <c r="B6" s="34">
        <v>0.36988762289393839</v>
      </c>
      <c r="C6" s="34">
        <v>0.3031862990374472</v>
      </c>
      <c r="D6" s="34">
        <v>0.27918408470328737</v>
      </c>
      <c r="E6" s="34">
        <v>0.2259550519732865</v>
      </c>
      <c r="F6" s="34">
        <v>0.17283926438698122</v>
      </c>
      <c r="G6" s="34">
        <v>0.14584476137957295</v>
      </c>
      <c r="H6" s="34">
        <v>0.12779823184741171</v>
      </c>
      <c r="I6" s="34">
        <v>0.12115296403975019</v>
      </c>
      <c r="J6" s="34">
        <v>0.13277007010345171</v>
      </c>
      <c r="K6" s="34">
        <v>0.13145640004628362</v>
      </c>
      <c r="L6" s="34">
        <v>0.14348084213623391</v>
      </c>
      <c r="M6" s="34">
        <v>0.15045329670259899</v>
      </c>
      <c r="N6" s="34">
        <v>0.12573017825986491</v>
      </c>
      <c r="O6" s="34">
        <v>0.10314064891946302</v>
      </c>
      <c r="P6" s="34">
        <v>7.0396204944817978E-2</v>
      </c>
      <c r="Q6" s="34">
        <v>5.022397638467279E-2</v>
      </c>
      <c r="R6" s="34">
        <v>3.901260284615362E-2</v>
      </c>
      <c r="S6" s="34">
        <v>4.9159890936545637E-2</v>
      </c>
      <c r="T6" s="34">
        <v>5.8449264307269044E-2</v>
      </c>
      <c r="U6" s="34">
        <v>8.6073277639456172E-2</v>
      </c>
      <c r="V6" s="34">
        <v>0.11126889523248124</v>
      </c>
      <c r="W6" s="34">
        <v>0.11939073022487251</v>
      </c>
      <c r="X6" s="34">
        <v>0.1278406392412948</v>
      </c>
      <c r="Y6" s="34">
        <v>0.15019748276696052</v>
      </c>
      <c r="Z6" s="34">
        <v>0.17374659705869802</v>
      </c>
      <c r="AA6" s="34">
        <v>0.21100504838965697</v>
      </c>
      <c r="AB6" s="34">
        <v>0.23651638853943197</v>
      </c>
      <c r="AC6" s="34">
        <v>0.25798027700548637</v>
      </c>
      <c r="AD6" s="34">
        <v>0.28288307444387939</v>
      </c>
      <c r="AE6" s="34">
        <v>0.32527828337364417</v>
      </c>
      <c r="AF6" s="34">
        <v>0.36263804032114128</v>
      </c>
      <c r="AG6" s="14">
        <v>0.37981906324940962</v>
      </c>
      <c r="AH6" s="14">
        <v>0.40420378316092115</v>
      </c>
      <c r="AI6" s="14">
        <v>0.41691044209704076</v>
      </c>
      <c r="AJ6" s="14">
        <v>0.42672725193130479</v>
      </c>
      <c r="AK6" s="83">
        <v>0.43102389645890982</v>
      </c>
      <c r="AL6" s="27"/>
      <c r="AM6" s="27"/>
      <c r="AN6" s="27"/>
      <c r="AO6" s="27"/>
      <c r="AP6" s="27"/>
    </row>
    <row r="7" spans="1:42" x14ac:dyDescent="0.3">
      <c r="A7" s="81" t="s">
        <v>12</v>
      </c>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14">
        <v>0.37981906324940962</v>
      </c>
      <c r="AH7" s="14">
        <v>0.40566197796161635</v>
      </c>
      <c r="AI7" s="14">
        <v>0.42059135874063391</v>
      </c>
      <c r="AJ7" s="14">
        <v>0.43118187331755403</v>
      </c>
      <c r="AK7" s="83">
        <v>0.43449628085504149</v>
      </c>
      <c r="AL7" s="27"/>
      <c r="AM7" s="27"/>
      <c r="AN7" s="27"/>
      <c r="AO7" s="27"/>
      <c r="AP7" s="27"/>
    </row>
    <row r="8" spans="1:42" x14ac:dyDescent="0.3">
      <c r="A8" s="82" t="s">
        <v>13</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84">
        <v>0.37981906324940962</v>
      </c>
      <c r="AH8" s="84">
        <v>0.4028052993867936</v>
      </c>
      <c r="AI8" s="84">
        <v>0.41315493816720167</v>
      </c>
      <c r="AJ8" s="84">
        <v>0.42236810470310604</v>
      </c>
      <c r="AK8" s="85">
        <v>0.42742330070733636</v>
      </c>
      <c r="AL8" s="27"/>
      <c r="AM8" s="27"/>
      <c r="AN8" s="27"/>
      <c r="AO8" s="27"/>
      <c r="AP8" s="27"/>
    </row>
    <row r="9" spans="1:42" x14ac:dyDescent="0.3">
      <c r="A9" s="3" t="s">
        <v>17</v>
      </c>
      <c r="B9" s="36"/>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37"/>
      <c r="AG9" s="37"/>
      <c r="AH9" s="37"/>
      <c r="AI9" s="37"/>
      <c r="AJ9" s="27"/>
      <c r="AK9" s="38"/>
      <c r="AL9" s="27"/>
      <c r="AM9" s="27"/>
      <c r="AN9" s="27"/>
      <c r="AO9" s="27"/>
      <c r="AP9" s="27"/>
    </row>
    <row r="10" spans="1:42" x14ac:dyDescent="0.3">
      <c r="A10" s="27"/>
      <c r="B10" s="27"/>
      <c r="C10" s="27"/>
      <c r="D10" s="27"/>
      <c r="E10" s="27"/>
      <c r="F10" s="27"/>
      <c r="G10" s="27"/>
      <c r="H10" s="27"/>
      <c r="I10" s="27"/>
      <c r="J10" s="27"/>
      <c r="K10" s="27"/>
      <c r="L10" s="27"/>
      <c r="M10" s="27"/>
      <c r="N10" s="27"/>
      <c r="O10" s="27"/>
      <c r="P10" s="27"/>
      <c r="Q10" s="27"/>
      <c r="R10" s="27"/>
      <c r="S10" s="27"/>
      <c r="T10" s="27"/>
      <c r="U10" s="27"/>
      <c r="V10" s="27"/>
      <c r="W10" s="27"/>
      <c r="X10" s="27"/>
      <c r="Y10" s="27"/>
      <c r="AA10" s="27"/>
      <c r="AB10" s="27"/>
      <c r="AC10" s="27"/>
      <c r="AD10" s="27"/>
      <c r="AE10" s="27"/>
      <c r="AF10" s="27"/>
      <c r="AG10" s="27"/>
      <c r="AH10" s="27"/>
      <c r="AI10" s="27"/>
      <c r="AJ10" s="27"/>
      <c r="AK10" s="38"/>
      <c r="AL10" s="27"/>
      <c r="AM10" s="27"/>
      <c r="AN10" s="27"/>
      <c r="AO10" s="27"/>
      <c r="AP10" s="27"/>
    </row>
    <row r="11" spans="1:42" x14ac:dyDescent="0.3">
      <c r="A11" s="27"/>
      <c r="B11" s="27"/>
      <c r="C11" s="27"/>
      <c r="D11" s="27"/>
      <c r="E11" s="27"/>
      <c r="F11" s="27"/>
      <c r="G11" s="27"/>
      <c r="H11" s="27"/>
      <c r="I11" s="27"/>
      <c r="J11" s="27"/>
      <c r="K11" s="27"/>
      <c r="L11" s="27"/>
      <c r="M11" s="27"/>
      <c r="N11" s="27"/>
      <c r="O11" s="27"/>
      <c r="P11" s="27"/>
      <c r="Q11" s="27"/>
      <c r="R11" s="27"/>
      <c r="S11" s="27"/>
      <c r="T11" s="27"/>
      <c r="U11" s="27"/>
      <c r="V11" s="27"/>
      <c r="W11" s="27"/>
      <c r="X11" s="27"/>
      <c r="Y11" s="27"/>
      <c r="AA11" s="27"/>
      <c r="AB11" s="27"/>
      <c r="AC11" s="27"/>
      <c r="AD11" s="27"/>
      <c r="AE11" s="27"/>
      <c r="AF11" s="27"/>
      <c r="AG11" s="27"/>
      <c r="AH11" s="27"/>
      <c r="AI11" s="27"/>
      <c r="AJ11" s="27"/>
      <c r="AK11" s="27"/>
      <c r="AL11" s="27"/>
      <c r="AM11" s="27"/>
      <c r="AN11" s="27"/>
      <c r="AO11" s="27"/>
      <c r="AP11" s="27"/>
    </row>
    <row r="12" spans="1:42" x14ac:dyDescent="0.3">
      <c r="A12" s="27"/>
      <c r="B12" s="27"/>
      <c r="D12" s="27"/>
      <c r="E12" s="27"/>
      <c r="F12" s="27"/>
      <c r="G12" s="27"/>
      <c r="H12" s="27"/>
      <c r="I12" s="36"/>
      <c r="J12" s="36"/>
      <c r="K12" s="36"/>
      <c r="L12" s="36"/>
      <c r="M12" s="27"/>
      <c r="N12" s="27"/>
      <c r="O12" s="27"/>
      <c r="P12" s="27"/>
      <c r="Q12" s="27"/>
      <c r="R12" s="27"/>
      <c r="S12" s="27"/>
    </row>
    <row r="13" spans="1:42" x14ac:dyDescent="0.3">
      <c r="A13" s="27"/>
      <c r="B13" s="27"/>
      <c r="C13" s="27"/>
      <c r="D13" s="27"/>
      <c r="E13" s="27"/>
      <c r="F13" s="27"/>
      <c r="G13" s="27"/>
      <c r="H13" s="27"/>
      <c r="I13" s="27"/>
      <c r="J13" s="27"/>
      <c r="K13" s="27"/>
      <c r="L13" s="27"/>
      <c r="M13" s="27"/>
      <c r="N13" s="27"/>
      <c r="O13" s="27"/>
      <c r="P13" s="27"/>
      <c r="Q13" s="27"/>
      <c r="R13" s="27"/>
      <c r="S13" s="27"/>
    </row>
    <row r="14" spans="1:42" x14ac:dyDescent="0.3">
      <c r="A14" s="27"/>
      <c r="B14" s="27"/>
      <c r="C14" s="27"/>
      <c r="D14" s="27"/>
      <c r="E14" s="27"/>
      <c r="F14" s="27"/>
      <c r="G14" s="27"/>
      <c r="H14" s="27"/>
      <c r="I14" s="27"/>
      <c r="J14" s="27"/>
      <c r="K14" s="27"/>
      <c r="L14" s="27"/>
      <c r="M14" s="27"/>
      <c r="N14" s="27"/>
      <c r="O14" s="27"/>
      <c r="P14" s="27"/>
      <c r="Q14" s="27"/>
      <c r="R14" s="27"/>
      <c r="S14" s="27"/>
    </row>
    <row r="15" spans="1:42" x14ac:dyDescent="0.3">
      <c r="A15" s="27"/>
      <c r="B15" s="27"/>
      <c r="C15" s="27"/>
      <c r="D15" s="27"/>
      <c r="E15" s="27"/>
      <c r="F15" s="27"/>
      <c r="G15" s="27"/>
      <c r="H15" s="27"/>
      <c r="I15" s="27"/>
      <c r="J15" s="27"/>
      <c r="K15" s="27"/>
      <c r="L15" s="27"/>
      <c r="M15" s="27"/>
      <c r="N15" s="27"/>
      <c r="O15" s="27"/>
      <c r="P15" s="27"/>
      <c r="Q15" s="27"/>
      <c r="R15" s="27"/>
      <c r="S15" s="27"/>
    </row>
    <row r="16" spans="1:42" x14ac:dyDescent="0.3">
      <c r="A16" s="27"/>
      <c r="B16" s="27"/>
      <c r="C16" s="27"/>
      <c r="D16" s="27"/>
      <c r="E16" s="27"/>
      <c r="F16" s="27"/>
      <c r="G16" s="27"/>
      <c r="H16" s="27"/>
      <c r="I16" s="27"/>
      <c r="J16" s="27"/>
      <c r="K16" s="27"/>
      <c r="L16" s="27"/>
      <c r="M16" s="27"/>
      <c r="N16" s="27"/>
      <c r="O16" s="27"/>
      <c r="P16" s="27"/>
      <c r="Q16" s="27"/>
      <c r="R16" s="27"/>
      <c r="S16" s="27"/>
    </row>
    <row r="17" spans="1:19" x14ac:dyDescent="0.3">
      <c r="A17" s="27"/>
      <c r="B17" s="27"/>
      <c r="C17" s="27"/>
      <c r="D17" s="27"/>
      <c r="E17" s="27"/>
      <c r="F17" s="27"/>
      <c r="G17" s="27"/>
      <c r="H17" s="27"/>
      <c r="I17" s="27"/>
      <c r="J17" s="27"/>
      <c r="K17" s="27"/>
      <c r="L17" s="27"/>
      <c r="M17" s="27"/>
      <c r="N17" s="27"/>
      <c r="O17" s="27"/>
      <c r="P17" s="27"/>
      <c r="Q17" s="27"/>
      <c r="R17" s="27"/>
      <c r="S17" s="27"/>
    </row>
    <row r="18" spans="1:19" x14ac:dyDescent="0.3">
      <c r="A18" s="27"/>
      <c r="B18" s="27"/>
      <c r="C18" s="27"/>
      <c r="D18" s="27"/>
      <c r="E18" s="27"/>
      <c r="F18" s="27"/>
      <c r="G18" s="27"/>
      <c r="H18" s="27"/>
      <c r="I18" s="27"/>
      <c r="J18" s="27"/>
      <c r="K18" s="27"/>
      <c r="L18" s="27"/>
      <c r="M18" s="27"/>
      <c r="N18" s="27"/>
      <c r="O18" s="27"/>
      <c r="P18" s="27"/>
      <c r="Q18" s="27"/>
      <c r="R18" s="27"/>
      <c r="S18" s="27"/>
    </row>
    <row r="19" spans="1:19" x14ac:dyDescent="0.3">
      <c r="A19" s="27"/>
      <c r="B19" s="27"/>
      <c r="C19" s="27"/>
      <c r="D19" s="27"/>
      <c r="E19" s="27"/>
      <c r="F19" s="27"/>
      <c r="G19" s="27"/>
      <c r="H19" s="27"/>
      <c r="I19" s="27"/>
      <c r="J19" s="27"/>
      <c r="K19" s="27"/>
      <c r="L19" s="27"/>
      <c r="M19" s="27"/>
      <c r="N19" s="27"/>
      <c r="O19" s="27"/>
      <c r="P19" s="27"/>
      <c r="Q19" s="27"/>
      <c r="R19" s="27"/>
      <c r="S19" s="27"/>
    </row>
    <row r="20" spans="1:19" x14ac:dyDescent="0.3">
      <c r="A20" s="27"/>
      <c r="B20" s="27"/>
      <c r="C20" s="27"/>
      <c r="D20" s="27"/>
      <c r="E20" s="27"/>
      <c r="F20" s="27"/>
      <c r="G20" s="27"/>
      <c r="H20" s="27"/>
      <c r="I20" s="27"/>
      <c r="J20" s="27"/>
      <c r="K20" s="27"/>
      <c r="L20" s="27"/>
      <c r="M20" s="27"/>
      <c r="N20" s="27"/>
      <c r="O20" s="27"/>
      <c r="P20" s="27"/>
      <c r="Q20" s="27"/>
      <c r="R20" s="27"/>
      <c r="S20" s="27"/>
    </row>
    <row r="21" spans="1:19" x14ac:dyDescent="0.3">
      <c r="A21" s="27"/>
      <c r="B21" s="27"/>
      <c r="C21" s="27"/>
      <c r="D21" s="27"/>
      <c r="E21" s="27"/>
      <c r="F21" s="27"/>
      <c r="G21" s="27"/>
      <c r="H21" s="27"/>
      <c r="I21" s="27"/>
      <c r="J21" s="27"/>
      <c r="K21" s="27"/>
      <c r="L21" s="27"/>
      <c r="M21" s="27"/>
      <c r="N21" s="27"/>
      <c r="O21" s="27"/>
      <c r="P21" s="27"/>
      <c r="Q21" s="27"/>
      <c r="R21" s="27"/>
      <c r="S21" s="27"/>
    </row>
    <row r="22" spans="1:19" x14ac:dyDescent="0.3">
      <c r="A22" s="27"/>
      <c r="B22" s="27"/>
      <c r="C22" s="27"/>
      <c r="D22" s="27"/>
      <c r="E22" s="27"/>
      <c r="F22" s="27"/>
      <c r="G22" s="27"/>
      <c r="H22" s="27"/>
      <c r="I22" s="27"/>
      <c r="J22" s="27"/>
      <c r="K22" s="27"/>
      <c r="L22" s="27"/>
      <c r="M22" s="27"/>
      <c r="N22" s="27"/>
      <c r="O22" s="27"/>
      <c r="P22" s="27"/>
      <c r="Q22" s="27"/>
      <c r="R22" s="27"/>
      <c r="S22" s="27"/>
    </row>
    <row r="23" spans="1:19" x14ac:dyDescent="0.3">
      <c r="A23" s="27"/>
      <c r="B23" s="27"/>
      <c r="C23" s="27"/>
      <c r="D23" s="27"/>
      <c r="E23" s="27"/>
      <c r="F23" s="27"/>
      <c r="G23" s="27"/>
      <c r="H23" s="27"/>
      <c r="I23" s="27"/>
      <c r="J23" s="27"/>
      <c r="K23" s="27"/>
      <c r="L23" s="27"/>
      <c r="M23" s="27"/>
      <c r="N23" s="27"/>
      <c r="O23" s="27"/>
      <c r="P23" s="27"/>
      <c r="Q23" s="27"/>
      <c r="R23" s="27"/>
      <c r="S23" s="27"/>
    </row>
    <row r="24" spans="1:19" x14ac:dyDescent="0.3">
      <c r="A24" s="27"/>
      <c r="B24" s="27"/>
      <c r="C24" s="27"/>
      <c r="D24" s="27"/>
      <c r="E24" s="27"/>
      <c r="F24" s="27"/>
      <c r="G24" s="27"/>
      <c r="H24" s="27"/>
      <c r="I24" s="27"/>
      <c r="J24" s="27"/>
      <c r="K24" s="27"/>
      <c r="L24" s="27"/>
      <c r="M24" s="27"/>
      <c r="N24" s="27"/>
      <c r="O24" s="27"/>
      <c r="P24" s="27"/>
      <c r="Q24" s="27"/>
      <c r="R24" s="27"/>
      <c r="S24" s="27"/>
    </row>
    <row r="25" spans="1:19" x14ac:dyDescent="0.3">
      <c r="A25" s="27"/>
      <c r="B25" s="27"/>
      <c r="C25" s="27"/>
      <c r="D25" s="27"/>
      <c r="E25" s="27"/>
      <c r="F25" s="27"/>
      <c r="G25" s="27"/>
      <c r="H25" s="27"/>
      <c r="I25" s="27"/>
      <c r="J25" s="27"/>
      <c r="K25" s="27"/>
      <c r="L25" s="27"/>
      <c r="M25" s="27"/>
      <c r="N25" s="27"/>
      <c r="O25" s="27"/>
      <c r="P25" s="27"/>
      <c r="Q25" s="27"/>
      <c r="R25" s="27"/>
      <c r="S25" s="27"/>
    </row>
    <row r="26" spans="1:19" x14ac:dyDescent="0.3">
      <c r="A26" s="27"/>
      <c r="B26" s="27"/>
      <c r="C26" s="27"/>
      <c r="D26" s="27"/>
      <c r="E26" s="27"/>
      <c r="F26" s="27"/>
      <c r="G26" s="27"/>
      <c r="H26" s="27"/>
      <c r="I26" s="27"/>
      <c r="J26" s="27"/>
      <c r="K26" s="27"/>
      <c r="L26" s="27"/>
      <c r="M26" s="27"/>
      <c r="N26" s="27"/>
      <c r="O26" s="27"/>
      <c r="P26" s="27"/>
      <c r="Q26" s="27"/>
      <c r="R26" s="27"/>
      <c r="S26" s="27"/>
    </row>
    <row r="27" spans="1:19" x14ac:dyDescent="0.3">
      <c r="A27" s="27"/>
      <c r="B27" s="27"/>
      <c r="C27" s="27"/>
      <c r="D27" s="27"/>
      <c r="E27" s="27"/>
      <c r="F27" s="27"/>
      <c r="G27" s="27"/>
      <c r="H27" s="27"/>
      <c r="I27" s="27"/>
      <c r="J27" s="27"/>
      <c r="K27" s="27"/>
      <c r="L27" s="27"/>
      <c r="M27" s="27"/>
      <c r="N27" s="27"/>
      <c r="O27" s="27"/>
      <c r="P27" s="27"/>
      <c r="Q27" s="27"/>
      <c r="R27" s="27"/>
      <c r="S27" s="27"/>
    </row>
    <row r="28" spans="1:19" x14ac:dyDescent="0.3">
      <c r="A28" s="27"/>
      <c r="B28" s="27"/>
      <c r="C28" s="27"/>
      <c r="D28" s="27"/>
      <c r="E28" s="27"/>
      <c r="F28" s="27"/>
      <c r="G28" s="27"/>
      <c r="H28" s="27"/>
      <c r="I28" s="27"/>
      <c r="J28" s="27"/>
      <c r="K28" s="27"/>
      <c r="L28" s="27"/>
      <c r="M28" s="27"/>
      <c r="N28" s="27"/>
      <c r="O28" s="27"/>
      <c r="P28" s="27"/>
      <c r="Q28" s="27"/>
      <c r="R28" s="27"/>
      <c r="S28" s="27"/>
    </row>
    <row r="29" spans="1:19" x14ac:dyDescent="0.3">
      <c r="A29" s="27"/>
      <c r="B29" s="27"/>
      <c r="C29" s="27"/>
      <c r="D29" s="27"/>
      <c r="E29" s="27"/>
      <c r="F29" s="27"/>
      <c r="G29" s="27"/>
      <c r="H29" s="27"/>
      <c r="I29" s="27"/>
      <c r="J29" s="27"/>
      <c r="K29" s="27"/>
      <c r="L29" s="27"/>
      <c r="M29" s="27"/>
      <c r="N29" s="27"/>
      <c r="O29" s="27"/>
      <c r="P29" s="27"/>
      <c r="Q29" s="27"/>
      <c r="R29" s="27"/>
      <c r="S29" s="27"/>
    </row>
    <row r="30" spans="1:19" x14ac:dyDescent="0.3">
      <c r="A30" s="40"/>
      <c r="B30" s="40"/>
      <c r="C30" s="40"/>
      <c r="D30" s="40"/>
      <c r="E30" s="27"/>
      <c r="F30" s="27"/>
      <c r="G30" s="27"/>
      <c r="H30" s="27"/>
      <c r="I30" s="27"/>
      <c r="J30" s="27"/>
      <c r="K30" s="27"/>
      <c r="L30" s="27"/>
      <c r="M30" s="27"/>
      <c r="N30" s="27"/>
      <c r="O30" s="27"/>
      <c r="P30" s="27"/>
      <c r="Q30" s="27"/>
      <c r="R30" s="27"/>
      <c r="S30" s="27"/>
    </row>
    <row r="31" spans="1:19" x14ac:dyDescent="0.3">
      <c r="A31" s="41"/>
      <c r="B31" s="41"/>
      <c r="C31" s="41"/>
      <c r="D31" s="41"/>
      <c r="E31" s="27"/>
      <c r="F31" s="27"/>
      <c r="G31" s="27"/>
      <c r="H31" s="27"/>
      <c r="I31" s="27"/>
      <c r="J31" s="27"/>
      <c r="K31" s="27"/>
      <c r="L31" s="27"/>
      <c r="M31" s="27"/>
      <c r="N31" s="27"/>
      <c r="O31" s="27"/>
      <c r="P31" s="27"/>
      <c r="Q31" s="27"/>
      <c r="R31" s="27"/>
      <c r="S31" s="27"/>
    </row>
    <row r="32" spans="1:19" x14ac:dyDescent="0.3">
      <c r="A32" s="41"/>
      <c r="B32" s="41"/>
      <c r="C32" s="41"/>
      <c r="D32" s="41"/>
      <c r="E32" s="27"/>
      <c r="F32" s="27"/>
      <c r="G32" s="27"/>
      <c r="H32" s="27"/>
      <c r="I32" s="27"/>
      <c r="J32" s="27"/>
      <c r="K32" s="27"/>
      <c r="L32" s="27"/>
      <c r="M32" s="27"/>
      <c r="N32" s="27"/>
      <c r="O32" s="27"/>
      <c r="P32" s="27"/>
      <c r="Q32" s="27"/>
      <c r="R32" s="27"/>
      <c r="S32" s="27"/>
    </row>
    <row r="33" spans="1:39" x14ac:dyDescent="0.3">
      <c r="A33" s="43"/>
      <c r="B33" s="43"/>
      <c r="C33" s="43"/>
      <c r="D33" s="43"/>
      <c r="E33" s="27"/>
      <c r="F33" s="27"/>
      <c r="G33" s="27"/>
      <c r="H33" s="27"/>
      <c r="I33" s="27"/>
      <c r="J33" s="27"/>
      <c r="K33" s="27"/>
      <c r="L33" s="27"/>
      <c r="M33" s="27"/>
      <c r="N33" s="27"/>
      <c r="O33" s="27"/>
      <c r="P33" s="27"/>
      <c r="Q33" s="27"/>
      <c r="R33" s="27"/>
      <c r="S33" s="27"/>
    </row>
    <row r="34" spans="1:39" x14ac:dyDescent="0.3">
      <c r="A34" s="44"/>
      <c r="B34" s="44"/>
      <c r="C34" s="44"/>
      <c r="D34" s="44"/>
      <c r="E34" s="27"/>
      <c r="F34" s="27"/>
      <c r="G34" s="27"/>
      <c r="H34" s="27"/>
      <c r="I34" s="27"/>
      <c r="J34" s="27"/>
      <c r="K34" s="27"/>
      <c r="L34" s="27"/>
      <c r="M34" s="27"/>
      <c r="N34" s="27"/>
      <c r="O34" s="27"/>
      <c r="P34" s="27"/>
      <c r="Q34" s="27"/>
      <c r="R34" s="27"/>
      <c r="S34" s="27"/>
    </row>
    <row r="35" spans="1:39" x14ac:dyDescent="0.3">
      <c r="A35" s="45"/>
      <c r="B35" s="45"/>
      <c r="C35" s="45"/>
      <c r="D35" s="45"/>
      <c r="E35" s="27"/>
      <c r="F35" s="39"/>
      <c r="G35" s="39"/>
      <c r="H35" s="27"/>
      <c r="I35" s="27"/>
      <c r="J35" s="27"/>
      <c r="K35" s="27"/>
      <c r="L35" s="27"/>
      <c r="M35" s="27"/>
      <c r="N35" s="27"/>
      <c r="O35" s="27"/>
      <c r="P35" s="27"/>
      <c r="Q35" s="27"/>
      <c r="R35" s="27"/>
      <c r="S35" s="27"/>
    </row>
    <row r="36" spans="1:39" x14ac:dyDescent="0.3">
      <c r="A36" s="46"/>
      <c r="B36" s="46"/>
      <c r="C36" s="46"/>
      <c r="D36" s="46"/>
      <c r="E36" s="27"/>
      <c r="F36" s="39"/>
      <c r="G36" s="39"/>
      <c r="H36" s="27"/>
      <c r="I36" s="27"/>
      <c r="J36" s="27"/>
      <c r="K36" s="27"/>
      <c r="L36" s="27"/>
      <c r="M36" s="27"/>
      <c r="N36" s="27"/>
      <c r="O36" s="27"/>
      <c r="P36" s="27"/>
      <c r="Q36" s="27"/>
      <c r="R36" s="27"/>
      <c r="S36" s="27"/>
    </row>
    <row r="37" spans="1:39" x14ac:dyDescent="0.3">
      <c r="A37" s="47"/>
      <c r="B37" s="47"/>
      <c r="C37" s="47"/>
      <c r="D37" s="47"/>
      <c r="E37" s="39"/>
      <c r="F37" s="39"/>
      <c r="G37" s="48"/>
      <c r="H37" s="48"/>
      <c r="I37" s="48"/>
      <c r="J37" s="48"/>
      <c r="K37" s="48"/>
      <c r="L37" s="48"/>
      <c r="M37" s="48"/>
      <c r="N37" s="48"/>
      <c r="O37" s="48"/>
      <c r="P37" s="48"/>
      <c r="Q37" s="48"/>
      <c r="R37" s="48"/>
      <c r="S37" s="48"/>
      <c r="T37" s="48"/>
      <c r="U37" s="48"/>
      <c r="V37" s="48"/>
      <c r="W37" s="48"/>
      <c r="X37" s="48"/>
      <c r="Y37" s="27"/>
      <c r="Z37" s="49"/>
      <c r="AA37" s="50"/>
      <c r="AB37" s="27"/>
      <c r="AC37" s="27"/>
      <c r="AD37" s="27"/>
      <c r="AE37" s="27"/>
      <c r="AF37" s="27"/>
      <c r="AG37" s="27"/>
      <c r="AH37" s="27"/>
      <c r="AI37" s="27"/>
      <c r="AJ37" s="27"/>
      <c r="AK37" s="27"/>
      <c r="AL37" s="27"/>
      <c r="AM37" s="27"/>
    </row>
    <row r="38" spans="1:39" x14ac:dyDescent="0.3">
      <c r="A38" s="39"/>
      <c r="B38" s="39"/>
      <c r="C38" s="39"/>
      <c r="D38" s="39"/>
      <c r="E38" s="39"/>
      <c r="F38" s="39"/>
      <c r="G38" s="39"/>
      <c r="H38" s="39"/>
      <c r="I38" s="39"/>
      <c r="J38" s="39"/>
      <c r="K38" s="39"/>
      <c r="L38" s="39"/>
      <c r="M38" s="39"/>
      <c r="N38" s="39"/>
      <c r="O38" s="211"/>
      <c r="P38" s="211"/>
      <c r="Q38" s="212"/>
      <c r="R38" s="211"/>
      <c r="S38" s="39"/>
      <c r="T38" s="39"/>
      <c r="U38" s="39"/>
      <c r="V38" s="39"/>
      <c r="W38" s="39"/>
      <c r="X38" s="39"/>
      <c r="Y38" s="27"/>
      <c r="Z38" s="51"/>
      <c r="AA38" s="52"/>
      <c r="AB38" s="27"/>
      <c r="AC38" s="27"/>
      <c r="AD38" s="27"/>
      <c r="AE38" s="27"/>
      <c r="AF38" s="27"/>
      <c r="AG38" s="27"/>
      <c r="AH38" s="27"/>
      <c r="AI38" s="27"/>
      <c r="AJ38" s="27"/>
      <c r="AK38" s="27"/>
      <c r="AL38" s="27"/>
      <c r="AM38" s="27"/>
    </row>
  </sheetData>
  <mergeCells count="2">
    <mergeCell ref="O38:P38"/>
    <mergeCell ref="Q38:R3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F135B-2D02-4C09-8AA7-EE7284F559AB}">
  <dimension ref="A1:C1000"/>
  <sheetViews>
    <sheetView workbookViewId="0">
      <selection activeCell="C22" sqref="C22"/>
    </sheetView>
  </sheetViews>
  <sheetFormatPr baseColWidth="10" defaultColWidth="14.453125" defaultRowHeight="15" customHeight="1" x14ac:dyDescent="0.3"/>
  <cols>
    <col min="1" max="1" width="13.81640625" style="190" customWidth="1"/>
    <col min="2" max="26" width="11.453125" style="190" customWidth="1"/>
    <col min="27" max="16384" width="14.453125" style="190"/>
  </cols>
  <sheetData>
    <row r="1" spans="1:3" ht="13" x14ac:dyDescent="0.3">
      <c r="A1" s="2" t="s">
        <v>152</v>
      </c>
    </row>
    <row r="2" spans="1:3" ht="13" x14ac:dyDescent="0.3">
      <c r="A2" s="2" t="s">
        <v>153</v>
      </c>
    </row>
    <row r="4" spans="1:3" ht="13" x14ac:dyDescent="0.3">
      <c r="A4" s="221" t="s">
        <v>217</v>
      </c>
      <c r="B4" s="223" t="s">
        <v>188</v>
      </c>
      <c r="C4" s="222" t="s">
        <v>189</v>
      </c>
    </row>
    <row r="5" spans="1:3" ht="13" x14ac:dyDescent="0.3">
      <c r="A5" s="217">
        <v>2012</v>
      </c>
      <c r="B5" s="224">
        <v>411</v>
      </c>
      <c r="C5" s="218">
        <v>67</v>
      </c>
    </row>
    <row r="6" spans="1:3" ht="13" x14ac:dyDescent="0.3">
      <c r="A6" s="217">
        <v>2013</v>
      </c>
      <c r="B6" s="224">
        <v>403</v>
      </c>
      <c r="C6" s="218">
        <v>121</v>
      </c>
    </row>
    <row r="7" spans="1:3" ht="13" x14ac:dyDescent="0.3">
      <c r="A7" s="217">
        <v>2014</v>
      </c>
      <c r="B7" s="224">
        <v>372</v>
      </c>
      <c r="C7" s="218">
        <v>106</v>
      </c>
    </row>
    <row r="8" spans="1:3" ht="13" x14ac:dyDescent="0.3">
      <c r="A8" s="217">
        <v>2015</v>
      </c>
      <c r="B8" s="224">
        <v>427</v>
      </c>
      <c r="C8" s="218">
        <v>163</v>
      </c>
    </row>
    <row r="9" spans="1:3" ht="13" x14ac:dyDescent="0.3">
      <c r="A9" s="217">
        <v>2016</v>
      </c>
      <c r="B9" s="224">
        <v>444</v>
      </c>
      <c r="C9" s="218">
        <v>188</v>
      </c>
    </row>
    <row r="10" spans="1:3" ht="13" x14ac:dyDescent="0.3">
      <c r="A10" s="217">
        <v>2017</v>
      </c>
      <c r="B10" s="224">
        <v>459</v>
      </c>
      <c r="C10" s="218">
        <v>203</v>
      </c>
    </row>
    <row r="11" spans="1:3" ht="13" x14ac:dyDescent="0.3">
      <c r="A11" s="217">
        <v>2018</v>
      </c>
      <c r="B11" s="224">
        <v>448</v>
      </c>
      <c r="C11" s="218">
        <v>204</v>
      </c>
    </row>
    <row r="12" spans="1:3" ht="13" x14ac:dyDescent="0.3">
      <c r="A12" s="217">
        <v>2019</v>
      </c>
      <c r="B12" s="224">
        <v>470</v>
      </c>
      <c r="C12" s="218">
        <v>217</v>
      </c>
    </row>
    <row r="13" spans="1:3" ht="13" x14ac:dyDescent="0.3">
      <c r="A13" s="217">
        <v>2020</v>
      </c>
      <c r="B13" s="224">
        <v>469</v>
      </c>
      <c r="C13" s="218">
        <v>215</v>
      </c>
    </row>
    <row r="14" spans="1:3" ht="13" x14ac:dyDescent="0.3">
      <c r="A14" s="219">
        <v>2021</v>
      </c>
      <c r="B14" s="225">
        <v>489</v>
      </c>
      <c r="C14" s="220">
        <v>210</v>
      </c>
    </row>
    <row r="15" spans="1:3" ht="15" customHeight="1" x14ac:dyDescent="0.3">
      <c r="A15" s="190" t="s">
        <v>218</v>
      </c>
    </row>
    <row r="21" s="190" customFormat="1" ht="15.75" customHeight="1" x14ac:dyDescent="0.3"/>
    <row r="22" s="190" customFormat="1" ht="15.75" customHeight="1" x14ac:dyDescent="0.3"/>
    <row r="23" s="190" customFormat="1" ht="15.75" customHeight="1" x14ac:dyDescent="0.3"/>
    <row r="24" s="190" customFormat="1" ht="15.75" customHeight="1" x14ac:dyDescent="0.3"/>
    <row r="25" s="190" customFormat="1" ht="15.75" customHeight="1" x14ac:dyDescent="0.3"/>
    <row r="26" s="190" customFormat="1" ht="15.75" customHeight="1" x14ac:dyDescent="0.3"/>
    <row r="27" s="190" customFormat="1" ht="15.75" customHeight="1" x14ac:dyDescent="0.3"/>
    <row r="28" s="190" customFormat="1" ht="15.75" customHeight="1" x14ac:dyDescent="0.3"/>
    <row r="29" s="190" customFormat="1" ht="15.75" customHeight="1" x14ac:dyDescent="0.3"/>
    <row r="30" s="190" customFormat="1" ht="15.75" customHeight="1" x14ac:dyDescent="0.3"/>
    <row r="31" s="190" customFormat="1" ht="15.75" customHeight="1" x14ac:dyDescent="0.3"/>
    <row r="32" s="190" customFormat="1" ht="15.75" customHeight="1" x14ac:dyDescent="0.3"/>
    <row r="33" s="190" customFormat="1" ht="15.75" customHeight="1" x14ac:dyDescent="0.3"/>
    <row r="34" s="190" customFormat="1" ht="15.75" customHeight="1" x14ac:dyDescent="0.3"/>
    <row r="35" s="190" customFormat="1" ht="15.75" customHeight="1" x14ac:dyDescent="0.3"/>
    <row r="36" s="190" customFormat="1" ht="15.75" customHeight="1" x14ac:dyDescent="0.3"/>
    <row r="37" s="190" customFormat="1" ht="15.75" customHeight="1" x14ac:dyDescent="0.3"/>
    <row r="38" s="190" customFormat="1" ht="15.75" customHeight="1" x14ac:dyDescent="0.3"/>
    <row r="39" s="190" customFormat="1" ht="15.75" customHeight="1" x14ac:dyDescent="0.3"/>
    <row r="40" s="190" customFormat="1" ht="15.75" customHeight="1" x14ac:dyDescent="0.3"/>
    <row r="41" s="190" customFormat="1" ht="15.75" customHeight="1" x14ac:dyDescent="0.3"/>
    <row r="42" s="190" customFormat="1" ht="15.75" customHeight="1" x14ac:dyDescent="0.3"/>
    <row r="43" s="190" customFormat="1" ht="15.75" customHeight="1" x14ac:dyDescent="0.3"/>
    <row r="44" s="190" customFormat="1" ht="15.75" customHeight="1" x14ac:dyDescent="0.3"/>
    <row r="45" s="190" customFormat="1" ht="15.75" customHeight="1" x14ac:dyDescent="0.3"/>
    <row r="46" s="190" customFormat="1" ht="15.75" customHeight="1" x14ac:dyDescent="0.3"/>
    <row r="47" s="190" customFormat="1" ht="15.75" customHeight="1" x14ac:dyDescent="0.3"/>
    <row r="48" s="190" customFormat="1" ht="15.75" customHeight="1" x14ac:dyDescent="0.3"/>
    <row r="49" s="190" customFormat="1" ht="15.75" customHeight="1" x14ac:dyDescent="0.3"/>
    <row r="50" s="190" customFormat="1" ht="15.75" customHeight="1" x14ac:dyDescent="0.3"/>
    <row r="51" s="190" customFormat="1" ht="15.75" customHeight="1" x14ac:dyDescent="0.3"/>
    <row r="52" s="190" customFormat="1" ht="15.75" customHeight="1" x14ac:dyDescent="0.3"/>
    <row r="53" s="190" customFormat="1" ht="15.75" customHeight="1" x14ac:dyDescent="0.3"/>
    <row r="54" s="190" customFormat="1" ht="15.75" customHeight="1" x14ac:dyDescent="0.3"/>
    <row r="55" s="190" customFormat="1" ht="15.75" customHeight="1" x14ac:dyDescent="0.3"/>
    <row r="56" s="190" customFormat="1" ht="15.75" customHeight="1" x14ac:dyDescent="0.3"/>
    <row r="57" s="190" customFormat="1" ht="15.75" customHeight="1" x14ac:dyDescent="0.3"/>
    <row r="58" s="190" customFormat="1" ht="15.75" customHeight="1" x14ac:dyDescent="0.3"/>
    <row r="59" s="190" customFormat="1" ht="15.75" customHeight="1" x14ac:dyDescent="0.3"/>
    <row r="60" s="190" customFormat="1" ht="15.75" customHeight="1" x14ac:dyDescent="0.3"/>
    <row r="61" s="190" customFormat="1" ht="15.75" customHeight="1" x14ac:dyDescent="0.3"/>
    <row r="62" s="190" customFormat="1" ht="15.75" customHeight="1" x14ac:dyDescent="0.3"/>
    <row r="63" s="190" customFormat="1" ht="15.75" customHeight="1" x14ac:dyDescent="0.3"/>
    <row r="64" s="190" customFormat="1" ht="15.75" customHeight="1" x14ac:dyDescent="0.3"/>
    <row r="65" s="190" customFormat="1" ht="15.75" customHeight="1" x14ac:dyDescent="0.3"/>
    <row r="66" s="190" customFormat="1" ht="15.75" customHeight="1" x14ac:dyDescent="0.3"/>
    <row r="67" s="190" customFormat="1" ht="15.75" customHeight="1" x14ac:dyDescent="0.3"/>
    <row r="68" s="190" customFormat="1" ht="15.75" customHeight="1" x14ac:dyDescent="0.3"/>
    <row r="69" s="190" customFormat="1" ht="15.75" customHeight="1" x14ac:dyDescent="0.3"/>
    <row r="70" s="190" customFormat="1" ht="15.75" customHeight="1" x14ac:dyDescent="0.3"/>
    <row r="71" s="190" customFormat="1" ht="15.75" customHeight="1" x14ac:dyDescent="0.3"/>
    <row r="72" s="190" customFormat="1" ht="15.75" customHeight="1" x14ac:dyDescent="0.3"/>
    <row r="73" s="190" customFormat="1" ht="15.75" customHeight="1" x14ac:dyDescent="0.3"/>
    <row r="74" s="190" customFormat="1" ht="15.75" customHeight="1" x14ac:dyDescent="0.3"/>
    <row r="75" s="190" customFormat="1" ht="15.75" customHeight="1" x14ac:dyDescent="0.3"/>
    <row r="76" s="190" customFormat="1" ht="15.75" customHeight="1" x14ac:dyDescent="0.3"/>
    <row r="77" s="190" customFormat="1" ht="15.75" customHeight="1" x14ac:dyDescent="0.3"/>
    <row r="78" s="190" customFormat="1" ht="15.75" customHeight="1" x14ac:dyDescent="0.3"/>
    <row r="79" s="190" customFormat="1" ht="15.75" customHeight="1" x14ac:dyDescent="0.3"/>
    <row r="80" s="190" customFormat="1" ht="15.75" customHeight="1" x14ac:dyDescent="0.3"/>
    <row r="81" s="190" customFormat="1" ht="15.75" customHeight="1" x14ac:dyDescent="0.3"/>
    <row r="82" s="190" customFormat="1" ht="15.75" customHeight="1" x14ac:dyDescent="0.3"/>
    <row r="83" s="190" customFormat="1" ht="15.75" customHeight="1" x14ac:dyDescent="0.3"/>
    <row r="84" s="190" customFormat="1" ht="15.75" customHeight="1" x14ac:dyDescent="0.3"/>
    <row r="85" s="190" customFormat="1" ht="15.75" customHeight="1" x14ac:dyDescent="0.3"/>
    <row r="86" s="190" customFormat="1" ht="15.75" customHeight="1" x14ac:dyDescent="0.3"/>
    <row r="87" s="190" customFormat="1" ht="15.75" customHeight="1" x14ac:dyDescent="0.3"/>
    <row r="88" s="190" customFormat="1" ht="15.75" customHeight="1" x14ac:dyDescent="0.3"/>
    <row r="89" s="190" customFormat="1" ht="15.75" customHeight="1" x14ac:dyDescent="0.3"/>
    <row r="90" s="190" customFormat="1" ht="15.75" customHeight="1" x14ac:dyDescent="0.3"/>
    <row r="91" s="190" customFormat="1" ht="15.75" customHeight="1" x14ac:dyDescent="0.3"/>
    <row r="92" s="190" customFormat="1" ht="15.75" customHeight="1" x14ac:dyDescent="0.3"/>
    <row r="93" s="190" customFormat="1" ht="15.75" customHeight="1" x14ac:dyDescent="0.3"/>
    <row r="94" s="190" customFormat="1" ht="15.75" customHeight="1" x14ac:dyDescent="0.3"/>
    <row r="95" s="190" customFormat="1" ht="15.75" customHeight="1" x14ac:dyDescent="0.3"/>
    <row r="96" s="190" customFormat="1" ht="15.75" customHeight="1" x14ac:dyDescent="0.3"/>
    <row r="97" s="190" customFormat="1" ht="15.75" customHeight="1" x14ac:dyDescent="0.3"/>
    <row r="98" s="190" customFormat="1" ht="15.75" customHeight="1" x14ac:dyDescent="0.3"/>
    <row r="99" s="190" customFormat="1" ht="15.75" customHeight="1" x14ac:dyDescent="0.3"/>
    <row r="100" s="190" customFormat="1" ht="15.75" customHeight="1" x14ac:dyDescent="0.3"/>
    <row r="101" s="190" customFormat="1" ht="15.75" customHeight="1" x14ac:dyDescent="0.3"/>
    <row r="102" s="190" customFormat="1" ht="15.75" customHeight="1" x14ac:dyDescent="0.3"/>
    <row r="103" s="190" customFormat="1" ht="15.75" customHeight="1" x14ac:dyDescent="0.3"/>
    <row r="104" s="190" customFormat="1" ht="15.75" customHeight="1" x14ac:dyDescent="0.3"/>
    <row r="105" s="190" customFormat="1" ht="15.75" customHeight="1" x14ac:dyDescent="0.3"/>
    <row r="106" s="190" customFormat="1" ht="15.75" customHeight="1" x14ac:dyDescent="0.3"/>
    <row r="107" s="190" customFormat="1" ht="15.75" customHeight="1" x14ac:dyDescent="0.3"/>
    <row r="108" s="190" customFormat="1" ht="15.75" customHeight="1" x14ac:dyDescent="0.3"/>
    <row r="109" s="190" customFormat="1" ht="15.75" customHeight="1" x14ac:dyDescent="0.3"/>
    <row r="110" s="190" customFormat="1" ht="15.75" customHeight="1" x14ac:dyDescent="0.3"/>
    <row r="111" s="190" customFormat="1" ht="15.75" customHeight="1" x14ac:dyDescent="0.3"/>
    <row r="112" s="190" customFormat="1" ht="15.75" customHeight="1" x14ac:dyDescent="0.3"/>
    <row r="113" s="190" customFormat="1" ht="15.75" customHeight="1" x14ac:dyDescent="0.3"/>
    <row r="114" s="190" customFormat="1" ht="15.75" customHeight="1" x14ac:dyDescent="0.3"/>
    <row r="115" s="190" customFormat="1" ht="15.75" customHeight="1" x14ac:dyDescent="0.3"/>
    <row r="116" s="190" customFormat="1" ht="15.75" customHeight="1" x14ac:dyDescent="0.3"/>
    <row r="117" s="190" customFormat="1" ht="15.75" customHeight="1" x14ac:dyDescent="0.3"/>
    <row r="118" s="190" customFormat="1" ht="15.75" customHeight="1" x14ac:dyDescent="0.3"/>
    <row r="119" s="190" customFormat="1" ht="15.75" customHeight="1" x14ac:dyDescent="0.3"/>
    <row r="120" s="190" customFormat="1" ht="15.75" customHeight="1" x14ac:dyDescent="0.3"/>
    <row r="121" s="190" customFormat="1" ht="15.75" customHeight="1" x14ac:dyDescent="0.3"/>
    <row r="122" s="190" customFormat="1" ht="15.75" customHeight="1" x14ac:dyDescent="0.3"/>
    <row r="123" s="190" customFormat="1" ht="15.75" customHeight="1" x14ac:dyDescent="0.3"/>
    <row r="124" s="190" customFormat="1" ht="15.75" customHeight="1" x14ac:dyDescent="0.3"/>
    <row r="125" s="190" customFormat="1" ht="15.75" customHeight="1" x14ac:dyDescent="0.3"/>
    <row r="126" s="190" customFormat="1" ht="15.75" customHeight="1" x14ac:dyDescent="0.3"/>
    <row r="127" s="190" customFormat="1" ht="15.75" customHeight="1" x14ac:dyDescent="0.3"/>
    <row r="128" s="190" customFormat="1" ht="15.75" customHeight="1" x14ac:dyDescent="0.3"/>
    <row r="129" s="190" customFormat="1" ht="15.75" customHeight="1" x14ac:dyDescent="0.3"/>
    <row r="130" s="190" customFormat="1" ht="15.75" customHeight="1" x14ac:dyDescent="0.3"/>
    <row r="131" s="190" customFormat="1" ht="15.75" customHeight="1" x14ac:dyDescent="0.3"/>
    <row r="132" s="190" customFormat="1" ht="15.75" customHeight="1" x14ac:dyDescent="0.3"/>
    <row r="133" s="190" customFormat="1" ht="15.75" customHeight="1" x14ac:dyDescent="0.3"/>
    <row r="134" s="190" customFormat="1" ht="15.75" customHeight="1" x14ac:dyDescent="0.3"/>
    <row r="135" s="190" customFormat="1" ht="15.75" customHeight="1" x14ac:dyDescent="0.3"/>
    <row r="136" s="190" customFormat="1" ht="15.75" customHeight="1" x14ac:dyDescent="0.3"/>
    <row r="137" s="190" customFormat="1" ht="15.75" customHeight="1" x14ac:dyDescent="0.3"/>
    <row r="138" s="190" customFormat="1" ht="15.75" customHeight="1" x14ac:dyDescent="0.3"/>
    <row r="139" s="190" customFormat="1" ht="15.75" customHeight="1" x14ac:dyDescent="0.3"/>
    <row r="140" s="190" customFormat="1" ht="15.75" customHeight="1" x14ac:dyDescent="0.3"/>
    <row r="141" s="190" customFormat="1" ht="15.75" customHeight="1" x14ac:dyDescent="0.3"/>
    <row r="142" s="190" customFormat="1" ht="15.75" customHeight="1" x14ac:dyDescent="0.3"/>
    <row r="143" s="190" customFormat="1" ht="15.75" customHeight="1" x14ac:dyDescent="0.3"/>
    <row r="144" s="190" customFormat="1" ht="15.75" customHeight="1" x14ac:dyDescent="0.3"/>
    <row r="145" s="190" customFormat="1" ht="15.75" customHeight="1" x14ac:dyDescent="0.3"/>
    <row r="146" s="190" customFormat="1" ht="15.75" customHeight="1" x14ac:dyDescent="0.3"/>
    <row r="147" s="190" customFormat="1" ht="15.75" customHeight="1" x14ac:dyDescent="0.3"/>
    <row r="148" s="190" customFormat="1" ht="15.75" customHeight="1" x14ac:dyDescent="0.3"/>
    <row r="149" s="190" customFormat="1" ht="15.75" customHeight="1" x14ac:dyDescent="0.3"/>
    <row r="150" s="190" customFormat="1" ht="15.75" customHeight="1" x14ac:dyDescent="0.3"/>
    <row r="151" s="190" customFormat="1" ht="15.75" customHeight="1" x14ac:dyDescent="0.3"/>
    <row r="152" s="190" customFormat="1" ht="15.75" customHeight="1" x14ac:dyDescent="0.3"/>
    <row r="153" s="190" customFormat="1" ht="15.75" customHeight="1" x14ac:dyDescent="0.3"/>
    <row r="154" s="190" customFormat="1" ht="15.75" customHeight="1" x14ac:dyDescent="0.3"/>
    <row r="155" s="190" customFormat="1" ht="15.75" customHeight="1" x14ac:dyDescent="0.3"/>
    <row r="156" s="190" customFormat="1" ht="15.75" customHeight="1" x14ac:dyDescent="0.3"/>
    <row r="157" s="190" customFormat="1" ht="15.75" customHeight="1" x14ac:dyDescent="0.3"/>
    <row r="158" s="190" customFormat="1" ht="15.75" customHeight="1" x14ac:dyDescent="0.3"/>
    <row r="159" s="190" customFormat="1" ht="15.75" customHeight="1" x14ac:dyDescent="0.3"/>
    <row r="160" s="190" customFormat="1" ht="15.75" customHeight="1" x14ac:dyDescent="0.3"/>
    <row r="161" s="190" customFormat="1" ht="15.75" customHeight="1" x14ac:dyDescent="0.3"/>
    <row r="162" s="190" customFormat="1" ht="15.75" customHeight="1" x14ac:dyDescent="0.3"/>
    <row r="163" s="190" customFormat="1" ht="15.75" customHeight="1" x14ac:dyDescent="0.3"/>
    <row r="164" s="190" customFormat="1" ht="15.75" customHeight="1" x14ac:dyDescent="0.3"/>
    <row r="165" s="190" customFormat="1" ht="15.75" customHeight="1" x14ac:dyDescent="0.3"/>
    <row r="166" s="190" customFormat="1" ht="15.75" customHeight="1" x14ac:dyDescent="0.3"/>
    <row r="167" s="190" customFormat="1" ht="15.75" customHeight="1" x14ac:dyDescent="0.3"/>
    <row r="168" s="190" customFormat="1" ht="15.75" customHeight="1" x14ac:dyDescent="0.3"/>
    <row r="169" s="190" customFormat="1" ht="15.75" customHeight="1" x14ac:dyDescent="0.3"/>
    <row r="170" s="190" customFormat="1" ht="15.75" customHeight="1" x14ac:dyDescent="0.3"/>
    <row r="171" s="190" customFormat="1" ht="15.75" customHeight="1" x14ac:dyDescent="0.3"/>
    <row r="172" s="190" customFormat="1" ht="15.75" customHeight="1" x14ac:dyDescent="0.3"/>
    <row r="173" s="190" customFormat="1" ht="15.75" customHeight="1" x14ac:dyDescent="0.3"/>
    <row r="174" s="190" customFormat="1" ht="15.75" customHeight="1" x14ac:dyDescent="0.3"/>
    <row r="175" s="190" customFormat="1" ht="15.75" customHeight="1" x14ac:dyDescent="0.3"/>
    <row r="176" s="190" customFormat="1" ht="15.75" customHeight="1" x14ac:dyDescent="0.3"/>
    <row r="177" s="190" customFormat="1" ht="15.75" customHeight="1" x14ac:dyDescent="0.3"/>
    <row r="178" s="190" customFormat="1" ht="15.75" customHeight="1" x14ac:dyDescent="0.3"/>
    <row r="179" s="190" customFormat="1" ht="15.75" customHeight="1" x14ac:dyDescent="0.3"/>
    <row r="180" s="190" customFormat="1" ht="15.75" customHeight="1" x14ac:dyDescent="0.3"/>
    <row r="181" s="190" customFormat="1" ht="15.75" customHeight="1" x14ac:dyDescent="0.3"/>
    <row r="182" s="190" customFormat="1" ht="15.75" customHeight="1" x14ac:dyDescent="0.3"/>
    <row r="183" s="190" customFormat="1" ht="15.75" customHeight="1" x14ac:dyDescent="0.3"/>
    <row r="184" s="190" customFormat="1" ht="15.75" customHeight="1" x14ac:dyDescent="0.3"/>
    <row r="185" s="190" customFormat="1" ht="15.75" customHeight="1" x14ac:dyDescent="0.3"/>
    <row r="186" s="190" customFormat="1" ht="15.75" customHeight="1" x14ac:dyDescent="0.3"/>
    <row r="187" s="190" customFormat="1" ht="15.75" customHeight="1" x14ac:dyDescent="0.3"/>
    <row r="188" s="190" customFormat="1" ht="15.75" customHeight="1" x14ac:dyDescent="0.3"/>
    <row r="189" s="190" customFormat="1" ht="15.75" customHeight="1" x14ac:dyDescent="0.3"/>
    <row r="190" s="190" customFormat="1" ht="15.75" customHeight="1" x14ac:dyDescent="0.3"/>
    <row r="191" s="190" customFormat="1" ht="15.75" customHeight="1" x14ac:dyDescent="0.3"/>
    <row r="192" s="190" customFormat="1" ht="15.75" customHeight="1" x14ac:dyDescent="0.3"/>
    <row r="193" s="190" customFormat="1" ht="15.75" customHeight="1" x14ac:dyDescent="0.3"/>
    <row r="194" s="190" customFormat="1" ht="15.75" customHeight="1" x14ac:dyDescent="0.3"/>
    <row r="195" s="190" customFormat="1" ht="15.75" customHeight="1" x14ac:dyDescent="0.3"/>
    <row r="196" s="190" customFormat="1" ht="15.75" customHeight="1" x14ac:dyDescent="0.3"/>
    <row r="197" s="190" customFormat="1" ht="15.75" customHeight="1" x14ac:dyDescent="0.3"/>
    <row r="198" s="190" customFormat="1" ht="15.75" customHeight="1" x14ac:dyDescent="0.3"/>
    <row r="199" s="190" customFormat="1" ht="15.75" customHeight="1" x14ac:dyDescent="0.3"/>
    <row r="200" s="190" customFormat="1" ht="15.75" customHeight="1" x14ac:dyDescent="0.3"/>
    <row r="201" s="190" customFormat="1" ht="15.75" customHeight="1" x14ac:dyDescent="0.3"/>
    <row r="202" s="190" customFormat="1" ht="15.75" customHeight="1" x14ac:dyDescent="0.3"/>
    <row r="203" s="190" customFormat="1" ht="15.75" customHeight="1" x14ac:dyDescent="0.3"/>
    <row r="204" s="190" customFormat="1" ht="15.75" customHeight="1" x14ac:dyDescent="0.3"/>
    <row r="205" s="190" customFormat="1" ht="15.75" customHeight="1" x14ac:dyDescent="0.3"/>
    <row r="206" s="190" customFormat="1" ht="15.75" customHeight="1" x14ac:dyDescent="0.3"/>
    <row r="207" s="190" customFormat="1" ht="15.75" customHeight="1" x14ac:dyDescent="0.3"/>
    <row r="208" s="190" customFormat="1" ht="15.75" customHeight="1" x14ac:dyDescent="0.3"/>
    <row r="209" s="190" customFormat="1" ht="15.75" customHeight="1" x14ac:dyDescent="0.3"/>
    <row r="210" s="190" customFormat="1" ht="15.75" customHeight="1" x14ac:dyDescent="0.3"/>
    <row r="211" s="190" customFormat="1" ht="15.75" customHeight="1" x14ac:dyDescent="0.3"/>
    <row r="212" s="190" customFormat="1" ht="15.75" customHeight="1" x14ac:dyDescent="0.3"/>
    <row r="213" s="190" customFormat="1" ht="15.75" customHeight="1" x14ac:dyDescent="0.3"/>
    <row r="214" s="190" customFormat="1" ht="15.75" customHeight="1" x14ac:dyDescent="0.3"/>
    <row r="215" s="190" customFormat="1" ht="15.75" customHeight="1" x14ac:dyDescent="0.3"/>
    <row r="216" s="190" customFormat="1" ht="15.75" customHeight="1" x14ac:dyDescent="0.3"/>
    <row r="217" s="190" customFormat="1" ht="15.75" customHeight="1" x14ac:dyDescent="0.3"/>
    <row r="218" s="190" customFormat="1" ht="15.75" customHeight="1" x14ac:dyDescent="0.3"/>
    <row r="219" s="190" customFormat="1" ht="15.75" customHeight="1" x14ac:dyDescent="0.3"/>
    <row r="220" s="190" customFormat="1" ht="15.75" customHeight="1" x14ac:dyDescent="0.3"/>
    <row r="221" s="190" customFormat="1" ht="15.75" customHeight="1" x14ac:dyDescent="0.3"/>
    <row r="222" s="190" customFormat="1" ht="15.75" customHeight="1" x14ac:dyDescent="0.3"/>
    <row r="223" s="190" customFormat="1" ht="15.75" customHeight="1" x14ac:dyDescent="0.3"/>
    <row r="224" s="190" customFormat="1" ht="15.75" customHeight="1" x14ac:dyDescent="0.3"/>
    <row r="225" s="190" customFormat="1" ht="15.75" customHeight="1" x14ac:dyDescent="0.3"/>
    <row r="226" s="190" customFormat="1" ht="15.75" customHeight="1" x14ac:dyDescent="0.3"/>
    <row r="227" s="190" customFormat="1" ht="15.75" customHeight="1" x14ac:dyDescent="0.3"/>
    <row r="228" s="190" customFormat="1" ht="15.75" customHeight="1" x14ac:dyDescent="0.3"/>
    <row r="229" s="190" customFormat="1" ht="15.75" customHeight="1" x14ac:dyDescent="0.3"/>
    <row r="230" s="190" customFormat="1" ht="15.75" customHeight="1" x14ac:dyDescent="0.3"/>
    <row r="231" s="190" customFormat="1" ht="15.75" customHeight="1" x14ac:dyDescent="0.3"/>
    <row r="232" s="190" customFormat="1" ht="15.75" customHeight="1" x14ac:dyDescent="0.3"/>
    <row r="233" s="190" customFormat="1" ht="15.75" customHeight="1" x14ac:dyDescent="0.3"/>
    <row r="234" s="190" customFormat="1" ht="15.75" customHeight="1" x14ac:dyDescent="0.3"/>
    <row r="235" s="190" customFormat="1" ht="15.75" customHeight="1" x14ac:dyDescent="0.3"/>
    <row r="236" s="190" customFormat="1" ht="15.75" customHeight="1" x14ac:dyDescent="0.3"/>
    <row r="237" s="190" customFormat="1" ht="15.75" customHeight="1" x14ac:dyDescent="0.3"/>
    <row r="238" s="190" customFormat="1" ht="15.75" customHeight="1" x14ac:dyDescent="0.3"/>
    <row r="239" s="190" customFormat="1" ht="15.75" customHeight="1" x14ac:dyDescent="0.3"/>
    <row r="240" s="190" customFormat="1" ht="15.75" customHeight="1" x14ac:dyDescent="0.3"/>
    <row r="241" s="190" customFormat="1" ht="15.75" customHeight="1" x14ac:dyDescent="0.3"/>
    <row r="242" s="190" customFormat="1" ht="15.75" customHeight="1" x14ac:dyDescent="0.3"/>
    <row r="243" s="190" customFormat="1" ht="15.75" customHeight="1" x14ac:dyDescent="0.3"/>
    <row r="244" s="190" customFormat="1" ht="15.75" customHeight="1" x14ac:dyDescent="0.3"/>
    <row r="245" s="190" customFormat="1" ht="15.75" customHeight="1" x14ac:dyDescent="0.3"/>
    <row r="246" s="190" customFormat="1" ht="15.75" customHeight="1" x14ac:dyDescent="0.3"/>
    <row r="247" s="190" customFormat="1" ht="15.75" customHeight="1" x14ac:dyDescent="0.3"/>
    <row r="248" s="190" customFormat="1" ht="15.75" customHeight="1" x14ac:dyDescent="0.3"/>
    <row r="249" s="190" customFormat="1" ht="15.75" customHeight="1" x14ac:dyDescent="0.3"/>
    <row r="250" s="190" customFormat="1" ht="15.75" customHeight="1" x14ac:dyDescent="0.3"/>
    <row r="251" s="190" customFormat="1" ht="15.75" customHeight="1" x14ac:dyDescent="0.3"/>
    <row r="252" s="190" customFormat="1" ht="15.75" customHeight="1" x14ac:dyDescent="0.3"/>
    <row r="253" s="190" customFormat="1" ht="15.75" customHeight="1" x14ac:dyDescent="0.3"/>
    <row r="254" s="190" customFormat="1" ht="15.75" customHeight="1" x14ac:dyDescent="0.3"/>
    <row r="255" s="190" customFormat="1" ht="15.75" customHeight="1" x14ac:dyDescent="0.3"/>
    <row r="256" s="190" customFormat="1" ht="15.75" customHeight="1" x14ac:dyDescent="0.3"/>
    <row r="257" s="190" customFormat="1" ht="15.75" customHeight="1" x14ac:dyDescent="0.3"/>
    <row r="258" s="190" customFormat="1" ht="15.75" customHeight="1" x14ac:dyDescent="0.3"/>
    <row r="259" s="190" customFormat="1" ht="15.75" customHeight="1" x14ac:dyDescent="0.3"/>
    <row r="260" s="190" customFormat="1" ht="15.75" customHeight="1" x14ac:dyDescent="0.3"/>
    <row r="261" s="190" customFormat="1" ht="15.75" customHeight="1" x14ac:dyDescent="0.3"/>
    <row r="262" s="190" customFormat="1" ht="15.75" customHeight="1" x14ac:dyDescent="0.3"/>
    <row r="263" s="190" customFormat="1" ht="15.75" customHeight="1" x14ac:dyDescent="0.3"/>
    <row r="264" s="190" customFormat="1" ht="15.75" customHeight="1" x14ac:dyDescent="0.3"/>
    <row r="265" s="190" customFormat="1" ht="15.75" customHeight="1" x14ac:dyDescent="0.3"/>
    <row r="266" s="190" customFormat="1" ht="15.75" customHeight="1" x14ac:dyDescent="0.3"/>
    <row r="267" s="190" customFormat="1" ht="15.75" customHeight="1" x14ac:dyDescent="0.3"/>
    <row r="268" s="190" customFormat="1" ht="15.75" customHeight="1" x14ac:dyDescent="0.3"/>
    <row r="269" s="190" customFormat="1" ht="15.75" customHeight="1" x14ac:dyDescent="0.3"/>
    <row r="270" s="190" customFormat="1" ht="15.75" customHeight="1" x14ac:dyDescent="0.3"/>
    <row r="271" s="190" customFormat="1" ht="15.75" customHeight="1" x14ac:dyDescent="0.3"/>
    <row r="272" s="190" customFormat="1" ht="15.75" customHeight="1" x14ac:dyDescent="0.3"/>
    <row r="273" s="190" customFormat="1" ht="15.75" customHeight="1" x14ac:dyDescent="0.3"/>
    <row r="274" s="190" customFormat="1" ht="15.75" customHeight="1" x14ac:dyDescent="0.3"/>
    <row r="275" s="190" customFormat="1" ht="15.75" customHeight="1" x14ac:dyDescent="0.3"/>
    <row r="276" s="190" customFormat="1" ht="15.75" customHeight="1" x14ac:dyDescent="0.3"/>
    <row r="277" s="190" customFormat="1" ht="15.75" customHeight="1" x14ac:dyDescent="0.3"/>
    <row r="278" s="190" customFormat="1" ht="15.75" customHeight="1" x14ac:dyDescent="0.3"/>
    <row r="279" s="190" customFormat="1" ht="15.75" customHeight="1" x14ac:dyDescent="0.3"/>
    <row r="280" s="190" customFormat="1" ht="15.75" customHeight="1" x14ac:dyDescent="0.3"/>
    <row r="281" s="190" customFormat="1" ht="15.75" customHeight="1" x14ac:dyDescent="0.3"/>
    <row r="282" s="190" customFormat="1" ht="15.75" customHeight="1" x14ac:dyDescent="0.3"/>
    <row r="283" s="190" customFormat="1" ht="15.75" customHeight="1" x14ac:dyDescent="0.3"/>
    <row r="284" s="190" customFormat="1" ht="15.75" customHeight="1" x14ac:dyDescent="0.3"/>
    <row r="285" s="190" customFormat="1" ht="15.75" customHeight="1" x14ac:dyDescent="0.3"/>
    <row r="286" s="190" customFormat="1" ht="15.75" customHeight="1" x14ac:dyDescent="0.3"/>
    <row r="287" s="190" customFormat="1" ht="15.75" customHeight="1" x14ac:dyDescent="0.3"/>
    <row r="288" s="190" customFormat="1" ht="15.75" customHeight="1" x14ac:dyDescent="0.3"/>
    <row r="289" s="190" customFormat="1" ht="15.75" customHeight="1" x14ac:dyDescent="0.3"/>
    <row r="290" s="190" customFormat="1" ht="15.75" customHeight="1" x14ac:dyDescent="0.3"/>
    <row r="291" s="190" customFormat="1" ht="15.75" customHeight="1" x14ac:dyDescent="0.3"/>
    <row r="292" s="190" customFormat="1" ht="15.75" customHeight="1" x14ac:dyDescent="0.3"/>
    <row r="293" s="190" customFormat="1" ht="15.75" customHeight="1" x14ac:dyDescent="0.3"/>
    <row r="294" s="190" customFormat="1" ht="15.75" customHeight="1" x14ac:dyDescent="0.3"/>
    <row r="295" s="190" customFormat="1" ht="15.75" customHeight="1" x14ac:dyDescent="0.3"/>
    <row r="296" s="190" customFormat="1" ht="15.75" customHeight="1" x14ac:dyDescent="0.3"/>
    <row r="297" s="190" customFormat="1" ht="15.75" customHeight="1" x14ac:dyDescent="0.3"/>
    <row r="298" s="190" customFormat="1" ht="15.75" customHeight="1" x14ac:dyDescent="0.3"/>
    <row r="299" s="190" customFormat="1" ht="15.75" customHeight="1" x14ac:dyDescent="0.3"/>
    <row r="300" s="190" customFormat="1" ht="15.75" customHeight="1" x14ac:dyDescent="0.3"/>
    <row r="301" s="190" customFormat="1" ht="15.75" customHeight="1" x14ac:dyDescent="0.3"/>
    <row r="302" s="190" customFormat="1" ht="15.75" customHeight="1" x14ac:dyDescent="0.3"/>
    <row r="303" s="190" customFormat="1" ht="15.75" customHeight="1" x14ac:dyDescent="0.3"/>
    <row r="304" s="190" customFormat="1" ht="15.75" customHeight="1" x14ac:dyDescent="0.3"/>
    <row r="305" s="190" customFormat="1" ht="15.75" customHeight="1" x14ac:dyDescent="0.3"/>
    <row r="306" s="190" customFormat="1" ht="15.75" customHeight="1" x14ac:dyDescent="0.3"/>
    <row r="307" s="190" customFormat="1" ht="15.75" customHeight="1" x14ac:dyDescent="0.3"/>
    <row r="308" s="190" customFormat="1" ht="15.75" customHeight="1" x14ac:dyDescent="0.3"/>
    <row r="309" s="190" customFormat="1" ht="15.75" customHeight="1" x14ac:dyDescent="0.3"/>
    <row r="310" s="190" customFormat="1" ht="15.75" customHeight="1" x14ac:dyDescent="0.3"/>
    <row r="311" s="190" customFormat="1" ht="15.75" customHeight="1" x14ac:dyDescent="0.3"/>
    <row r="312" s="190" customFormat="1" ht="15.75" customHeight="1" x14ac:dyDescent="0.3"/>
    <row r="313" s="190" customFormat="1" ht="15.75" customHeight="1" x14ac:dyDescent="0.3"/>
    <row r="314" s="190" customFormat="1" ht="15.75" customHeight="1" x14ac:dyDescent="0.3"/>
    <row r="315" s="190" customFormat="1" ht="15.75" customHeight="1" x14ac:dyDescent="0.3"/>
    <row r="316" s="190" customFormat="1" ht="15.75" customHeight="1" x14ac:dyDescent="0.3"/>
    <row r="317" s="190" customFormat="1" ht="15.75" customHeight="1" x14ac:dyDescent="0.3"/>
    <row r="318" s="190" customFormat="1" ht="15.75" customHeight="1" x14ac:dyDescent="0.3"/>
    <row r="319" s="190" customFormat="1" ht="15.75" customHeight="1" x14ac:dyDescent="0.3"/>
    <row r="320" s="190" customFormat="1" ht="15.75" customHeight="1" x14ac:dyDescent="0.3"/>
    <row r="321" s="190" customFormat="1" ht="15.75" customHeight="1" x14ac:dyDescent="0.3"/>
    <row r="322" s="190" customFormat="1" ht="15.75" customHeight="1" x14ac:dyDescent="0.3"/>
    <row r="323" s="190" customFormat="1" ht="15.75" customHeight="1" x14ac:dyDescent="0.3"/>
    <row r="324" s="190" customFormat="1" ht="15.75" customHeight="1" x14ac:dyDescent="0.3"/>
    <row r="325" s="190" customFormat="1" ht="15.75" customHeight="1" x14ac:dyDescent="0.3"/>
    <row r="326" s="190" customFormat="1" ht="15.75" customHeight="1" x14ac:dyDescent="0.3"/>
    <row r="327" s="190" customFormat="1" ht="15.75" customHeight="1" x14ac:dyDescent="0.3"/>
    <row r="328" s="190" customFormat="1" ht="15.75" customHeight="1" x14ac:dyDescent="0.3"/>
    <row r="329" s="190" customFormat="1" ht="15.75" customHeight="1" x14ac:dyDescent="0.3"/>
    <row r="330" s="190" customFormat="1" ht="15.75" customHeight="1" x14ac:dyDescent="0.3"/>
    <row r="331" s="190" customFormat="1" ht="15.75" customHeight="1" x14ac:dyDescent="0.3"/>
    <row r="332" s="190" customFormat="1" ht="15.75" customHeight="1" x14ac:dyDescent="0.3"/>
    <row r="333" s="190" customFormat="1" ht="15.75" customHeight="1" x14ac:dyDescent="0.3"/>
    <row r="334" s="190" customFormat="1" ht="15.75" customHeight="1" x14ac:dyDescent="0.3"/>
    <row r="335" s="190" customFormat="1" ht="15.75" customHeight="1" x14ac:dyDescent="0.3"/>
    <row r="336" s="190" customFormat="1" ht="15.75" customHeight="1" x14ac:dyDescent="0.3"/>
    <row r="337" s="190" customFormat="1" ht="15.75" customHeight="1" x14ac:dyDescent="0.3"/>
    <row r="338" s="190" customFormat="1" ht="15.75" customHeight="1" x14ac:dyDescent="0.3"/>
    <row r="339" s="190" customFormat="1" ht="15.75" customHeight="1" x14ac:dyDescent="0.3"/>
    <row r="340" s="190" customFormat="1" ht="15.75" customHeight="1" x14ac:dyDescent="0.3"/>
    <row r="341" s="190" customFormat="1" ht="15.75" customHeight="1" x14ac:dyDescent="0.3"/>
    <row r="342" s="190" customFormat="1" ht="15.75" customHeight="1" x14ac:dyDescent="0.3"/>
    <row r="343" s="190" customFormat="1" ht="15.75" customHeight="1" x14ac:dyDescent="0.3"/>
    <row r="344" s="190" customFormat="1" ht="15.75" customHeight="1" x14ac:dyDescent="0.3"/>
    <row r="345" s="190" customFormat="1" ht="15.75" customHeight="1" x14ac:dyDescent="0.3"/>
    <row r="346" s="190" customFormat="1" ht="15.75" customHeight="1" x14ac:dyDescent="0.3"/>
    <row r="347" s="190" customFormat="1" ht="15.75" customHeight="1" x14ac:dyDescent="0.3"/>
    <row r="348" s="190" customFormat="1" ht="15.75" customHeight="1" x14ac:dyDescent="0.3"/>
    <row r="349" s="190" customFormat="1" ht="15.75" customHeight="1" x14ac:dyDescent="0.3"/>
    <row r="350" s="190" customFormat="1" ht="15.75" customHeight="1" x14ac:dyDescent="0.3"/>
    <row r="351" s="190" customFormat="1" ht="15.75" customHeight="1" x14ac:dyDescent="0.3"/>
    <row r="352" s="190" customFormat="1" ht="15.75" customHeight="1" x14ac:dyDescent="0.3"/>
    <row r="353" s="190" customFormat="1" ht="15.75" customHeight="1" x14ac:dyDescent="0.3"/>
    <row r="354" s="190" customFormat="1" ht="15.75" customHeight="1" x14ac:dyDescent="0.3"/>
    <row r="355" s="190" customFormat="1" ht="15.75" customHeight="1" x14ac:dyDescent="0.3"/>
    <row r="356" s="190" customFormat="1" ht="15.75" customHeight="1" x14ac:dyDescent="0.3"/>
    <row r="357" s="190" customFormat="1" ht="15.75" customHeight="1" x14ac:dyDescent="0.3"/>
    <row r="358" s="190" customFormat="1" ht="15.75" customHeight="1" x14ac:dyDescent="0.3"/>
    <row r="359" s="190" customFormat="1" ht="15.75" customHeight="1" x14ac:dyDescent="0.3"/>
    <row r="360" s="190" customFormat="1" ht="15.75" customHeight="1" x14ac:dyDescent="0.3"/>
    <row r="361" s="190" customFormat="1" ht="15.75" customHeight="1" x14ac:dyDescent="0.3"/>
    <row r="362" s="190" customFormat="1" ht="15.75" customHeight="1" x14ac:dyDescent="0.3"/>
    <row r="363" s="190" customFormat="1" ht="15.75" customHeight="1" x14ac:dyDescent="0.3"/>
    <row r="364" s="190" customFormat="1" ht="15.75" customHeight="1" x14ac:dyDescent="0.3"/>
    <row r="365" s="190" customFormat="1" ht="15.75" customHeight="1" x14ac:dyDescent="0.3"/>
    <row r="366" s="190" customFormat="1" ht="15.75" customHeight="1" x14ac:dyDescent="0.3"/>
    <row r="367" s="190" customFormat="1" ht="15.75" customHeight="1" x14ac:dyDescent="0.3"/>
    <row r="368" s="190" customFormat="1" ht="15.75" customHeight="1" x14ac:dyDescent="0.3"/>
    <row r="369" s="190" customFormat="1" ht="15.75" customHeight="1" x14ac:dyDescent="0.3"/>
    <row r="370" s="190" customFormat="1" ht="15.75" customHeight="1" x14ac:dyDescent="0.3"/>
    <row r="371" s="190" customFormat="1" ht="15.75" customHeight="1" x14ac:dyDescent="0.3"/>
    <row r="372" s="190" customFormat="1" ht="15.75" customHeight="1" x14ac:dyDescent="0.3"/>
    <row r="373" s="190" customFormat="1" ht="15.75" customHeight="1" x14ac:dyDescent="0.3"/>
    <row r="374" s="190" customFormat="1" ht="15.75" customHeight="1" x14ac:dyDescent="0.3"/>
    <row r="375" s="190" customFormat="1" ht="15.75" customHeight="1" x14ac:dyDescent="0.3"/>
    <row r="376" s="190" customFormat="1" ht="15.75" customHeight="1" x14ac:dyDescent="0.3"/>
    <row r="377" s="190" customFormat="1" ht="15.75" customHeight="1" x14ac:dyDescent="0.3"/>
    <row r="378" s="190" customFormat="1" ht="15.75" customHeight="1" x14ac:dyDescent="0.3"/>
    <row r="379" s="190" customFormat="1" ht="15.75" customHeight="1" x14ac:dyDescent="0.3"/>
    <row r="380" s="190" customFormat="1" ht="15.75" customHeight="1" x14ac:dyDescent="0.3"/>
    <row r="381" s="190" customFormat="1" ht="15.75" customHeight="1" x14ac:dyDescent="0.3"/>
    <row r="382" s="190" customFormat="1" ht="15.75" customHeight="1" x14ac:dyDescent="0.3"/>
    <row r="383" s="190" customFormat="1" ht="15.75" customHeight="1" x14ac:dyDescent="0.3"/>
    <row r="384" s="190" customFormat="1" ht="15.75" customHeight="1" x14ac:dyDescent="0.3"/>
    <row r="385" s="190" customFormat="1" ht="15.75" customHeight="1" x14ac:dyDescent="0.3"/>
    <row r="386" s="190" customFormat="1" ht="15.75" customHeight="1" x14ac:dyDescent="0.3"/>
    <row r="387" s="190" customFormat="1" ht="15.75" customHeight="1" x14ac:dyDescent="0.3"/>
    <row r="388" s="190" customFormat="1" ht="15.75" customHeight="1" x14ac:dyDescent="0.3"/>
    <row r="389" s="190" customFormat="1" ht="15.75" customHeight="1" x14ac:dyDescent="0.3"/>
    <row r="390" s="190" customFormat="1" ht="15.75" customHeight="1" x14ac:dyDescent="0.3"/>
    <row r="391" s="190" customFormat="1" ht="15.75" customHeight="1" x14ac:dyDescent="0.3"/>
    <row r="392" s="190" customFormat="1" ht="15.75" customHeight="1" x14ac:dyDescent="0.3"/>
    <row r="393" s="190" customFormat="1" ht="15.75" customHeight="1" x14ac:dyDescent="0.3"/>
    <row r="394" s="190" customFormat="1" ht="15.75" customHeight="1" x14ac:dyDescent="0.3"/>
    <row r="395" s="190" customFormat="1" ht="15.75" customHeight="1" x14ac:dyDescent="0.3"/>
    <row r="396" s="190" customFormat="1" ht="15.75" customHeight="1" x14ac:dyDescent="0.3"/>
    <row r="397" s="190" customFormat="1" ht="15.75" customHeight="1" x14ac:dyDescent="0.3"/>
    <row r="398" s="190" customFormat="1" ht="15.75" customHeight="1" x14ac:dyDescent="0.3"/>
    <row r="399" s="190" customFormat="1" ht="15.75" customHeight="1" x14ac:dyDescent="0.3"/>
    <row r="400" s="190" customFormat="1" ht="15.75" customHeight="1" x14ac:dyDescent="0.3"/>
    <row r="401" s="190" customFormat="1" ht="15.75" customHeight="1" x14ac:dyDescent="0.3"/>
    <row r="402" s="190" customFormat="1" ht="15.75" customHeight="1" x14ac:dyDescent="0.3"/>
    <row r="403" s="190" customFormat="1" ht="15.75" customHeight="1" x14ac:dyDescent="0.3"/>
    <row r="404" s="190" customFormat="1" ht="15.75" customHeight="1" x14ac:dyDescent="0.3"/>
    <row r="405" s="190" customFormat="1" ht="15.75" customHeight="1" x14ac:dyDescent="0.3"/>
    <row r="406" s="190" customFormat="1" ht="15.75" customHeight="1" x14ac:dyDescent="0.3"/>
    <row r="407" s="190" customFormat="1" ht="15.75" customHeight="1" x14ac:dyDescent="0.3"/>
    <row r="408" s="190" customFormat="1" ht="15.75" customHeight="1" x14ac:dyDescent="0.3"/>
    <row r="409" s="190" customFormat="1" ht="15.75" customHeight="1" x14ac:dyDescent="0.3"/>
    <row r="410" s="190" customFormat="1" ht="15.75" customHeight="1" x14ac:dyDescent="0.3"/>
    <row r="411" s="190" customFormat="1" ht="15.75" customHeight="1" x14ac:dyDescent="0.3"/>
    <row r="412" s="190" customFormat="1" ht="15.75" customHeight="1" x14ac:dyDescent="0.3"/>
    <row r="413" s="190" customFormat="1" ht="15.75" customHeight="1" x14ac:dyDescent="0.3"/>
    <row r="414" s="190" customFormat="1" ht="15.75" customHeight="1" x14ac:dyDescent="0.3"/>
    <row r="415" s="190" customFormat="1" ht="15.75" customHeight="1" x14ac:dyDescent="0.3"/>
    <row r="416" s="190" customFormat="1" ht="15.75" customHeight="1" x14ac:dyDescent="0.3"/>
    <row r="417" s="190" customFormat="1" ht="15.75" customHeight="1" x14ac:dyDescent="0.3"/>
    <row r="418" s="190" customFormat="1" ht="15.75" customHeight="1" x14ac:dyDescent="0.3"/>
    <row r="419" s="190" customFormat="1" ht="15.75" customHeight="1" x14ac:dyDescent="0.3"/>
    <row r="420" s="190" customFormat="1" ht="15.75" customHeight="1" x14ac:dyDescent="0.3"/>
    <row r="421" s="190" customFormat="1" ht="15.75" customHeight="1" x14ac:dyDescent="0.3"/>
    <row r="422" s="190" customFormat="1" ht="15.75" customHeight="1" x14ac:dyDescent="0.3"/>
    <row r="423" s="190" customFormat="1" ht="15.75" customHeight="1" x14ac:dyDescent="0.3"/>
    <row r="424" s="190" customFormat="1" ht="15.75" customHeight="1" x14ac:dyDescent="0.3"/>
    <row r="425" s="190" customFormat="1" ht="15.75" customHeight="1" x14ac:dyDescent="0.3"/>
    <row r="426" s="190" customFormat="1" ht="15.75" customHeight="1" x14ac:dyDescent="0.3"/>
    <row r="427" s="190" customFormat="1" ht="15.75" customHeight="1" x14ac:dyDescent="0.3"/>
    <row r="428" s="190" customFormat="1" ht="15.75" customHeight="1" x14ac:dyDescent="0.3"/>
    <row r="429" s="190" customFormat="1" ht="15.75" customHeight="1" x14ac:dyDescent="0.3"/>
    <row r="430" s="190" customFormat="1" ht="15.75" customHeight="1" x14ac:dyDescent="0.3"/>
    <row r="431" s="190" customFormat="1" ht="15.75" customHeight="1" x14ac:dyDescent="0.3"/>
    <row r="432" s="190" customFormat="1" ht="15.75" customHeight="1" x14ac:dyDescent="0.3"/>
    <row r="433" s="190" customFormat="1" ht="15.75" customHeight="1" x14ac:dyDescent="0.3"/>
    <row r="434" s="190" customFormat="1" ht="15.75" customHeight="1" x14ac:dyDescent="0.3"/>
    <row r="435" s="190" customFormat="1" ht="15.75" customHeight="1" x14ac:dyDescent="0.3"/>
    <row r="436" s="190" customFormat="1" ht="15.75" customHeight="1" x14ac:dyDescent="0.3"/>
    <row r="437" s="190" customFormat="1" ht="15.75" customHeight="1" x14ac:dyDescent="0.3"/>
    <row r="438" s="190" customFormat="1" ht="15.75" customHeight="1" x14ac:dyDescent="0.3"/>
    <row r="439" s="190" customFormat="1" ht="15.75" customHeight="1" x14ac:dyDescent="0.3"/>
    <row r="440" s="190" customFormat="1" ht="15.75" customHeight="1" x14ac:dyDescent="0.3"/>
    <row r="441" s="190" customFormat="1" ht="15.75" customHeight="1" x14ac:dyDescent="0.3"/>
    <row r="442" s="190" customFormat="1" ht="15.75" customHeight="1" x14ac:dyDescent="0.3"/>
    <row r="443" s="190" customFormat="1" ht="15.75" customHeight="1" x14ac:dyDescent="0.3"/>
    <row r="444" s="190" customFormat="1" ht="15.75" customHeight="1" x14ac:dyDescent="0.3"/>
    <row r="445" s="190" customFormat="1" ht="15.75" customHeight="1" x14ac:dyDescent="0.3"/>
    <row r="446" s="190" customFormat="1" ht="15.75" customHeight="1" x14ac:dyDescent="0.3"/>
    <row r="447" s="190" customFormat="1" ht="15.75" customHeight="1" x14ac:dyDescent="0.3"/>
    <row r="448" s="190" customFormat="1" ht="15.75" customHeight="1" x14ac:dyDescent="0.3"/>
    <row r="449" s="190" customFormat="1" ht="15.75" customHeight="1" x14ac:dyDescent="0.3"/>
    <row r="450" s="190" customFormat="1" ht="15.75" customHeight="1" x14ac:dyDescent="0.3"/>
    <row r="451" s="190" customFormat="1" ht="15.75" customHeight="1" x14ac:dyDescent="0.3"/>
    <row r="452" s="190" customFormat="1" ht="15.75" customHeight="1" x14ac:dyDescent="0.3"/>
    <row r="453" s="190" customFormat="1" ht="15.75" customHeight="1" x14ac:dyDescent="0.3"/>
    <row r="454" s="190" customFormat="1" ht="15.75" customHeight="1" x14ac:dyDescent="0.3"/>
    <row r="455" s="190" customFormat="1" ht="15.75" customHeight="1" x14ac:dyDescent="0.3"/>
    <row r="456" s="190" customFormat="1" ht="15.75" customHeight="1" x14ac:dyDescent="0.3"/>
    <row r="457" s="190" customFormat="1" ht="15.75" customHeight="1" x14ac:dyDescent="0.3"/>
    <row r="458" s="190" customFormat="1" ht="15.75" customHeight="1" x14ac:dyDescent="0.3"/>
    <row r="459" s="190" customFormat="1" ht="15.75" customHeight="1" x14ac:dyDescent="0.3"/>
    <row r="460" s="190" customFormat="1" ht="15.75" customHeight="1" x14ac:dyDescent="0.3"/>
    <row r="461" s="190" customFormat="1" ht="15.75" customHeight="1" x14ac:dyDescent="0.3"/>
    <row r="462" s="190" customFormat="1" ht="15.75" customHeight="1" x14ac:dyDescent="0.3"/>
    <row r="463" s="190" customFormat="1" ht="15.75" customHeight="1" x14ac:dyDescent="0.3"/>
    <row r="464" s="190" customFormat="1" ht="15.75" customHeight="1" x14ac:dyDescent="0.3"/>
    <row r="465" s="190" customFormat="1" ht="15.75" customHeight="1" x14ac:dyDescent="0.3"/>
    <row r="466" s="190" customFormat="1" ht="15.75" customHeight="1" x14ac:dyDescent="0.3"/>
    <row r="467" s="190" customFormat="1" ht="15.75" customHeight="1" x14ac:dyDescent="0.3"/>
    <row r="468" s="190" customFormat="1" ht="15.75" customHeight="1" x14ac:dyDescent="0.3"/>
    <row r="469" s="190" customFormat="1" ht="15.75" customHeight="1" x14ac:dyDescent="0.3"/>
    <row r="470" s="190" customFormat="1" ht="15.75" customHeight="1" x14ac:dyDescent="0.3"/>
    <row r="471" s="190" customFormat="1" ht="15.75" customHeight="1" x14ac:dyDescent="0.3"/>
    <row r="472" s="190" customFormat="1" ht="15.75" customHeight="1" x14ac:dyDescent="0.3"/>
    <row r="473" s="190" customFormat="1" ht="15.75" customHeight="1" x14ac:dyDescent="0.3"/>
    <row r="474" s="190" customFormat="1" ht="15.75" customHeight="1" x14ac:dyDescent="0.3"/>
    <row r="475" s="190" customFormat="1" ht="15.75" customHeight="1" x14ac:dyDescent="0.3"/>
    <row r="476" s="190" customFormat="1" ht="15.75" customHeight="1" x14ac:dyDescent="0.3"/>
    <row r="477" s="190" customFormat="1" ht="15.75" customHeight="1" x14ac:dyDescent="0.3"/>
    <row r="478" s="190" customFormat="1" ht="15.75" customHeight="1" x14ac:dyDescent="0.3"/>
    <row r="479" s="190" customFormat="1" ht="15.75" customHeight="1" x14ac:dyDescent="0.3"/>
    <row r="480" s="190" customFormat="1" ht="15.75" customHeight="1" x14ac:dyDescent="0.3"/>
    <row r="481" s="190" customFormat="1" ht="15.75" customHeight="1" x14ac:dyDescent="0.3"/>
    <row r="482" s="190" customFormat="1" ht="15.75" customHeight="1" x14ac:dyDescent="0.3"/>
    <row r="483" s="190" customFormat="1" ht="15.75" customHeight="1" x14ac:dyDescent="0.3"/>
    <row r="484" s="190" customFormat="1" ht="15.75" customHeight="1" x14ac:dyDescent="0.3"/>
    <row r="485" s="190" customFormat="1" ht="15.75" customHeight="1" x14ac:dyDescent="0.3"/>
    <row r="486" s="190" customFormat="1" ht="15.75" customHeight="1" x14ac:dyDescent="0.3"/>
    <row r="487" s="190" customFormat="1" ht="15.75" customHeight="1" x14ac:dyDescent="0.3"/>
    <row r="488" s="190" customFormat="1" ht="15.75" customHeight="1" x14ac:dyDescent="0.3"/>
    <row r="489" s="190" customFormat="1" ht="15.75" customHeight="1" x14ac:dyDescent="0.3"/>
    <row r="490" s="190" customFormat="1" ht="15.75" customHeight="1" x14ac:dyDescent="0.3"/>
    <row r="491" s="190" customFormat="1" ht="15.75" customHeight="1" x14ac:dyDescent="0.3"/>
    <row r="492" s="190" customFormat="1" ht="15.75" customHeight="1" x14ac:dyDescent="0.3"/>
    <row r="493" s="190" customFormat="1" ht="15.75" customHeight="1" x14ac:dyDescent="0.3"/>
    <row r="494" s="190" customFormat="1" ht="15.75" customHeight="1" x14ac:dyDescent="0.3"/>
    <row r="495" s="190" customFormat="1" ht="15.75" customHeight="1" x14ac:dyDescent="0.3"/>
    <row r="496" s="190" customFormat="1" ht="15.75" customHeight="1" x14ac:dyDescent="0.3"/>
    <row r="497" s="190" customFormat="1" ht="15.75" customHeight="1" x14ac:dyDescent="0.3"/>
    <row r="498" s="190" customFormat="1" ht="15.75" customHeight="1" x14ac:dyDescent="0.3"/>
    <row r="499" s="190" customFormat="1" ht="15.75" customHeight="1" x14ac:dyDescent="0.3"/>
    <row r="500" s="190" customFormat="1" ht="15.75" customHeight="1" x14ac:dyDescent="0.3"/>
    <row r="501" s="190" customFormat="1" ht="15.75" customHeight="1" x14ac:dyDescent="0.3"/>
    <row r="502" s="190" customFormat="1" ht="15.75" customHeight="1" x14ac:dyDescent="0.3"/>
    <row r="503" s="190" customFormat="1" ht="15.75" customHeight="1" x14ac:dyDescent="0.3"/>
    <row r="504" s="190" customFormat="1" ht="15.75" customHeight="1" x14ac:dyDescent="0.3"/>
    <row r="505" s="190" customFormat="1" ht="15.75" customHeight="1" x14ac:dyDescent="0.3"/>
    <row r="506" s="190" customFormat="1" ht="15.75" customHeight="1" x14ac:dyDescent="0.3"/>
    <row r="507" s="190" customFormat="1" ht="15.75" customHeight="1" x14ac:dyDescent="0.3"/>
    <row r="508" s="190" customFormat="1" ht="15.75" customHeight="1" x14ac:dyDescent="0.3"/>
    <row r="509" s="190" customFormat="1" ht="15.75" customHeight="1" x14ac:dyDescent="0.3"/>
    <row r="510" s="190" customFormat="1" ht="15.75" customHeight="1" x14ac:dyDescent="0.3"/>
    <row r="511" s="190" customFormat="1" ht="15.75" customHeight="1" x14ac:dyDescent="0.3"/>
    <row r="512" s="190" customFormat="1" ht="15.75" customHeight="1" x14ac:dyDescent="0.3"/>
    <row r="513" s="190" customFormat="1" ht="15.75" customHeight="1" x14ac:dyDescent="0.3"/>
    <row r="514" s="190" customFormat="1" ht="15.75" customHeight="1" x14ac:dyDescent="0.3"/>
    <row r="515" s="190" customFormat="1" ht="15.75" customHeight="1" x14ac:dyDescent="0.3"/>
    <row r="516" s="190" customFormat="1" ht="15.75" customHeight="1" x14ac:dyDescent="0.3"/>
    <row r="517" s="190" customFormat="1" ht="15.75" customHeight="1" x14ac:dyDescent="0.3"/>
    <row r="518" s="190" customFormat="1" ht="15.75" customHeight="1" x14ac:dyDescent="0.3"/>
    <row r="519" s="190" customFormat="1" ht="15.75" customHeight="1" x14ac:dyDescent="0.3"/>
    <row r="520" s="190" customFormat="1" ht="15.75" customHeight="1" x14ac:dyDescent="0.3"/>
    <row r="521" s="190" customFormat="1" ht="15.75" customHeight="1" x14ac:dyDescent="0.3"/>
    <row r="522" s="190" customFormat="1" ht="15.75" customHeight="1" x14ac:dyDescent="0.3"/>
    <row r="523" s="190" customFormat="1" ht="15.75" customHeight="1" x14ac:dyDescent="0.3"/>
    <row r="524" s="190" customFormat="1" ht="15.75" customHeight="1" x14ac:dyDescent="0.3"/>
    <row r="525" s="190" customFormat="1" ht="15.75" customHeight="1" x14ac:dyDescent="0.3"/>
    <row r="526" s="190" customFormat="1" ht="15.75" customHeight="1" x14ac:dyDescent="0.3"/>
    <row r="527" s="190" customFormat="1" ht="15.75" customHeight="1" x14ac:dyDescent="0.3"/>
    <row r="528" s="190" customFormat="1" ht="15.75" customHeight="1" x14ac:dyDescent="0.3"/>
    <row r="529" s="190" customFormat="1" ht="15.75" customHeight="1" x14ac:dyDescent="0.3"/>
    <row r="530" s="190" customFormat="1" ht="15.75" customHeight="1" x14ac:dyDescent="0.3"/>
    <row r="531" s="190" customFormat="1" ht="15.75" customHeight="1" x14ac:dyDescent="0.3"/>
    <row r="532" s="190" customFormat="1" ht="15.75" customHeight="1" x14ac:dyDescent="0.3"/>
    <row r="533" s="190" customFormat="1" ht="15.75" customHeight="1" x14ac:dyDescent="0.3"/>
    <row r="534" s="190" customFormat="1" ht="15.75" customHeight="1" x14ac:dyDescent="0.3"/>
    <row r="535" s="190" customFormat="1" ht="15.75" customHeight="1" x14ac:dyDescent="0.3"/>
    <row r="536" s="190" customFormat="1" ht="15.75" customHeight="1" x14ac:dyDescent="0.3"/>
    <row r="537" s="190" customFormat="1" ht="15.75" customHeight="1" x14ac:dyDescent="0.3"/>
    <row r="538" s="190" customFormat="1" ht="15.75" customHeight="1" x14ac:dyDescent="0.3"/>
    <row r="539" s="190" customFormat="1" ht="15.75" customHeight="1" x14ac:dyDescent="0.3"/>
    <row r="540" s="190" customFormat="1" ht="15.75" customHeight="1" x14ac:dyDescent="0.3"/>
    <row r="541" s="190" customFormat="1" ht="15.75" customHeight="1" x14ac:dyDescent="0.3"/>
    <row r="542" s="190" customFormat="1" ht="15.75" customHeight="1" x14ac:dyDescent="0.3"/>
    <row r="543" s="190" customFormat="1" ht="15.75" customHeight="1" x14ac:dyDescent="0.3"/>
    <row r="544" s="190" customFormat="1" ht="15.75" customHeight="1" x14ac:dyDescent="0.3"/>
    <row r="545" s="190" customFormat="1" ht="15.75" customHeight="1" x14ac:dyDescent="0.3"/>
    <row r="546" s="190" customFormat="1" ht="15.75" customHeight="1" x14ac:dyDescent="0.3"/>
    <row r="547" s="190" customFormat="1" ht="15.75" customHeight="1" x14ac:dyDescent="0.3"/>
    <row r="548" s="190" customFormat="1" ht="15.75" customHeight="1" x14ac:dyDescent="0.3"/>
    <row r="549" s="190" customFormat="1" ht="15.75" customHeight="1" x14ac:dyDescent="0.3"/>
    <row r="550" s="190" customFormat="1" ht="15.75" customHeight="1" x14ac:dyDescent="0.3"/>
    <row r="551" s="190" customFormat="1" ht="15.75" customHeight="1" x14ac:dyDescent="0.3"/>
    <row r="552" s="190" customFormat="1" ht="15.75" customHeight="1" x14ac:dyDescent="0.3"/>
    <row r="553" s="190" customFormat="1" ht="15.75" customHeight="1" x14ac:dyDescent="0.3"/>
    <row r="554" s="190" customFormat="1" ht="15.75" customHeight="1" x14ac:dyDescent="0.3"/>
    <row r="555" s="190" customFormat="1" ht="15.75" customHeight="1" x14ac:dyDescent="0.3"/>
    <row r="556" s="190" customFormat="1" ht="15.75" customHeight="1" x14ac:dyDescent="0.3"/>
    <row r="557" s="190" customFormat="1" ht="15.75" customHeight="1" x14ac:dyDescent="0.3"/>
    <row r="558" s="190" customFormat="1" ht="15.75" customHeight="1" x14ac:dyDescent="0.3"/>
    <row r="559" s="190" customFormat="1" ht="15.75" customHeight="1" x14ac:dyDescent="0.3"/>
    <row r="560" s="190" customFormat="1" ht="15.75" customHeight="1" x14ac:dyDescent="0.3"/>
    <row r="561" s="190" customFormat="1" ht="15.75" customHeight="1" x14ac:dyDescent="0.3"/>
    <row r="562" s="190" customFormat="1" ht="15.75" customHeight="1" x14ac:dyDescent="0.3"/>
    <row r="563" s="190" customFormat="1" ht="15.75" customHeight="1" x14ac:dyDescent="0.3"/>
    <row r="564" s="190" customFormat="1" ht="15.75" customHeight="1" x14ac:dyDescent="0.3"/>
    <row r="565" s="190" customFormat="1" ht="15.75" customHeight="1" x14ac:dyDescent="0.3"/>
    <row r="566" s="190" customFormat="1" ht="15.75" customHeight="1" x14ac:dyDescent="0.3"/>
    <row r="567" s="190" customFormat="1" ht="15.75" customHeight="1" x14ac:dyDescent="0.3"/>
    <row r="568" s="190" customFormat="1" ht="15.75" customHeight="1" x14ac:dyDescent="0.3"/>
    <row r="569" s="190" customFormat="1" ht="15.75" customHeight="1" x14ac:dyDescent="0.3"/>
    <row r="570" s="190" customFormat="1" ht="15.75" customHeight="1" x14ac:dyDescent="0.3"/>
    <row r="571" s="190" customFormat="1" ht="15.75" customHeight="1" x14ac:dyDescent="0.3"/>
    <row r="572" s="190" customFormat="1" ht="15.75" customHeight="1" x14ac:dyDescent="0.3"/>
    <row r="573" s="190" customFormat="1" ht="15.75" customHeight="1" x14ac:dyDescent="0.3"/>
    <row r="574" s="190" customFormat="1" ht="15.75" customHeight="1" x14ac:dyDescent="0.3"/>
    <row r="575" s="190" customFormat="1" ht="15.75" customHeight="1" x14ac:dyDescent="0.3"/>
    <row r="576" s="190" customFormat="1" ht="15.75" customHeight="1" x14ac:dyDescent="0.3"/>
    <row r="577" s="190" customFormat="1" ht="15.75" customHeight="1" x14ac:dyDescent="0.3"/>
    <row r="578" s="190" customFormat="1" ht="15.75" customHeight="1" x14ac:dyDescent="0.3"/>
    <row r="579" s="190" customFormat="1" ht="15.75" customHeight="1" x14ac:dyDescent="0.3"/>
    <row r="580" s="190" customFormat="1" ht="15.75" customHeight="1" x14ac:dyDescent="0.3"/>
    <row r="581" s="190" customFormat="1" ht="15.75" customHeight="1" x14ac:dyDescent="0.3"/>
    <row r="582" s="190" customFormat="1" ht="15.75" customHeight="1" x14ac:dyDescent="0.3"/>
    <row r="583" s="190" customFormat="1" ht="15.75" customHeight="1" x14ac:dyDescent="0.3"/>
    <row r="584" s="190" customFormat="1" ht="15.75" customHeight="1" x14ac:dyDescent="0.3"/>
    <row r="585" s="190" customFormat="1" ht="15.75" customHeight="1" x14ac:dyDescent="0.3"/>
    <row r="586" s="190" customFormat="1" ht="15.75" customHeight="1" x14ac:dyDescent="0.3"/>
    <row r="587" s="190" customFormat="1" ht="15.75" customHeight="1" x14ac:dyDescent="0.3"/>
    <row r="588" s="190" customFormat="1" ht="15.75" customHeight="1" x14ac:dyDescent="0.3"/>
    <row r="589" s="190" customFormat="1" ht="15.75" customHeight="1" x14ac:dyDescent="0.3"/>
    <row r="590" s="190" customFormat="1" ht="15.75" customHeight="1" x14ac:dyDescent="0.3"/>
    <row r="591" s="190" customFormat="1" ht="15.75" customHeight="1" x14ac:dyDescent="0.3"/>
    <row r="592" s="190" customFormat="1" ht="15.75" customHeight="1" x14ac:dyDescent="0.3"/>
    <row r="593" s="190" customFormat="1" ht="15.75" customHeight="1" x14ac:dyDescent="0.3"/>
    <row r="594" s="190" customFormat="1" ht="15.75" customHeight="1" x14ac:dyDescent="0.3"/>
    <row r="595" s="190" customFormat="1" ht="15.75" customHeight="1" x14ac:dyDescent="0.3"/>
    <row r="596" s="190" customFormat="1" ht="15.75" customHeight="1" x14ac:dyDescent="0.3"/>
    <row r="597" s="190" customFormat="1" ht="15.75" customHeight="1" x14ac:dyDescent="0.3"/>
    <row r="598" s="190" customFormat="1" ht="15.75" customHeight="1" x14ac:dyDescent="0.3"/>
    <row r="599" s="190" customFormat="1" ht="15.75" customHeight="1" x14ac:dyDescent="0.3"/>
    <row r="600" s="190" customFormat="1" ht="15.75" customHeight="1" x14ac:dyDescent="0.3"/>
    <row r="601" s="190" customFormat="1" ht="15.75" customHeight="1" x14ac:dyDescent="0.3"/>
    <row r="602" s="190" customFormat="1" ht="15.75" customHeight="1" x14ac:dyDescent="0.3"/>
    <row r="603" s="190" customFormat="1" ht="15.75" customHeight="1" x14ac:dyDescent="0.3"/>
    <row r="604" s="190" customFormat="1" ht="15.75" customHeight="1" x14ac:dyDescent="0.3"/>
    <row r="605" s="190" customFormat="1" ht="15.75" customHeight="1" x14ac:dyDescent="0.3"/>
    <row r="606" s="190" customFormat="1" ht="15.75" customHeight="1" x14ac:dyDescent="0.3"/>
    <row r="607" s="190" customFormat="1" ht="15.75" customHeight="1" x14ac:dyDescent="0.3"/>
    <row r="608" s="190" customFormat="1" ht="15.75" customHeight="1" x14ac:dyDescent="0.3"/>
    <row r="609" s="190" customFormat="1" ht="15.75" customHeight="1" x14ac:dyDescent="0.3"/>
    <row r="610" s="190" customFormat="1" ht="15.75" customHeight="1" x14ac:dyDescent="0.3"/>
    <row r="611" s="190" customFormat="1" ht="15.75" customHeight="1" x14ac:dyDescent="0.3"/>
    <row r="612" s="190" customFormat="1" ht="15.75" customHeight="1" x14ac:dyDescent="0.3"/>
    <row r="613" s="190" customFormat="1" ht="15.75" customHeight="1" x14ac:dyDescent="0.3"/>
    <row r="614" s="190" customFormat="1" ht="15.75" customHeight="1" x14ac:dyDescent="0.3"/>
    <row r="615" s="190" customFormat="1" ht="15.75" customHeight="1" x14ac:dyDescent="0.3"/>
    <row r="616" s="190" customFormat="1" ht="15.75" customHeight="1" x14ac:dyDescent="0.3"/>
    <row r="617" s="190" customFormat="1" ht="15.75" customHeight="1" x14ac:dyDescent="0.3"/>
    <row r="618" s="190" customFormat="1" ht="15.75" customHeight="1" x14ac:dyDescent="0.3"/>
    <row r="619" s="190" customFormat="1" ht="15.75" customHeight="1" x14ac:dyDescent="0.3"/>
    <row r="620" s="190" customFormat="1" ht="15.75" customHeight="1" x14ac:dyDescent="0.3"/>
    <row r="621" s="190" customFormat="1" ht="15.75" customHeight="1" x14ac:dyDescent="0.3"/>
    <row r="622" s="190" customFormat="1" ht="15.75" customHeight="1" x14ac:dyDescent="0.3"/>
    <row r="623" s="190" customFormat="1" ht="15.75" customHeight="1" x14ac:dyDescent="0.3"/>
    <row r="624" s="190" customFormat="1" ht="15.75" customHeight="1" x14ac:dyDescent="0.3"/>
    <row r="625" s="190" customFormat="1" ht="15.75" customHeight="1" x14ac:dyDescent="0.3"/>
    <row r="626" s="190" customFormat="1" ht="15.75" customHeight="1" x14ac:dyDescent="0.3"/>
    <row r="627" s="190" customFormat="1" ht="15.75" customHeight="1" x14ac:dyDescent="0.3"/>
    <row r="628" s="190" customFormat="1" ht="15.75" customHeight="1" x14ac:dyDescent="0.3"/>
    <row r="629" s="190" customFormat="1" ht="15.75" customHeight="1" x14ac:dyDescent="0.3"/>
    <row r="630" s="190" customFormat="1" ht="15.75" customHeight="1" x14ac:dyDescent="0.3"/>
    <row r="631" s="190" customFormat="1" ht="15.75" customHeight="1" x14ac:dyDescent="0.3"/>
    <row r="632" s="190" customFormat="1" ht="15.75" customHeight="1" x14ac:dyDescent="0.3"/>
    <row r="633" s="190" customFormat="1" ht="15.75" customHeight="1" x14ac:dyDescent="0.3"/>
    <row r="634" s="190" customFormat="1" ht="15.75" customHeight="1" x14ac:dyDescent="0.3"/>
    <row r="635" s="190" customFormat="1" ht="15.75" customHeight="1" x14ac:dyDescent="0.3"/>
    <row r="636" s="190" customFormat="1" ht="15.75" customHeight="1" x14ac:dyDescent="0.3"/>
    <row r="637" s="190" customFormat="1" ht="15.75" customHeight="1" x14ac:dyDescent="0.3"/>
    <row r="638" s="190" customFormat="1" ht="15.75" customHeight="1" x14ac:dyDescent="0.3"/>
    <row r="639" s="190" customFormat="1" ht="15.75" customHeight="1" x14ac:dyDescent="0.3"/>
    <row r="640" s="190" customFormat="1" ht="15.75" customHeight="1" x14ac:dyDescent="0.3"/>
    <row r="641" s="190" customFormat="1" ht="15.75" customHeight="1" x14ac:dyDescent="0.3"/>
    <row r="642" s="190" customFormat="1" ht="15.75" customHeight="1" x14ac:dyDescent="0.3"/>
    <row r="643" s="190" customFormat="1" ht="15.75" customHeight="1" x14ac:dyDescent="0.3"/>
    <row r="644" s="190" customFormat="1" ht="15.75" customHeight="1" x14ac:dyDescent="0.3"/>
    <row r="645" s="190" customFormat="1" ht="15.75" customHeight="1" x14ac:dyDescent="0.3"/>
    <row r="646" s="190" customFormat="1" ht="15.75" customHeight="1" x14ac:dyDescent="0.3"/>
    <row r="647" s="190" customFormat="1" ht="15.75" customHeight="1" x14ac:dyDescent="0.3"/>
    <row r="648" s="190" customFormat="1" ht="15.75" customHeight="1" x14ac:dyDescent="0.3"/>
    <row r="649" s="190" customFormat="1" ht="15.75" customHeight="1" x14ac:dyDescent="0.3"/>
    <row r="650" s="190" customFormat="1" ht="15.75" customHeight="1" x14ac:dyDescent="0.3"/>
    <row r="651" s="190" customFormat="1" ht="15.75" customHeight="1" x14ac:dyDescent="0.3"/>
    <row r="652" s="190" customFormat="1" ht="15.75" customHeight="1" x14ac:dyDescent="0.3"/>
    <row r="653" s="190" customFormat="1" ht="15.75" customHeight="1" x14ac:dyDescent="0.3"/>
    <row r="654" s="190" customFormat="1" ht="15.75" customHeight="1" x14ac:dyDescent="0.3"/>
    <row r="655" s="190" customFormat="1" ht="15.75" customHeight="1" x14ac:dyDescent="0.3"/>
    <row r="656" s="190" customFormat="1" ht="15.75" customHeight="1" x14ac:dyDescent="0.3"/>
    <row r="657" s="190" customFormat="1" ht="15.75" customHeight="1" x14ac:dyDescent="0.3"/>
    <row r="658" s="190" customFormat="1" ht="15.75" customHeight="1" x14ac:dyDescent="0.3"/>
    <row r="659" s="190" customFormat="1" ht="15.75" customHeight="1" x14ac:dyDescent="0.3"/>
    <row r="660" s="190" customFormat="1" ht="15.75" customHeight="1" x14ac:dyDescent="0.3"/>
    <row r="661" s="190" customFormat="1" ht="15.75" customHeight="1" x14ac:dyDescent="0.3"/>
    <row r="662" s="190" customFormat="1" ht="15.75" customHeight="1" x14ac:dyDescent="0.3"/>
    <row r="663" s="190" customFormat="1" ht="15.75" customHeight="1" x14ac:dyDescent="0.3"/>
    <row r="664" s="190" customFormat="1" ht="15.75" customHeight="1" x14ac:dyDescent="0.3"/>
    <row r="665" s="190" customFormat="1" ht="15.75" customHeight="1" x14ac:dyDescent="0.3"/>
    <row r="666" s="190" customFormat="1" ht="15.75" customHeight="1" x14ac:dyDescent="0.3"/>
    <row r="667" s="190" customFormat="1" ht="15.75" customHeight="1" x14ac:dyDescent="0.3"/>
    <row r="668" s="190" customFormat="1" ht="15.75" customHeight="1" x14ac:dyDescent="0.3"/>
    <row r="669" s="190" customFormat="1" ht="15.75" customHeight="1" x14ac:dyDescent="0.3"/>
    <row r="670" s="190" customFormat="1" ht="15.75" customHeight="1" x14ac:dyDescent="0.3"/>
    <row r="671" s="190" customFormat="1" ht="15.75" customHeight="1" x14ac:dyDescent="0.3"/>
    <row r="672" s="190" customFormat="1" ht="15.75" customHeight="1" x14ac:dyDescent="0.3"/>
    <row r="673" s="190" customFormat="1" ht="15.75" customHeight="1" x14ac:dyDescent="0.3"/>
    <row r="674" s="190" customFormat="1" ht="15.75" customHeight="1" x14ac:dyDescent="0.3"/>
    <row r="675" s="190" customFormat="1" ht="15.75" customHeight="1" x14ac:dyDescent="0.3"/>
    <row r="676" s="190" customFormat="1" ht="15.75" customHeight="1" x14ac:dyDescent="0.3"/>
    <row r="677" s="190" customFormat="1" ht="15.75" customHeight="1" x14ac:dyDescent="0.3"/>
    <row r="678" s="190" customFormat="1" ht="15.75" customHeight="1" x14ac:dyDescent="0.3"/>
    <row r="679" s="190" customFormat="1" ht="15.75" customHeight="1" x14ac:dyDescent="0.3"/>
    <row r="680" s="190" customFormat="1" ht="15.75" customHeight="1" x14ac:dyDescent="0.3"/>
    <row r="681" s="190" customFormat="1" ht="15.75" customHeight="1" x14ac:dyDescent="0.3"/>
    <row r="682" s="190" customFormat="1" ht="15.75" customHeight="1" x14ac:dyDescent="0.3"/>
    <row r="683" s="190" customFormat="1" ht="15.75" customHeight="1" x14ac:dyDescent="0.3"/>
    <row r="684" s="190" customFormat="1" ht="15.75" customHeight="1" x14ac:dyDescent="0.3"/>
    <row r="685" s="190" customFormat="1" ht="15.75" customHeight="1" x14ac:dyDescent="0.3"/>
    <row r="686" s="190" customFormat="1" ht="15.75" customHeight="1" x14ac:dyDescent="0.3"/>
    <row r="687" s="190" customFormat="1" ht="15.75" customHeight="1" x14ac:dyDescent="0.3"/>
    <row r="688" s="190" customFormat="1" ht="15.75" customHeight="1" x14ac:dyDescent="0.3"/>
    <row r="689" s="190" customFormat="1" ht="15.75" customHeight="1" x14ac:dyDescent="0.3"/>
    <row r="690" s="190" customFormat="1" ht="15.75" customHeight="1" x14ac:dyDescent="0.3"/>
    <row r="691" s="190" customFormat="1" ht="15.75" customHeight="1" x14ac:dyDescent="0.3"/>
    <row r="692" s="190" customFormat="1" ht="15.75" customHeight="1" x14ac:dyDescent="0.3"/>
    <row r="693" s="190" customFormat="1" ht="15.75" customHeight="1" x14ac:dyDescent="0.3"/>
    <row r="694" s="190" customFormat="1" ht="15.75" customHeight="1" x14ac:dyDescent="0.3"/>
    <row r="695" s="190" customFormat="1" ht="15.75" customHeight="1" x14ac:dyDescent="0.3"/>
    <row r="696" s="190" customFormat="1" ht="15.75" customHeight="1" x14ac:dyDescent="0.3"/>
    <row r="697" s="190" customFormat="1" ht="15.75" customHeight="1" x14ac:dyDescent="0.3"/>
    <row r="698" s="190" customFormat="1" ht="15.75" customHeight="1" x14ac:dyDescent="0.3"/>
    <row r="699" s="190" customFormat="1" ht="15.75" customHeight="1" x14ac:dyDescent="0.3"/>
    <row r="700" s="190" customFormat="1" ht="15.75" customHeight="1" x14ac:dyDescent="0.3"/>
    <row r="701" s="190" customFormat="1" ht="15.75" customHeight="1" x14ac:dyDescent="0.3"/>
    <row r="702" s="190" customFormat="1" ht="15.75" customHeight="1" x14ac:dyDescent="0.3"/>
    <row r="703" s="190" customFormat="1" ht="15.75" customHeight="1" x14ac:dyDescent="0.3"/>
    <row r="704" s="190" customFormat="1" ht="15.75" customHeight="1" x14ac:dyDescent="0.3"/>
    <row r="705" s="190" customFormat="1" ht="15.75" customHeight="1" x14ac:dyDescent="0.3"/>
    <row r="706" s="190" customFormat="1" ht="15.75" customHeight="1" x14ac:dyDescent="0.3"/>
    <row r="707" s="190" customFormat="1" ht="15.75" customHeight="1" x14ac:dyDescent="0.3"/>
    <row r="708" s="190" customFormat="1" ht="15.75" customHeight="1" x14ac:dyDescent="0.3"/>
    <row r="709" s="190" customFormat="1" ht="15.75" customHeight="1" x14ac:dyDescent="0.3"/>
    <row r="710" s="190" customFormat="1" ht="15.75" customHeight="1" x14ac:dyDescent="0.3"/>
    <row r="711" s="190" customFormat="1" ht="15.75" customHeight="1" x14ac:dyDescent="0.3"/>
    <row r="712" s="190" customFormat="1" ht="15.75" customHeight="1" x14ac:dyDescent="0.3"/>
    <row r="713" s="190" customFormat="1" ht="15.75" customHeight="1" x14ac:dyDescent="0.3"/>
    <row r="714" s="190" customFormat="1" ht="15.75" customHeight="1" x14ac:dyDescent="0.3"/>
    <row r="715" s="190" customFormat="1" ht="15.75" customHeight="1" x14ac:dyDescent="0.3"/>
    <row r="716" s="190" customFormat="1" ht="15.75" customHeight="1" x14ac:dyDescent="0.3"/>
    <row r="717" s="190" customFormat="1" ht="15.75" customHeight="1" x14ac:dyDescent="0.3"/>
    <row r="718" s="190" customFormat="1" ht="15.75" customHeight="1" x14ac:dyDescent="0.3"/>
    <row r="719" s="190" customFormat="1" ht="15.75" customHeight="1" x14ac:dyDescent="0.3"/>
    <row r="720" s="190" customFormat="1" ht="15.75" customHeight="1" x14ac:dyDescent="0.3"/>
    <row r="721" s="190" customFormat="1" ht="15.75" customHeight="1" x14ac:dyDescent="0.3"/>
    <row r="722" s="190" customFormat="1" ht="15.75" customHeight="1" x14ac:dyDescent="0.3"/>
    <row r="723" s="190" customFormat="1" ht="15.75" customHeight="1" x14ac:dyDescent="0.3"/>
    <row r="724" s="190" customFormat="1" ht="15.75" customHeight="1" x14ac:dyDescent="0.3"/>
    <row r="725" s="190" customFormat="1" ht="15.75" customHeight="1" x14ac:dyDescent="0.3"/>
    <row r="726" s="190" customFormat="1" ht="15.75" customHeight="1" x14ac:dyDescent="0.3"/>
    <row r="727" s="190" customFormat="1" ht="15.75" customHeight="1" x14ac:dyDescent="0.3"/>
    <row r="728" s="190" customFormat="1" ht="15.75" customHeight="1" x14ac:dyDescent="0.3"/>
    <row r="729" s="190" customFormat="1" ht="15.75" customHeight="1" x14ac:dyDescent="0.3"/>
    <row r="730" s="190" customFormat="1" ht="15.75" customHeight="1" x14ac:dyDescent="0.3"/>
    <row r="731" s="190" customFormat="1" ht="15.75" customHeight="1" x14ac:dyDescent="0.3"/>
    <row r="732" s="190" customFormat="1" ht="15.75" customHeight="1" x14ac:dyDescent="0.3"/>
    <row r="733" s="190" customFormat="1" ht="15.75" customHeight="1" x14ac:dyDescent="0.3"/>
    <row r="734" s="190" customFormat="1" ht="15.75" customHeight="1" x14ac:dyDescent="0.3"/>
    <row r="735" s="190" customFormat="1" ht="15.75" customHeight="1" x14ac:dyDescent="0.3"/>
    <row r="736" s="190" customFormat="1" ht="15.75" customHeight="1" x14ac:dyDescent="0.3"/>
    <row r="737" s="190" customFormat="1" ht="15.75" customHeight="1" x14ac:dyDescent="0.3"/>
    <row r="738" s="190" customFormat="1" ht="15.75" customHeight="1" x14ac:dyDescent="0.3"/>
    <row r="739" s="190" customFormat="1" ht="15.75" customHeight="1" x14ac:dyDescent="0.3"/>
    <row r="740" s="190" customFormat="1" ht="15.75" customHeight="1" x14ac:dyDescent="0.3"/>
    <row r="741" s="190" customFormat="1" ht="15.75" customHeight="1" x14ac:dyDescent="0.3"/>
    <row r="742" s="190" customFormat="1" ht="15.75" customHeight="1" x14ac:dyDescent="0.3"/>
    <row r="743" s="190" customFormat="1" ht="15.75" customHeight="1" x14ac:dyDescent="0.3"/>
    <row r="744" s="190" customFormat="1" ht="15.75" customHeight="1" x14ac:dyDescent="0.3"/>
    <row r="745" s="190" customFormat="1" ht="15.75" customHeight="1" x14ac:dyDescent="0.3"/>
    <row r="746" s="190" customFormat="1" ht="15.75" customHeight="1" x14ac:dyDescent="0.3"/>
    <row r="747" s="190" customFormat="1" ht="15.75" customHeight="1" x14ac:dyDescent="0.3"/>
    <row r="748" s="190" customFormat="1" ht="15.75" customHeight="1" x14ac:dyDescent="0.3"/>
    <row r="749" s="190" customFormat="1" ht="15.75" customHeight="1" x14ac:dyDescent="0.3"/>
    <row r="750" s="190" customFormat="1" ht="15.75" customHeight="1" x14ac:dyDescent="0.3"/>
    <row r="751" s="190" customFormat="1" ht="15.75" customHeight="1" x14ac:dyDescent="0.3"/>
    <row r="752" s="190" customFormat="1" ht="15.75" customHeight="1" x14ac:dyDescent="0.3"/>
    <row r="753" s="190" customFormat="1" ht="15.75" customHeight="1" x14ac:dyDescent="0.3"/>
    <row r="754" s="190" customFormat="1" ht="15.75" customHeight="1" x14ac:dyDescent="0.3"/>
    <row r="755" s="190" customFormat="1" ht="15.75" customHeight="1" x14ac:dyDescent="0.3"/>
    <row r="756" s="190" customFormat="1" ht="15.75" customHeight="1" x14ac:dyDescent="0.3"/>
    <row r="757" s="190" customFormat="1" ht="15.75" customHeight="1" x14ac:dyDescent="0.3"/>
    <row r="758" s="190" customFormat="1" ht="15.75" customHeight="1" x14ac:dyDescent="0.3"/>
    <row r="759" s="190" customFormat="1" ht="15.75" customHeight="1" x14ac:dyDescent="0.3"/>
    <row r="760" s="190" customFormat="1" ht="15.75" customHeight="1" x14ac:dyDescent="0.3"/>
    <row r="761" s="190" customFormat="1" ht="15.75" customHeight="1" x14ac:dyDescent="0.3"/>
    <row r="762" s="190" customFormat="1" ht="15.75" customHeight="1" x14ac:dyDescent="0.3"/>
    <row r="763" s="190" customFormat="1" ht="15.75" customHeight="1" x14ac:dyDescent="0.3"/>
    <row r="764" s="190" customFormat="1" ht="15.75" customHeight="1" x14ac:dyDescent="0.3"/>
    <row r="765" s="190" customFormat="1" ht="15.75" customHeight="1" x14ac:dyDescent="0.3"/>
    <row r="766" s="190" customFormat="1" ht="15.75" customHeight="1" x14ac:dyDescent="0.3"/>
    <row r="767" s="190" customFormat="1" ht="15.75" customHeight="1" x14ac:dyDescent="0.3"/>
    <row r="768" s="190" customFormat="1" ht="15.75" customHeight="1" x14ac:dyDescent="0.3"/>
    <row r="769" s="190" customFormat="1" ht="15.75" customHeight="1" x14ac:dyDescent="0.3"/>
    <row r="770" s="190" customFormat="1" ht="15.75" customHeight="1" x14ac:dyDescent="0.3"/>
    <row r="771" s="190" customFormat="1" ht="15.75" customHeight="1" x14ac:dyDescent="0.3"/>
    <row r="772" s="190" customFormat="1" ht="15.75" customHeight="1" x14ac:dyDescent="0.3"/>
    <row r="773" s="190" customFormat="1" ht="15.75" customHeight="1" x14ac:dyDescent="0.3"/>
    <row r="774" s="190" customFormat="1" ht="15.75" customHeight="1" x14ac:dyDescent="0.3"/>
    <row r="775" s="190" customFormat="1" ht="15.75" customHeight="1" x14ac:dyDescent="0.3"/>
    <row r="776" s="190" customFormat="1" ht="15.75" customHeight="1" x14ac:dyDescent="0.3"/>
    <row r="777" s="190" customFormat="1" ht="15.75" customHeight="1" x14ac:dyDescent="0.3"/>
    <row r="778" s="190" customFormat="1" ht="15.75" customHeight="1" x14ac:dyDescent="0.3"/>
    <row r="779" s="190" customFormat="1" ht="15.75" customHeight="1" x14ac:dyDescent="0.3"/>
    <row r="780" s="190" customFormat="1" ht="15.75" customHeight="1" x14ac:dyDescent="0.3"/>
    <row r="781" s="190" customFormat="1" ht="15.75" customHeight="1" x14ac:dyDescent="0.3"/>
    <row r="782" s="190" customFormat="1" ht="15.75" customHeight="1" x14ac:dyDescent="0.3"/>
    <row r="783" s="190" customFormat="1" ht="15.75" customHeight="1" x14ac:dyDescent="0.3"/>
    <row r="784" s="190" customFormat="1" ht="15.75" customHeight="1" x14ac:dyDescent="0.3"/>
    <row r="785" s="190" customFormat="1" ht="15.75" customHeight="1" x14ac:dyDescent="0.3"/>
    <row r="786" s="190" customFormat="1" ht="15.75" customHeight="1" x14ac:dyDescent="0.3"/>
    <row r="787" s="190" customFormat="1" ht="15.75" customHeight="1" x14ac:dyDescent="0.3"/>
    <row r="788" s="190" customFormat="1" ht="15.75" customHeight="1" x14ac:dyDescent="0.3"/>
    <row r="789" s="190" customFormat="1" ht="15.75" customHeight="1" x14ac:dyDescent="0.3"/>
    <row r="790" s="190" customFormat="1" ht="15.75" customHeight="1" x14ac:dyDescent="0.3"/>
    <row r="791" s="190" customFormat="1" ht="15.75" customHeight="1" x14ac:dyDescent="0.3"/>
    <row r="792" s="190" customFormat="1" ht="15.75" customHeight="1" x14ac:dyDescent="0.3"/>
    <row r="793" s="190" customFormat="1" ht="15.75" customHeight="1" x14ac:dyDescent="0.3"/>
    <row r="794" s="190" customFormat="1" ht="15.75" customHeight="1" x14ac:dyDescent="0.3"/>
    <row r="795" s="190" customFormat="1" ht="15.75" customHeight="1" x14ac:dyDescent="0.3"/>
    <row r="796" s="190" customFormat="1" ht="15.75" customHeight="1" x14ac:dyDescent="0.3"/>
    <row r="797" s="190" customFormat="1" ht="15.75" customHeight="1" x14ac:dyDescent="0.3"/>
    <row r="798" s="190" customFormat="1" ht="15.75" customHeight="1" x14ac:dyDescent="0.3"/>
    <row r="799" s="190" customFormat="1" ht="15.75" customHeight="1" x14ac:dyDescent="0.3"/>
    <row r="800" s="190" customFormat="1" ht="15.75" customHeight="1" x14ac:dyDescent="0.3"/>
    <row r="801" s="190" customFormat="1" ht="15.75" customHeight="1" x14ac:dyDescent="0.3"/>
    <row r="802" s="190" customFormat="1" ht="15.75" customHeight="1" x14ac:dyDescent="0.3"/>
    <row r="803" s="190" customFormat="1" ht="15.75" customHeight="1" x14ac:dyDescent="0.3"/>
    <row r="804" s="190" customFormat="1" ht="15.75" customHeight="1" x14ac:dyDescent="0.3"/>
    <row r="805" s="190" customFormat="1" ht="15.75" customHeight="1" x14ac:dyDescent="0.3"/>
    <row r="806" s="190" customFormat="1" ht="15.75" customHeight="1" x14ac:dyDescent="0.3"/>
    <row r="807" s="190" customFormat="1" ht="15.75" customHeight="1" x14ac:dyDescent="0.3"/>
    <row r="808" s="190" customFormat="1" ht="15.75" customHeight="1" x14ac:dyDescent="0.3"/>
    <row r="809" s="190" customFormat="1" ht="15.75" customHeight="1" x14ac:dyDescent="0.3"/>
    <row r="810" s="190" customFormat="1" ht="15.75" customHeight="1" x14ac:dyDescent="0.3"/>
    <row r="811" s="190" customFormat="1" ht="15.75" customHeight="1" x14ac:dyDescent="0.3"/>
    <row r="812" s="190" customFormat="1" ht="15.75" customHeight="1" x14ac:dyDescent="0.3"/>
    <row r="813" s="190" customFormat="1" ht="15.75" customHeight="1" x14ac:dyDescent="0.3"/>
    <row r="814" s="190" customFormat="1" ht="15.75" customHeight="1" x14ac:dyDescent="0.3"/>
    <row r="815" s="190" customFormat="1" ht="15.75" customHeight="1" x14ac:dyDescent="0.3"/>
    <row r="816" s="190" customFormat="1" ht="15.75" customHeight="1" x14ac:dyDescent="0.3"/>
    <row r="817" s="190" customFormat="1" ht="15.75" customHeight="1" x14ac:dyDescent="0.3"/>
    <row r="818" s="190" customFormat="1" ht="15.75" customHeight="1" x14ac:dyDescent="0.3"/>
    <row r="819" s="190" customFormat="1" ht="15.75" customHeight="1" x14ac:dyDescent="0.3"/>
    <row r="820" s="190" customFormat="1" ht="15.75" customHeight="1" x14ac:dyDescent="0.3"/>
    <row r="821" s="190" customFormat="1" ht="15.75" customHeight="1" x14ac:dyDescent="0.3"/>
    <row r="822" s="190" customFormat="1" ht="15.75" customHeight="1" x14ac:dyDescent="0.3"/>
    <row r="823" s="190" customFormat="1" ht="15.75" customHeight="1" x14ac:dyDescent="0.3"/>
    <row r="824" s="190" customFormat="1" ht="15.75" customHeight="1" x14ac:dyDescent="0.3"/>
    <row r="825" s="190" customFormat="1" ht="15.75" customHeight="1" x14ac:dyDescent="0.3"/>
    <row r="826" s="190" customFormat="1" ht="15.75" customHeight="1" x14ac:dyDescent="0.3"/>
    <row r="827" s="190" customFormat="1" ht="15.75" customHeight="1" x14ac:dyDescent="0.3"/>
    <row r="828" s="190" customFormat="1" ht="15.75" customHeight="1" x14ac:dyDescent="0.3"/>
    <row r="829" s="190" customFormat="1" ht="15.75" customHeight="1" x14ac:dyDescent="0.3"/>
    <row r="830" s="190" customFormat="1" ht="15.75" customHeight="1" x14ac:dyDescent="0.3"/>
    <row r="831" s="190" customFormat="1" ht="15.75" customHeight="1" x14ac:dyDescent="0.3"/>
    <row r="832" s="190" customFormat="1" ht="15.75" customHeight="1" x14ac:dyDescent="0.3"/>
    <row r="833" s="190" customFormat="1" ht="15.75" customHeight="1" x14ac:dyDescent="0.3"/>
    <row r="834" s="190" customFormat="1" ht="15.75" customHeight="1" x14ac:dyDescent="0.3"/>
    <row r="835" s="190" customFormat="1" ht="15.75" customHeight="1" x14ac:dyDescent="0.3"/>
    <row r="836" s="190" customFormat="1" ht="15.75" customHeight="1" x14ac:dyDescent="0.3"/>
    <row r="837" s="190" customFormat="1" ht="15.75" customHeight="1" x14ac:dyDescent="0.3"/>
    <row r="838" s="190" customFormat="1" ht="15.75" customHeight="1" x14ac:dyDescent="0.3"/>
    <row r="839" s="190" customFormat="1" ht="15.75" customHeight="1" x14ac:dyDescent="0.3"/>
    <row r="840" s="190" customFormat="1" ht="15.75" customHeight="1" x14ac:dyDescent="0.3"/>
    <row r="841" s="190" customFormat="1" ht="15.75" customHeight="1" x14ac:dyDescent="0.3"/>
    <row r="842" s="190" customFormat="1" ht="15.75" customHeight="1" x14ac:dyDescent="0.3"/>
    <row r="843" s="190" customFormat="1" ht="15.75" customHeight="1" x14ac:dyDescent="0.3"/>
    <row r="844" s="190" customFormat="1" ht="15.75" customHeight="1" x14ac:dyDescent="0.3"/>
    <row r="845" s="190" customFormat="1" ht="15.75" customHeight="1" x14ac:dyDescent="0.3"/>
    <row r="846" s="190" customFormat="1" ht="15.75" customHeight="1" x14ac:dyDescent="0.3"/>
    <row r="847" s="190" customFormat="1" ht="15.75" customHeight="1" x14ac:dyDescent="0.3"/>
    <row r="848" s="190" customFormat="1" ht="15.75" customHeight="1" x14ac:dyDescent="0.3"/>
    <row r="849" s="190" customFormat="1" ht="15.75" customHeight="1" x14ac:dyDescent="0.3"/>
    <row r="850" s="190" customFormat="1" ht="15.75" customHeight="1" x14ac:dyDescent="0.3"/>
    <row r="851" s="190" customFormat="1" ht="15.75" customHeight="1" x14ac:dyDescent="0.3"/>
    <row r="852" s="190" customFormat="1" ht="15.75" customHeight="1" x14ac:dyDescent="0.3"/>
    <row r="853" s="190" customFormat="1" ht="15.75" customHeight="1" x14ac:dyDescent="0.3"/>
    <row r="854" s="190" customFormat="1" ht="15.75" customHeight="1" x14ac:dyDescent="0.3"/>
    <row r="855" s="190" customFormat="1" ht="15.75" customHeight="1" x14ac:dyDescent="0.3"/>
    <row r="856" s="190" customFormat="1" ht="15.75" customHeight="1" x14ac:dyDescent="0.3"/>
    <row r="857" s="190" customFormat="1" ht="15.75" customHeight="1" x14ac:dyDescent="0.3"/>
    <row r="858" s="190" customFormat="1" ht="15.75" customHeight="1" x14ac:dyDescent="0.3"/>
    <row r="859" s="190" customFormat="1" ht="15.75" customHeight="1" x14ac:dyDescent="0.3"/>
    <row r="860" s="190" customFormat="1" ht="15.75" customHeight="1" x14ac:dyDescent="0.3"/>
    <row r="861" s="190" customFormat="1" ht="15.75" customHeight="1" x14ac:dyDescent="0.3"/>
    <row r="862" s="190" customFormat="1" ht="15.75" customHeight="1" x14ac:dyDescent="0.3"/>
    <row r="863" s="190" customFormat="1" ht="15.75" customHeight="1" x14ac:dyDescent="0.3"/>
    <row r="864" s="190" customFormat="1" ht="15.75" customHeight="1" x14ac:dyDescent="0.3"/>
    <row r="865" s="190" customFormat="1" ht="15.75" customHeight="1" x14ac:dyDescent="0.3"/>
    <row r="866" s="190" customFormat="1" ht="15.75" customHeight="1" x14ac:dyDescent="0.3"/>
    <row r="867" s="190" customFormat="1" ht="15.75" customHeight="1" x14ac:dyDescent="0.3"/>
    <row r="868" s="190" customFormat="1" ht="15.75" customHeight="1" x14ac:dyDescent="0.3"/>
    <row r="869" s="190" customFormat="1" ht="15.75" customHeight="1" x14ac:dyDescent="0.3"/>
    <row r="870" s="190" customFormat="1" ht="15.75" customHeight="1" x14ac:dyDescent="0.3"/>
    <row r="871" s="190" customFormat="1" ht="15.75" customHeight="1" x14ac:dyDescent="0.3"/>
    <row r="872" s="190" customFormat="1" ht="15.75" customHeight="1" x14ac:dyDescent="0.3"/>
    <row r="873" s="190" customFormat="1" ht="15.75" customHeight="1" x14ac:dyDescent="0.3"/>
    <row r="874" s="190" customFormat="1" ht="15.75" customHeight="1" x14ac:dyDescent="0.3"/>
    <row r="875" s="190" customFormat="1" ht="15.75" customHeight="1" x14ac:dyDescent="0.3"/>
    <row r="876" s="190" customFormat="1" ht="15.75" customHeight="1" x14ac:dyDescent="0.3"/>
    <row r="877" s="190" customFormat="1" ht="15.75" customHeight="1" x14ac:dyDescent="0.3"/>
    <row r="878" s="190" customFormat="1" ht="15.75" customHeight="1" x14ac:dyDescent="0.3"/>
    <row r="879" s="190" customFormat="1" ht="15.75" customHeight="1" x14ac:dyDescent="0.3"/>
    <row r="880" s="190" customFormat="1" ht="15.75" customHeight="1" x14ac:dyDescent="0.3"/>
    <row r="881" s="190" customFormat="1" ht="15.75" customHeight="1" x14ac:dyDescent="0.3"/>
    <row r="882" s="190" customFormat="1" ht="15.75" customHeight="1" x14ac:dyDescent="0.3"/>
    <row r="883" s="190" customFormat="1" ht="15.75" customHeight="1" x14ac:dyDescent="0.3"/>
    <row r="884" s="190" customFormat="1" ht="15.75" customHeight="1" x14ac:dyDescent="0.3"/>
    <row r="885" s="190" customFormat="1" ht="15.75" customHeight="1" x14ac:dyDescent="0.3"/>
    <row r="886" s="190" customFormat="1" ht="15.75" customHeight="1" x14ac:dyDescent="0.3"/>
    <row r="887" s="190" customFormat="1" ht="15.75" customHeight="1" x14ac:dyDescent="0.3"/>
    <row r="888" s="190" customFormat="1" ht="15.75" customHeight="1" x14ac:dyDescent="0.3"/>
    <row r="889" s="190" customFormat="1" ht="15.75" customHeight="1" x14ac:dyDescent="0.3"/>
    <row r="890" s="190" customFormat="1" ht="15.75" customHeight="1" x14ac:dyDescent="0.3"/>
    <row r="891" s="190" customFormat="1" ht="15.75" customHeight="1" x14ac:dyDescent="0.3"/>
    <row r="892" s="190" customFormat="1" ht="15.75" customHeight="1" x14ac:dyDescent="0.3"/>
    <row r="893" s="190" customFormat="1" ht="15.75" customHeight="1" x14ac:dyDescent="0.3"/>
    <row r="894" s="190" customFormat="1" ht="15.75" customHeight="1" x14ac:dyDescent="0.3"/>
    <row r="895" s="190" customFormat="1" ht="15.75" customHeight="1" x14ac:dyDescent="0.3"/>
    <row r="896" s="190" customFormat="1" ht="15.75" customHeight="1" x14ac:dyDescent="0.3"/>
    <row r="897" s="190" customFormat="1" ht="15.75" customHeight="1" x14ac:dyDescent="0.3"/>
    <row r="898" s="190" customFormat="1" ht="15.75" customHeight="1" x14ac:dyDescent="0.3"/>
    <row r="899" s="190" customFormat="1" ht="15.75" customHeight="1" x14ac:dyDescent="0.3"/>
    <row r="900" s="190" customFormat="1" ht="15.75" customHeight="1" x14ac:dyDescent="0.3"/>
    <row r="901" s="190" customFormat="1" ht="15.75" customHeight="1" x14ac:dyDescent="0.3"/>
    <row r="902" s="190" customFormat="1" ht="15.75" customHeight="1" x14ac:dyDescent="0.3"/>
    <row r="903" s="190" customFormat="1" ht="15.75" customHeight="1" x14ac:dyDescent="0.3"/>
    <row r="904" s="190" customFormat="1" ht="15.75" customHeight="1" x14ac:dyDescent="0.3"/>
    <row r="905" s="190" customFormat="1" ht="15.75" customHeight="1" x14ac:dyDescent="0.3"/>
    <row r="906" s="190" customFormat="1" ht="15.75" customHeight="1" x14ac:dyDescent="0.3"/>
    <row r="907" s="190" customFormat="1" ht="15.75" customHeight="1" x14ac:dyDescent="0.3"/>
    <row r="908" s="190" customFormat="1" ht="15.75" customHeight="1" x14ac:dyDescent="0.3"/>
    <row r="909" s="190" customFormat="1" ht="15.75" customHeight="1" x14ac:dyDescent="0.3"/>
    <row r="910" s="190" customFormat="1" ht="15.75" customHeight="1" x14ac:dyDescent="0.3"/>
    <row r="911" s="190" customFormat="1" ht="15.75" customHeight="1" x14ac:dyDescent="0.3"/>
    <row r="912" s="190" customFormat="1" ht="15.75" customHeight="1" x14ac:dyDescent="0.3"/>
    <row r="913" s="190" customFormat="1" ht="15.75" customHeight="1" x14ac:dyDescent="0.3"/>
    <row r="914" s="190" customFormat="1" ht="15.75" customHeight="1" x14ac:dyDescent="0.3"/>
    <row r="915" s="190" customFormat="1" ht="15.75" customHeight="1" x14ac:dyDescent="0.3"/>
    <row r="916" s="190" customFormat="1" ht="15.75" customHeight="1" x14ac:dyDescent="0.3"/>
    <row r="917" s="190" customFormat="1" ht="15.75" customHeight="1" x14ac:dyDescent="0.3"/>
    <row r="918" s="190" customFormat="1" ht="15.75" customHeight="1" x14ac:dyDescent="0.3"/>
    <row r="919" s="190" customFormat="1" ht="15.75" customHeight="1" x14ac:dyDescent="0.3"/>
    <row r="920" s="190" customFormat="1" ht="15.75" customHeight="1" x14ac:dyDescent="0.3"/>
    <row r="921" s="190" customFormat="1" ht="15.75" customHeight="1" x14ac:dyDescent="0.3"/>
    <row r="922" s="190" customFormat="1" ht="15.75" customHeight="1" x14ac:dyDescent="0.3"/>
    <row r="923" s="190" customFormat="1" ht="15.75" customHeight="1" x14ac:dyDescent="0.3"/>
    <row r="924" s="190" customFormat="1" ht="15.75" customHeight="1" x14ac:dyDescent="0.3"/>
    <row r="925" s="190" customFormat="1" ht="15.75" customHeight="1" x14ac:dyDescent="0.3"/>
    <row r="926" s="190" customFormat="1" ht="15.75" customHeight="1" x14ac:dyDescent="0.3"/>
    <row r="927" s="190" customFormat="1" ht="15.75" customHeight="1" x14ac:dyDescent="0.3"/>
    <row r="928" s="190" customFormat="1" ht="15.75" customHeight="1" x14ac:dyDescent="0.3"/>
    <row r="929" s="190" customFormat="1" ht="15.75" customHeight="1" x14ac:dyDescent="0.3"/>
    <row r="930" s="190" customFormat="1" ht="15.75" customHeight="1" x14ac:dyDescent="0.3"/>
    <row r="931" s="190" customFormat="1" ht="15.75" customHeight="1" x14ac:dyDescent="0.3"/>
    <row r="932" s="190" customFormat="1" ht="15.75" customHeight="1" x14ac:dyDescent="0.3"/>
    <row r="933" s="190" customFormat="1" ht="15.75" customHeight="1" x14ac:dyDescent="0.3"/>
    <row r="934" s="190" customFormat="1" ht="15.75" customHeight="1" x14ac:dyDescent="0.3"/>
    <row r="935" s="190" customFormat="1" ht="15.75" customHeight="1" x14ac:dyDescent="0.3"/>
    <row r="936" s="190" customFormat="1" ht="15.75" customHeight="1" x14ac:dyDescent="0.3"/>
    <row r="937" s="190" customFormat="1" ht="15.75" customHeight="1" x14ac:dyDescent="0.3"/>
    <row r="938" s="190" customFormat="1" ht="15.75" customHeight="1" x14ac:dyDescent="0.3"/>
    <row r="939" s="190" customFormat="1" ht="15.75" customHeight="1" x14ac:dyDescent="0.3"/>
    <row r="940" s="190" customFormat="1" ht="15.75" customHeight="1" x14ac:dyDescent="0.3"/>
    <row r="941" s="190" customFormat="1" ht="15.75" customHeight="1" x14ac:dyDescent="0.3"/>
    <row r="942" s="190" customFormat="1" ht="15.75" customHeight="1" x14ac:dyDescent="0.3"/>
    <row r="943" s="190" customFormat="1" ht="15.75" customHeight="1" x14ac:dyDescent="0.3"/>
    <row r="944" s="190" customFormat="1" ht="15.75" customHeight="1" x14ac:dyDescent="0.3"/>
    <row r="945" s="190" customFormat="1" ht="15.75" customHeight="1" x14ac:dyDescent="0.3"/>
    <row r="946" s="190" customFormat="1" ht="15.75" customHeight="1" x14ac:dyDescent="0.3"/>
    <row r="947" s="190" customFormat="1" ht="15.75" customHeight="1" x14ac:dyDescent="0.3"/>
    <row r="948" s="190" customFormat="1" ht="15.75" customHeight="1" x14ac:dyDescent="0.3"/>
    <row r="949" s="190" customFormat="1" ht="15.75" customHeight="1" x14ac:dyDescent="0.3"/>
    <row r="950" s="190" customFormat="1" ht="15.75" customHeight="1" x14ac:dyDescent="0.3"/>
    <row r="951" s="190" customFormat="1" ht="15.75" customHeight="1" x14ac:dyDescent="0.3"/>
    <row r="952" s="190" customFormat="1" ht="15.75" customHeight="1" x14ac:dyDescent="0.3"/>
    <row r="953" s="190" customFormat="1" ht="15.75" customHeight="1" x14ac:dyDescent="0.3"/>
    <row r="954" s="190" customFormat="1" ht="15.75" customHeight="1" x14ac:dyDescent="0.3"/>
    <row r="955" s="190" customFormat="1" ht="15.75" customHeight="1" x14ac:dyDescent="0.3"/>
    <row r="956" s="190" customFormat="1" ht="15.75" customHeight="1" x14ac:dyDescent="0.3"/>
    <row r="957" s="190" customFormat="1" ht="15.75" customHeight="1" x14ac:dyDescent="0.3"/>
    <row r="958" s="190" customFormat="1" ht="15.75" customHeight="1" x14ac:dyDescent="0.3"/>
    <row r="959" s="190" customFormat="1" ht="15.75" customHeight="1" x14ac:dyDescent="0.3"/>
    <row r="960" s="190" customFormat="1" ht="15.75" customHeight="1" x14ac:dyDescent="0.3"/>
    <row r="961" s="190" customFormat="1" ht="15.75" customHeight="1" x14ac:dyDescent="0.3"/>
    <row r="962" s="190" customFormat="1" ht="15.75" customHeight="1" x14ac:dyDescent="0.3"/>
    <row r="963" s="190" customFormat="1" ht="15.75" customHeight="1" x14ac:dyDescent="0.3"/>
    <row r="964" s="190" customFormat="1" ht="15.75" customHeight="1" x14ac:dyDescent="0.3"/>
    <row r="965" s="190" customFormat="1" ht="15.75" customHeight="1" x14ac:dyDescent="0.3"/>
    <row r="966" s="190" customFormat="1" ht="15.75" customHeight="1" x14ac:dyDescent="0.3"/>
    <row r="967" s="190" customFormat="1" ht="15.75" customHeight="1" x14ac:dyDescent="0.3"/>
    <row r="968" s="190" customFormat="1" ht="15.75" customHeight="1" x14ac:dyDescent="0.3"/>
    <row r="969" s="190" customFormat="1" ht="15.75" customHeight="1" x14ac:dyDescent="0.3"/>
    <row r="970" s="190" customFormat="1" ht="15.75" customHeight="1" x14ac:dyDescent="0.3"/>
    <row r="971" s="190" customFormat="1" ht="15.75" customHeight="1" x14ac:dyDescent="0.3"/>
    <row r="972" s="190" customFormat="1" ht="15.75" customHeight="1" x14ac:dyDescent="0.3"/>
    <row r="973" s="190" customFormat="1" ht="15.75" customHeight="1" x14ac:dyDescent="0.3"/>
    <row r="974" s="190" customFormat="1" ht="15.75" customHeight="1" x14ac:dyDescent="0.3"/>
    <row r="975" s="190" customFormat="1" ht="15.75" customHeight="1" x14ac:dyDescent="0.3"/>
    <row r="976" s="190" customFormat="1" ht="15.75" customHeight="1" x14ac:dyDescent="0.3"/>
    <row r="977" s="190" customFormat="1" ht="15.75" customHeight="1" x14ac:dyDescent="0.3"/>
    <row r="978" s="190" customFormat="1" ht="15.75" customHeight="1" x14ac:dyDescent="0.3"/>
    <row r="979" s="190" customFormat="1" ht="15.75" customHeight="1" x14ac:dyDescent="0.3"/>
    <row r="980" s="190" customFormat="1" ht="15.75" customHeight="1" x14ac:dyDescent="0.3"/>
    <row r="981" s="190" customFormat="1" ht="15.75" customHeight="1" x14ac:dyDescent="0.3"/>
    <row r="982" s="190" customFormat="1" ht="15.75" customHeight="1" x14ac:dyDescent="0.3"/>
    <row r="983" s="190" customFormat="1" ht="15.75" customHeight="1" x14ac:dyDescent="0.3"/>
    <row r="984" s="190" customFormat="1" ht="15.75" customHeight="1" x14ac:dyDescent="0.3"/>
    <row r="985" s="190" customFormat="1" ht="15.75" customHeight="1" x14ac:dyDescent="0.3"/>
    <row r="986" s="190" customFormat="1" ht="15.75" customHeight="1" x14ac:dyDescent="0.3"/>
    <row r="987" s="190" customFormat="1" ht="15.75" customHeight="1" x14ac:dyDescent="0.3"/>
    <row r="988" s="190" customFormat="1" ht="15.75" customHeight="1" x14ac:dyDescent="0.3"/>
    <row r="989" s="190" customFormat="1" ht="15.75" customHeight="1" x14ac:dyDescent="0.3"/>
    <row r="990" s="190" customFormat="1" ht="15.75" customHeight="1" x14ac:dyDescent="0.3"/>
    <row r="991" s="190" customFormat="1" ht="15.75" customHeight="1" x14ac:dyDescent="0.3"/>
    <row r="992" s="190" customFormat="1" ht="15.75" customHeight="1" x14ac:dyDescent="0.3"/>
    <row r="993" s="190" customFormat="1" ht="15.75" customHeight="1" x14ac:dyDescent="0.3"/>
    <row r="994" s="190" customFormat="1" ht="15.75" customHeight="1" x14ac:dyDescent="0.3"/>
    <row r="995" s="190" customFormat="1" ht="15.75" customHeight="1" x14ac:dyDescent="0.3"/>
    <row r="996" s="190" customFormat="1" ht="15.75" customHeight="1" x14ac:dyDescent="0.3"/>
    <row r="997" s="190" customFormat="1" ht="15.75" customHeight="1" x14ac:dyDescent="0.3"/>
    <row r="998" s="190" customFormat="1" ht="15.75" customHeight="1" x14ac:dyDescent="0.3"/>
    <row r="999" s="190" customFormat="1" ht="15.75" customHeight="1" x14ac:dyDescent="0.3"/>
    <row r="1000" s="190" customFormat="1" ht="15.75" customHeight="1" x14ac:dyDescent="0.3"/>
  </sheetData>
  <pageMargins left="0.7" right="0.7" top="0.75" bottom="0.75" header="0" footer="0"/>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BB031-4AC6-425C-A357-562B30F05D4D}">
  <dimension ref="A1:C1000"/>
  <sheetViews>
    <sheetView workbookViewId="0">
      <selection activeCell="C19" sqref="C19"/>
    </sheetView>
  </sheetViews>
  <sheetFormatPr baseColWidth="10" defaultColWidth="14.453125" defaultRowHeight="15" customHeight="1" x14ac:dyDescent="0.3"/>
  <cols>
    <col min="1" max="1" width="24.7265625" style="190" customWidth="1"/>
    <col min="2" max="2" width="16" style="190" customWidth="1"/>
    <col min="3" max="26" width="11.453125" style="190" customWidth="1"/>
    <col min="27" max="16384" width="14.453125" style="190"/>
  </cols>
  <sheetData>
    <row r="1" spans="1:3" ht="13" x14ac:dyDescent="0.3">
      <c r="A1" s="191" t="s">
        <v>154</v>
      </c>
    </row>
    <row r="2" spans="1:3" ht="13" x14ac:dyDescent="0.3">
      <c r="A2" s="191" t="s">
        <v>155</v>
      </c>
    </row>
    <row r="4" spans="1:3" ht="26" x14ac:dyDescent="0.3">
      <c r="A4" s="230"/>
      <c r="B4" s="232" t="s">
        <v>190</v>
      </c>
      <c r="C4" s="231" t="s">
        <v>191</v>
      </c>
    </row>
    <row r="5" spans="1:3" ht="13" x14ac:dyDescent="0.3">
      <c r="A5" s="226" t="s">
        <v>192</v>
      </c>
      <c r="B5" s="233">
        <v>221</v>
      </c>
      <c r="C5" s="227">
        <v>0.32</v>
      </c>
    </row>
    <row r="6" spans="1:3" ht="13" x14ac:dyDescent="0.3">
      <c r="A6" s="226" t="s">
        <v>193</v>
      </c>
      <c r="B6" s="233">
        <v>98</v>
      </c>
      <c r="C6" s="227">
        <v>0.14000000000000001</v>
      </c>
    </row>
    <row r="7" spans="1:3" ht="13" x14ac:dyDescent="0.3">
      <c r="A7" s="226" t="s">
        <v>194</v>
      </c>
      <c r="B7" s="233">
        <v>56</v>
      </c>
      <c r="C7" s="227">
        <v>0.08</v>
      </c>
    </row>
    <row r="8" spans="1:3" ht="13" x14ac:dyDescent="0.3">
      <c r="A8" s="226" t="s">
        <v>195</v>
      </c>
      <c r="B8" s="233">
        <v>40</v>
      </c>
      <c r="C8" s="227">
        <v>0.06</v>
      </c>
    </row>
    <row r="9" spans="1:3" ht="13" x14ac:dyDescent="0.3">
      <c r="A9" s="226" t="s">
        <v>196</v>
      </c>
      <c r="B9" s="233">
        <v>34</v>
      </c>
      <c r="C9" s="227">
        <v>0.05</v>
      </c>
    </row>
    <row r="10" spans="1:3" ht="13" x14ac:dyDescent="0.3">
      <c r="A10" s="226" t="s">
        <v>197</v>
      </c>
      <c r="B10" s="233">
        <v>22</v>
      </c>
      <c r="C10" s="227">
        <v>0.03</v>
      </c>
    </row>
    <row r="11" spans="1:3" ht="13" x14ac:dyDescent="0.3">
      <c r="A11" s="226" t="s">
        <v>198</v>
      </c>
      <c r="B11" s="233">
        <v>15</v>
      </c>
      <c r="C11" s="227">
        <v>0.02</v>
      </c>
    </row>
    <row r="12" spans="1:3" ht="13" x14ac:dyDescent="0.3">
      <c r="A12" s="226" t="s">
        <v>199</v>
      </c>
      <c r="B12" s="233">
        <v>17</v>
      </c>
      <c r="C12" s="227">
        <v>0.02</v>
      </c>
    </row>
    <row r="13" spans="1:3" ht="13" x14ac:dyDescent="0.3">
      <c r="A13" s="226" t="s">
        <v>200</v>
      </c>
      <c r="B13" s="233">
        <v>13</v>
      </c>
      <c r="C13" s="227">
        <v>0.02</v>
      </c>
    </row>
    <row r="14" spans="1:3" ht="13" x14ac:dyDescent="0.3">
      <c r="A14" s="226" t="s">
        <v>201</v>
      </c>
      <c r="B14" s="233">
        <v>6</v>
      </c>
      <c r="C14" s="227">
        <v>0.01</v>
      </c>
    </row>
    <row r="15" spans="1:3" ht="13" x14ac:dyDescent="0.3">
      <c r="A15" s="228" t="s">
        <v>202</v>
      </c>
      <c r="B15" s="234">
        <v>174</v>
      </c>
      <c r="C15" s="229">
        <v>0.25</v>
      </c>
    </row>
    <row r="16" spans="1:3" ht="15" customHeight="1" x14ac:dyDescent="0.3">
      <c r="A16" s="190" t="s">
        <v>218</v>
      </c>
    </row>
    <row r="21" s="190" customFormat="1" ht="15.75" customHeight="1" x14ac:dyDescent="0.3"/>
    <row r="22" s="190" customFormat="1" ht="15.75" customHeight="1" x14ac:dyDescent="0.3"/>
    <row r="23" s="190" customFormat="1" ht="15.75" customHeight="1" x14ac:dyDescent="0.3"/>
    <row r="24" s="190" customFormat="1" ht="15.75" customHeight="1" x14ac:dyDescent="0.3"/>
    <row r="25" s="190" customFormat="1" ht="15.75" customHeight="1" x14ac:dyDescent="0.3"/>
    <row r="26" s="190" customFormat="1" ht="15.75" customHeight="1" x14ac:dyDescent="0.3"/>
    <row r="27" s="190" customFormat="1" ht="15.75" customHeight="1" x14ac:dyDescent="0.3"/>
    <row r="28" s="190" customFormat="1" ht="15.75" customHeight="1" x14ac:dyDescent="0.3"/>
    <row r="29" s="190" customFormat="1" ht="15.75" customHeight="1" x14ac:dyDescent="0.3"/>
    <row r="30" s="190" customFormat="1" ht="15.75" customHeight="1" x14ac:dyDescent="0.3"/>
    <row r="31" s="190" customFormat="1" ht="15.75" customHeight="1" x14ac:dyDescent="0.3"/>
    <row r="32" s="190" customFormat="1" ht="15.75" customHeight="1" x14ac:dyDescent="0.3"/>
    <row r="33" s="190" customFormat="1" ht="15.75" customHeight="1" x14ac:dyDescent="0.3"/>
    <row r="34" s="190" customFormat="1" ht="15.75" customHeight="1" x14ac:dyDescent="0.3"/>
    <row r="35" s="190" customFormat="1" ht="15.75" customHeight="1" x14ac:dyDescent="0.3"/>
    <row r="36" s="190" customFormat="1" ht="15.75" customHeight="1" x14ac:dyDescent="0.3"/>
    <row r="37" s="190" customFormat="1" ht="15.75" customHeight="1" x14ac:dyDescent="0.3"/>
    <row r="38" s="190" customFormat="1" ht="15.75" customHeight="1" x14ac:dyDescent="0.3"/>
    <row r="39" s="190" customFormat="1" ht="15.75" customHeight="1" x14ac:dyDescent="0.3"/>
    <row r="40" s="190" customFormat="1" ht="15.75" customHeight="1" x14ac:dyDescent="0.3"/>
    <row r="41" s="190" customFormat="1" ht="15.75" customHeight="1" x14ac:dyDescent="0.3"/>
    <row r="42" s="190" customFormat="1" ht="15.75" customHeight="1" x14ac:dyDescent="0.3"/>
    <row r="43" s="190" customFormat="1" ht="15.75" customHeight="1" x14ac:dyDescent="0.3"/>
    <row r="44" s="190" customFormat="1" ht="15.75" customHeight="1" x14ac:dyDescent="0.3"/>
    <row r="45" s="190" customFormat="1" ht="15.75" customHeight="1" x14ac:dyDescent="0.3"/>
    <row r="46" s="190" customFormat="1" ht="15.75" customHeight="1" x14ac:dyDescent="0.3"/>
    <row r="47" s="190" customFormat="1" ht="15.75" customHeight="1" x14ac:dyDescent="0.3"/>
    <row r="48" s="190" customFormat="1" ht="15.75" customHeight="1" x14ac:dyDescent="0.3"/>
    <row r="49" s="190" customFormat="1" ht="15.75" customHeight="1" x14ac:dyDescent="0.3"/>
    <row r="50" s="190" customFormat="1" ht="15.75" customHeight="1" x14ac:dyDescent="0.3"/>
    <row r="51" s="190" customFormat="1" ht="15.75" customHeight="1" x14ac:dyDescent="0.3"/>
    <row r="52" s="190" customFormat="1" ht="15.75" customHeight="1" x14ac:dyDescent="0.3"/>
    <row r="53" s="190" customFormat="1" ht="15.75" customHeight="1" x14ac:dyDescent="0.3"/>
    <row r="54" s="190" customFormat="1" ht="15.75" customHeight="1" x14ac:dyDescent="0.3"/>
    <row r="55" s="190" customFormat="1" ht="15.75" customHeight="1" x14ac:dyDescent="0.3"/>
    <row r="56" s="190" customFormat="1" ht="15.75" customHeight="1" x14ac:dyDescent="0.3"/>
    <row r="57" s="190" customFormat="1" ht="15.75" customHeight="1" x14ac:dyDescent="0.3"/>
    <row r="58" s="190" customFormat="1" ht="15.75" customHeight="1" x14ac:dyDescent="0.3"/>
    <row r="59" s="190" customFormat="1" ht="15.75" customHeight="1" x14ac:dyDescent="0.3"/>
    <row r="60" s="190" customFormat="1" ht="15.75" customHeight="1" x14ac:dyDescent="0.3"/>
    <row r="61" s="190" customFormat="1" ht="15.75" customHeight="1" x14ac:dyDescent="0.3"/>
    <row r="62" s="190" customFormat="1" ht="15.75" customHeight="1" x14ac:dyDescent="0.3"/>
    <row r="63" s="190" customFormat="1" ht="15.75" customHeight="1" x14ac:dyDescent="0.3"/>
    <row r="64" s="190" customFormat="1" ht="15.75" customHeight="1" x14ac:dyDescent="0.3"/>
    <row r="65" s="190" customFormat="1" ht="15.75" customHeight="1" x14ac:dyDescent="0.3"/>
    <row r="66" s="190" customFormat="1" ht="15.75" customHeight="1" x14ac:dyDescent="0.3"/>
    <row r="67" s="190" customFormat="1" ht="15.75" customHeight="1" x14ac:dyDescent="0.3"/>
    <row r="68" s="190" customFormat="1" ht="15.75" customHeight="1" x14ac:dyDescent="0.3"/>
    <row r="69" s="190" customFormat="1" ht="15.75" customHeight="1" x14ac:dyDescent="0.3"/>
    <row r="70" s="190" customFormat="1" ht="15.75" customHeight="1" x14ac:dyDescent="0.3"/>
    <row r="71" s="190" customFormat="1" ht="15.75" customHeight="1" x14ac:dyDescent="0.3"/>
    <row r="72" s="190" customFormat="1" ht="15.75" customHeight="1" x14ac:dyDescent="0.3"/>
    <row r="73" s="190" customFormat="1" ht="15.75" customHeight="1" x14ac:dyDescent="0.3"/>
    <row r="74" s="190" customFormat="1" ht="15.75" customHeight="1" x14ac:dyDescent="0.3"/>
    <row r="75" s="190" customFormat="1" ht="15.75" customHeight="1" x14ac:dyDescent="0.3"/>
    <row r="76" s="190" customFormat="1" ht="15.75" customHeight="1" x14ac:dyDescent="0.3"/>
    <row r="77" s="190" customFormat="1" ht="15.75" customHeight="1" x14ac:dyDescent="0.3"/>
    <row r="78" s="190" customFormat="1" ht="15.75" customHeight="1" x14ac:dyDescent="0.3"/>
    <row r="79" s="190" customFormat="1" ht="15.75" customHeight="1" x14ac:dyDescent="0.3"/>
    <row r="80" s="190" customFormat="1" ht="15.75" customHeight="1" x14ac:dyDescent="0.3"/>
    <row r="81" s="190" customFormat="1" ht="15.75" customHeight="1" x14ac:dyDescent="0.3"/>
    <row r="82" s="190" customFormat="1" ht="15.75" customHeight="1" x14ac:dyDescent="0.3"/>
    <row r="83" s="190" customFormat="1" ht="15.75" customHeight="1" x14ac:dyDescent="0.3"/>
    <row r="84" s="190" customFormat="1" ht="15.75" customHeight="1" x14ac:dyDescent="0.3"/>
    <row r="85" s="190" customFormat="1" ht="15.75" customHeight="1" x14ac:dyDescent="0.3"/>
    <row r="86" s="190" customFormat="1" ht="15.75" customHeight="1" x14ac:dyDescent="0.3"/>
    <row r="87" s="190" customFormat="1" ht="15.75" customHeight="1" x14ac:dyDescent="0.3"/>
    <row r="88" s="190" customFormat="1" ht="15.75" customHeight="1" x14ac:dyDescent="0.3"/>
    <row r="89" s="190" customFormat="1" ht="15.75" customHeight="1" x14ac:dyDescent="0.3"/>
    <row r="90" s="190" customFormat="1" ht="15.75" customHeight="1" x14ac:dyDescent="0.3"/>
    <row r="91" s="190" customFormat="1" ht="15.75" customHeight="1" x14ac:dyDescent="0.3"/>
    <row r="92" s="190" customFormat="1" ht="15.75" customHeight="1" x14ac:dyDescent="0.3"/>
    <row r="93" s="190" customFormat="1" ht="15.75" customHeight="1" x14ac:dyDescent="0.3"/>
    <row r="94" s="190" customFormat="1" ht="15.75" customHeight="1" x14ac:dyDescent="0.3"/>
    <row r="95" s="190" customFormat="1" ht="15.75" customHeight="1" x14ac:dyDescent="0.3"/>
    <row r="96" s="190" customFormat="1" ht="15.75" customHeight="1" x14ac:dyDescent="0.3"/>
    <row r="97" s="190" customFormat="1" ht="15.75" customHeight="1" x14ac:dyDescent="0.3"/>
    <row r="98" s="190" customFormat="1" ht="15.75" customHeight="1" x14ac:dyDescent="0.3"/>
    <row r="99" s="190" customFormat="1" ht="15.75" customHeight="1" x14ac:dyDescent="0.3"/>
    <row r="100" s="190" customFormat="1" ht="15.75" customHeight="1" x14ac:dyDescent="0.3"/>
    <row r="101" s="190" customFormat="1" ht="15.75" customHeight="1" x14ac:dyDescent="0.3"/>
    <row r="102" s="190" customFormat="1" ht="15.75" customHeight="1" x14ac:dyDescent="0.3"/>
    <row r="103" s="190" customFormat="1" ht="15.75" customHeight="1" x14ac:dyDescent="0.3"/>
    <row r="104" s="190" customFormat="1" ht="15.75" customHeight="1" x14ac:dyDescent="0.3"/>
    <row r="105" s="190" customFormat="1" ht="15.75" customHeight="1" x14ac:dyDescent="0.3"/>
    <row r="106" s="190" customFormat="1" ht="15.75" customHeight="1" x14ac:dyDescent="0.3"/>
    <row r="107" s="190" customFormat="1" ht="15.75" customHeight="1" x14ac:dyDescent="0.3"/>
    <row r="108" s="190" customFormat="1" ht="15.75" customHeight="1" x14ac:dyDescent="0.3"/>
    <row r="109" s="190" customFormat="1" ht="15.75" customHeight="1" x14ac:dyDescent="0.3"/>
    <row r="110" s="190" customFormat="1" ht="15.75" customHeight="1" x14ac:dyDescent="0.3"/>
    <row r="111" s="190" customFormat="1" ht="15.75" customHeight="1" x14ac:dyDescent="0.3"/>
    <row r="112" s="190" customFormat="1" ht="15.75" customHeight="1" x14ac:dyDescent="0.3"/>
    <row r="113" s="190" customFormat="1" ht="15.75" customHeight="1" x14ac:dyDescent="0.3"/>
    <row r="114" s="190" customFormat="1" ht="15.75" customHeight="1" x14ac:dyDescent="0.3"/>
    <row r="115" s="190" customFormat="1" ht="15.75" customHeight="1" x14ac:dyDescent="0.3"/>
    <row r="116" s="190" customFormat="1" ht="15.75" customHeight="1" x14ac:dyDescent="0.3"/>
    <row r="117" s="190" customFormat="1" ht="15.75" customHeight="1" x14ac:dyDescent="0.3"/>
    <row r="118" s="190" customFormat="1" ht="15.75" customHeight="1" x14ac:dyDescent="0.3"/>
    <row r="119" s="190" customFormat="1" ht="15.75" customHeight="1" x14ac:dyDescent="0.3"/>
    <row r="120" s="190" customFormat="1" ht="15.75" customHeight="1" x14ac:dyDescent="0.3"/>
    <row r="121" s="190" customFormat="1" ht="15.75" customHeight="1" x14ac:dyDescent="0.3"/>
    <row r="122" s="190" customFormat="1" ht="15.75" customHeight="1" x14ac:dyDescent="0.3"/>
    <row r="123" s="190" customFormat="1" ht="15.75" customHeight="1" x14ac:dyDescent="0.3"/>
    <row r="124" s="190" customFormat="1" ht="15.75" customHeight="1" x14ac:dyDescent="0.3"/>
    <row r="125" s="190" customFormat="1" ht="15.75" customHeight="1" x14ac:dyDescent="0.3"/>
    <row r="126" s="190" customFormat="1" ht="15.75" customHeight="1" x14ac:dyDescent="0.3"/>
    <row r="127" s="190" customFormat="1" ht="15.75" customHeight="1" x14ac:dyDescent="0.3"/>
    <row r="128" s="190" customFormat="1" ht="15.75" customHeight="1" x14ac:dyDescent="0.3"/>
    <row r="129" s="190" customFormat="1" ht="15.75" customHeight="1" x14ac:dyDescent="0.3"/>
    <row r="130" s="190" customFormat="1" ht="15.75" customHeight="1" x14ac:dyDescent="0.3"/>
    <row r="131" s="190" customFormat="1" ht="15.75" customHeight="1" x14ac:dyDescent="0.3"/>
    <row r="132" s="190" customFormat="1" ht="15.75" customHeight="1" x14ac:dyDescent="0.3"/>
    <row r="133" s="190" customFormat="1" ht="15.75" customHeight="1" x14ac:dyDescent="0.3"/>
    <row r="134" s="190" customFormat="1" ht="15.75" customHeight="1" x14ac:dyDescent="0.3"/>
    <row r="135" s="190" customFormat="1" ht="15.75" customHeight="1" x14ac:dyDescent="0.3"/>
    <row r="136" s="190" customFormat="1" ht="15.75" customHeight="1" x14ac:dyDescent="0.3"/>
    <row r="137" s="190" customFormat="1" ht="15.75" customHeight="1" x14ac:dyDescent="0.3"/>
    <row r="138" s="190" customFormat="1" ht="15.75" customHeight="1" x14ac:dyDescent="0.3"/>
    <row r="139" s="190" customFormat="1" ht="15.75" customHeight="1" x14ac:dyDescent="0.3"/>
    <row r="140" s="190" customFormat="1" ht="15.75" customHeight="1" x14ac:dyDescent="0.3"/>
    <row r="141" s="190" customFormat="1" ht="15.75" customHeight="1" x14ac:dyDescent="0.3"/>
    <row r="142" s="190" customFormat="1" ht="15.75" customHeight="1" x14ac:dyDescent="0.3"/>
    <row r="143" s="190" customFormat="1" ht="15.75" customHeight="1" x14ac:dyDescent="0.3"/>
    <row r="144" s="190" customFormat="1" ht="15.75" customHeight="1" x14ac:dyDescent="0.3"/>
    <row r="145" s="190" customFormat="1" ht="15.75" customHeight="1" x14ac:dyDescent="0.3"/>
    <row r="146" s="190" customFormat="1" ht="15.75" customHeight="1" x14ac:dyDescent="0.3"/>
    <row r="147" s="190" customFormat="1" ht="15.75" customHeight="1" x14ac:dyDescent="0.3"/>
    <row r="148" s="190" customFormat="1" ht="15.75" customHeight="1" x14ac:dyDescent="0.3"/>
    <row r="149" s="190" customFormat="1" ht="15.75" customHeight="1" x14ac:dyDescent="0.3"/>
    <row r="150" s="190" customFormat="1" ht="15.75" customHeight="1" x14ac:dyDescent="0.3"/>
    <row r="151" s="190" customFormat="1" ht="15.75" customHeight="1" x14ac:dyDescent="0.3"/>
    <row r="152" s="190" customFormat="1" ht="15.75" customHeight="1" x14ac:dyDescent="0.3"/>
    <row r="153" s="190" customFormat="1" ht="15.75" customHeight="1" x14ac:dyDescent="0.3"/>
    <row r="154" s="190" customFormat="1" ht="15.75" customHeight="1" x14ac:dyDescent="0.3"/>
    <row r="155" s="190" customFormat="1" ht="15.75" customHeight="1" x14ac:dyDescent="0.3"/>
    <row r="156" s="190" customFormat="1" ht="15.75" customHeight="1" x14ac:dyDescent="0.3"/>
    <row r="157" s="190" customFormat="1" ht="15.75" customHeight="1" x14ac:dyDescent="0.3"/>
    <row r="158" s="190" customFormat="1" ht="15.75" customHeight="1" x14ac:dyDescent="0.3"/>
    <row r="159" s="190" customFormat="1" ht="15.75" customHeight="1" x14ac:dyDescent="0.3"/>
    <row r="160" s="190" customFormat="1" ht="15.75" customHeight="1" x14ac:dyDescent="0.3"/>
    <row r="161" s="190" customFormat="1" ht="15.75" customHeight="1" x14ac:dyDescent="0.3"/>
    <row r="162" s="190" customFormat="1" ht="15.75" customHeight="1" x14ac:dyDescent="0.3"/>
    <row r="163" s="190" customFormat="1" ht="15.75" customHeight="1" x14ac:dyDescent="0.3"/>
    <row r="164" s="190" customFormat="1" ht="15.75" customHeight="1" x14ac:dyDescent="0.3"/>
    <row r="165" s="190" customFormat="1" ht="15.75" customHeight="1" x14ac:dyDescent="0.3"/>
    <row r="166" s="190" customFormat="1" ht="15.75" customHeight="1" x14ac:dyDescent="0.3"/>
    <row r="167" s="190" customFormat="1" ht="15.75" customHeight="1" x14ac:dyDescent="0.3"/>
    <row r="168" s="190" customFormat="1" ht="15.75" customHeight="1" x14ac:dyDescent="0.3"/>
    <row r="169" s="190" customFormat="1" ht="15.75" customHeight="1" x14ac:dyDescent="0.3"/>
    <row r="170" s="190" customFormat="1" ht="15.75" customHeight="1" x14ac:dyDescent="0.3"/>
    <row r="171" s="190" customFormat="1" ht="15.75" customHeight="1" x14ac:dyDescent="0.3"/>
    <row r="172" s="190" customFormat="1" ht="15.75" customHeight="1" x14ac:dyDescent="0.3"/>
    <row r="173" s="190" customFormat="1" ht="15.75" customHeight="1" x14ac:dyDescent="0.3"/>
    <row r="174" s="190" customFormat="1" ht="15.75" customHeight="1" x14ac:dyDescent="0.3"/>
    <row r="175" s="190" customFormat="1" ht="15.75" customHeight="1" x14ac:dyDescent="0.3"/>
    <row r="176" s="190" customFormat="1" ht="15.75" customHeight="1" x14ac:dyDescent="0.3"/>
    <row r="177" s="190" customFormat="1" ht="15.75" customHeight="1" x14ac:dyDescent="0.3"/>
    <row r="178" s="190" customFormat="1" ht="15.75" customHeight="1" x14ac:dyDescent="0.3"/>
    <row r="179" s="190" customFormat="1" ht="15.75" customHeight="1" x14ac:dyDescent="0.3"/>
    <row r="180" s="190" customFormat="1" ht="15.75" customHeight="1" x14ac:dyDescent="0.3"/>
    <row r="181" s="190" customFormat="1" ht="15.75" customHeight="1" x14ac:dyDescent="0.3"/>
    <row r="182" s="190" customFormat="1" ht="15.75" customHeight="1" x14ac:dyDescent="0.3"/>
    <row r="183" s="190" customFormat="1" ht="15.75" customHeight="1" x14ac:dyDescent="0.3"/>
    <row r="184" s="190" customFormat="1" ht="15.75" customHeight="1" x14ac:dyDescent="0.3"/>
    <row r="185" s="190" customFormat="1" ht="15.75" customHeight="1" x14ac:dyDescent="0.3"/>
    <row r="186" s="190" customFormat="1" ht="15.75" customHeight="1" x14ac:dyDescent="0.3"/>
    <row r="187" s="190" customFormat="1" ht="15.75" customHeight="1" x14ac:dyDescent="0.3"/>
    <row r="188" s="190" customFormat="1" ht="15.75" customHeight="1" x14ac:dyDescent="0.3"/>
    <row r="189" s="190" customFormat="1" ht="15.75" customHeight="1" x14ac:dyDescent="0.3"/>
    <row r="190" s="190" customFormat="1" ht="15.75" customHeight="1" x14ac:dyDescent="0.3"/>
    <row r="191" s="190" customFormat="1" ht="15.75" customHeight="1" x14ac:dyDescent="0.3"/>
    <row r="192" s="190" customFormat="1" ht="15.75" customHeight="1" x14ac:dyDescent="0.3"/>
    <row r="193" s="190" customFormat="1" ht="15.75" customHeight="1" x14ac:dyDescent="0.3"/>
    <row r="194" s="190" customFormat="1" ht="15.75" customHeight="1" x14ac:dyDescent="0.3"/>
    <row r="195" s="190" customFormat="1" ht="15.75" customHeight="1" x14ac:dyDescent="0.3"/>
    <row r="196" s="190" customFormat="1" ht="15.75" customHeight="1" x14ac:dyDescent="0.3"/>
    <row r="197" s="190" customFormat="1" ht="15.75" customHeight="1" x14ac:dyDescent="0.3"/>
    <row r="198" s="190" customFormat="1" ht="15.75" customHeight="1" x14ac:dyDescent="0.3"/>
    <row r="199" s="190" customFormat="1" ht="15.75" customHeight="1" x14ac:dyDescent="0.3"/>
    <row r="200" s="190" customFormat="1" ht="15.75" customHeight="1" x14ac:dyDescent="0.3"/>
    <row r="201" s="190" customFormat="1" ht="15.75" customHeight="1" x14ac:dyDescent="0.3"/>
    <row r="202" s="190" customFormat="1" ht="15.75" customHeight="1" x14ac:dyDescent="0.3"/>
    <row r="203" s="190" customFormat="1" ht="15.75" customHeight="1" x14ac:dyDescent="0.3"/>
    <row r="204" s="190" customFormat="1" ht="15.75" customHeight="1" x14ac:dyDescent="0.3"/>
    <row r="205" s="190" customFormat="1" ht="15.75" customHeight="1" x14ac:dyDescent="0.3"/>
    <row r="206" s="190" customFormat="1" ht="15.75" customHeight="1" x14ac:dyDescent="0.3"/>
    <row r="207" s="190" customFormat="1" ht="15.75" customHeight="1" x14ac:dyDescent="0.3"/>
    <row r="208" s="190" customFormat="1" ht="15.75" customHeight="1" x14ac:dyDescent="0.3"/>
    <row r="209" s="190" customFormat="1" ht="15.75" customHeight="1" x14ac:dyDescent="0.3"/>
    <row r="210" s="190" customFormat="1" ht="15.75" customHeight="1" x14ac:dyDescent="0.3"/>
    <row r="211" s="190" customFormat="1" ht="15.75" customHeight="1" x14ac:dyDescent="0.3"/>
    <row r="212" s="190" customFormat="1" ht="15.75" customHeight="1" x14ac:dyDescent="0.3"/>
    <row r="213" s="190" customFormat="1" ht="15.75" customHeight="1" x14ac:dyDescent="0.3"/>
    <row r="214" s="190" customFormat="1" ht="15.75" customHeight="1" x14ac:dyDescent="0.3"/>
    <row r="215" s="190" customFormat="1" ht="15.75" customHeight="1" x14ac:dyDescent="0.3"/>
    <row r="216" s="190" customFormat="1" ht="15.75" customHeight="1" x14ac:dyDescent="0.3"/>
    <row r="217" s="190" customFormat="1" ht="15.75" customHeight="1" x14ac:dyDescent="0.3"/>
    <row r="218" s="190" customFormat="1" ht="15.75" customHeight="1" x14ac:dyDescent="0.3"/>
    <row r="219" s="190" customFormat="1" ht="15.75" customHeight="1" x14ac:dyDescent="0.3"/>
    <row r="220" s="190" customFormat="1" ht="15.75" customHeight="1" x14ac:dyDescent="0.3"/>
    <row r="221" s="190" customFormat="1" ht="15.75" customHeight="1" x14ac:dyDescent="0.3"/>
    <row r="222" s="190" customFormat="1" ht="15.75" customHeight="1" x14ac:dyDescent="0.3"/>
    <row r="223" s="190" customFormat="1" ht="15.75" customHeight="1" x14ac:dyDescent="0.3"/>
    <row r="224" s="190" customFormat="1" ht="15.75" customHeight="1" x14ac:dyDescent="0.3"/>
    <row r="225" s="190" customFormat="1" ht="15.75" customHeight="1" x14ac:dyDescent="0.3"/>
    <row r="226" s="190" customFormat="1" ht="15.75" customHeight="1" x14ac:dyDescent="0.3"/>
    <row r="227" s="190" customFormat="1" ht="15.75" customHeight="1" x14ac:dyDescent="0.3"/>
    <row r="228" s="190" customFormat="1" ht="15.75" customHeight="1" x14ac:dyDescent="0.3"/>
    <row r="229" s="190" customFormat="1" ht="15.75" customHeight="1" x14ac:dyDescent="0.3"/>
    <row r="230" s="190" customFormat="1" ht="15.75" customHeight="1" x14ac:dyDescent="0.3"/>
    <row r="231" s="190" customFormat="1" ht="15.75" customHeight="1" x14ac:dyDescent="0.3"/>
    <row r="232" s="190" customFormat="1" ht="15.75" customHeight="1" x14ac:dyDescent="0.3"/>
    <row r="233" s="190" customFormat="1" ht="15.75" customHeight="1" x14ac:dyDescent="0.3"/>
    <row r="234" s="190" customFormat="1" ht="15.75" customHeight="1" x14ac:dyDescent="0.3"/>
    <row r="235" s="190" customFormat="1" ht="15.75" customHeight="1" x14ac:dyDescent="0.3"/>
    <row r="236" s="190" customFormat="1" ht="15.75" customHeight="1" x14ac:dyDescent="0.3"/>
    <row r="237" s="190" customFormat="1" ht="15.75" customHeight="1" x14ac:dyDescent="0.3"/>
    <row r="238" s="190" customFormat="1" ht="15.75" customHeight="1" x14ac:dyDescent="0.3"/>
    <row r="239" s="190" customFormat="1" ht="15.75" customHeight="1" x14ac:dyDescent="0.3"/>
    <row r="240" s="190" customFormat="1" ht="15.75" customHeight="1" x14ac:dyDescent="0.3"/>
    <row r="241" s="190" customFormat="1" ht="15.75" customHeight="1" x14ac:dyDescent="0.3"/>
    <row r="242" s="190" customFormat="1" ht="15.75" customHeight="1" x14ac:dyDescent="0.3"/>
    <row r="243" s="190" customFormat="1" ht="15.75" customHeight="1" x14ac:dyDescent="0.3"/>
    <row r="244" s="190" customFormat="1" ht="15.75" customHeight="1" x14ac:dyDescent="0.3"/>
    <row r="245" s="190" customFormat="1" ht="15.75" customHeight="1" x14ac:dyDescent="0.3"/>
    <row r="246" s="190" customFormat="1" ht="15.75" customHeight="1" x14ac:dyDescent="0.3"/>
    <row r="247" s="190" customFormat="1" ht="15.75" customHeight="1" x14ac:dyDescent="0.3"/>
    <row r="248" s="190" customFormat="1" ht="15.75" customHeight="1" x14ac:dyDescent="0.3"/>
    <row r="249" s="190" customFormat="1" ht="15.75" customHeight="1" x14ac:dyDescent="0.3"/>
    <row r="250" s="190" customFormat="1" ht="15.75" customHeight="1" x14ac:dyDescent="0.3"/>
    <row r="251" s="190" customFormat="1" ht="15.75" customHeight="1" x14ac:dyDescent="0.3"/>
    <row r="252" s="190" customFormat="1" ht="15.75" customHeight="1" x14ac:dyDescent="0.3"/>
    <row r="253" s="190" customFormat="1" ht="15.75" customHeight="1" x14ac:dyDescent="0.3"/>
    <row r="254" s="190" customFormat="1" ht="15.75" customHeight="1" x14ac:dyDescent="0.3"/>
    <row r="255" s="190" customFormat="1" ht="15.75" customHeight="1" x14ac:dyDescent="0.3"/>
    <row r="256" s="190" customFormat="1" ht="15.75" customHeight="1" x14ac:dyDescent="0.3"/>
    <row r="257" s="190" customFormat="1" ht="15.75" customHeight="1" x14ac:dyDescent="0.3"/>
    <row r="258" s="190" customFormat="1" ht="15.75" customHeight="1" x14ac:dyDescent="0.3"/>
    <row r="259" s="190" customFormat="1" ht="15.75" customHeight="1" x14ac:dyDescent="0.3"/>
    <row r="260" s="190" customFormat="1" ht="15.75" customHeight="1" x14ac:dyDescent="0.3"/>
    <row r="261" s="190" customFormat="1" ht="15.75" customHeight="1" x14ac:dyDescent="0.3"/>
    <row r="262" s="190" customFormat="1" ht="15.75" customHeight="1" x14ac:dyDescent="0.3"/>
    <row r="263" s="190" customFormat="1" ht="15.75" customHeight="1" x14ac:dyDescent="0.3"/>
    <row r="264" s="190" customFormat="1" ht="15.75" customHeight="1" x14ac:dyDescent="0.3"/>
    <row r="265" s="190" customFormat="1" ht="15.75" customHeight="1" x14ac:dyDescent="0.3"/>
    <row r="266" s="190" customFormat="1" ht="15.75" customHeight="1" x14ac:dyDescent="0.3"/>
    <row r="267" s="190" customFormat="1" ht="15.75" customHeight="1" x14ac:dyDescent="0.3"/>
    <row r="268" s="190" customFormat="1" ht="15.75" customHeight="1" x14ac:dyDescent="0.3"/>
    <row r="269" s="190" customFormat="1" ht="15.75" customHeight="1" x14ac:dyDescent="0.3"/>
    <row r="270" s="190" customFormat="1" ht="15.75" customHeight="1" x14ac:dyDescent="0.3"/>
    <row r="271" s="190" customFormat="1" ht="15.75" customHeight="1" x14ac:dyDescent="0.3"/>
    <row r="272" s="190" customFormat="1" ht="15.75" customHeight="1" x14ac:dyDescent="0.3"/>
    <row r="273" s="190" customFormat="1" ht="15.75" customHeight="1" x14ac:dyDescent="0.3"/>
    <row r="274" s="190" customFormat="1" ht="15.75" customHeight="1" x14ac:dyDescent="0.3"/>
    <row r="275" s="190" customFormat="1" ht="15.75" customHeight="1" x14ac:dyDescent="0.3"/>
    <row r="276" s="190" customFormat="1" ht="15.75" customHeight="1" x14ac:dyDescent="0.3"/>
    <row r="277" s="190" customFormat="1" ht="15.75" customHeight="1" x14ac:dyDescent="0.3"/>
    <row r="278" s="190" customFormat="1" ht="15.75" customHeight="1" x14ac:dyDescent="0.3"/>
    <row r="279" s="190" customFormat="1" ht="15.75" customHeight="1" x14ac:dyDescent="0.3"/>
    <row r="280" s="190" customFormat="1" ht="15.75" customHeight="1" x14ac:dyDescent="0.3"/>
    <row r="281" s="190" customFormat="1" ht="15.75" customHeight="1" x14ac:dyDescent="0.3"/>
    <row r="282" s="190" customFormat="1" ht="15.75" customHeight="1" x14ac:dyDescent="0.3"/>
    <row r="283" s="190" customFormat="1" ht="15.75" customHeight="1" x14ac:dyDescent="0.3"/>
    <row r="284" s="190" customFormat="1" ht="15.75" customHeight="1" x14ac:dyDescent="0.3"/>
    <row r="285" s="190" customFormat="1" ht="15.75" customHeight="1" x14ac:dyDescent="0.3"/>
    <row r="286" s="190" customFormat="1" ht="15.75" customHeight="1" x14ac:dyDescent="0.3"/>
    <row r="287" s="190" customFormat="1" ht="15.75" customHeight="1" x14ac:dyDescent="0.3"/>
    <row r="288" s="190" customFormat="1" ht="15.75" customHeight="1" x14ac:dyDescent="0.3"/>
    <row r="289" s="190" customFormat="1" ht="15.75" customHeight="1" x14ac:dyDescent="0.3"/>
    <row r="290" s="190" customFormat="1" ht="15.75" customHeight="1" x14ac:dyDescent="0.3"/>
    <row r="291" s="190" customFormat="1" ht="15.75" customHeight="1" x14ac:dyDescent="0.3"/>
    <row r="292" s="190" customFormat="1" ht="15.75" customHeight="1" x14ac:dyDescent="0.3"/>
    <row r="293" s="190" customFormat="1" ht="15.75" customHeight="1" x14ac:dyDescent="0.3"/>
    <row r="294" s="190" customFormat="1" ht="15.75" customHeight="1" x14ac:dyDescent="0.3"/>
    <row r="295" s="190" customFormat="1" ht="15.75" customHeight="1" x14ac:dyDescent="0.3"/>
    <row r="296" s="190" customFormat="1" ht="15.75" customHeight="1" x14ac:dyDescent="0.3"/>
    <row r="297" s="190" customFormat="1" ht="15.75" customHeight="1" x14ac:dyDescent="0.3"/>
    <row r="298" s="190" customFormat="1" ht="15.75" customHeight="1" x14ac:dyDescent="0.3"/>
    <row r="299" s="190" customFormat="1" ht="15.75" customHeight="1" x14ac:dyDescent="0.3"/>
    <row r="300" s="190" customFormat="1" ht="15.75" customHeight="1" x14ac:dyDescent="0.3"/>
    <row r="301" s="190" customFormat="1" ht="15.75" customHeight="1" x14ac:dyDescent="0.3"/>
    <row r="302" s="190" customFormat="1" ht="15.75" customHeight="1" x14ac:dyDescent="0.3"/>
    <row r="303" s="190" customFormat="1" ht="15.75" customHeight="1" x14ac:dyDescent="0.3"/>
    <row r="304" s="190" customFormat="1" ht="15.75" customHeight="1" x14ac:dyDescent="0.3"/>
    <row r="305" s="190" customFormat="1" ht="15.75" customHeight="1" x14ac:dyDescent="0.3"/>
    <row r="306" s="190" customFormat="1" ht="15.75" customHeight="1" x14ac:dyDescent="0.3"/>
    <row r="307" s="190" customFormat="1" ht="15.75" customHeight="1" x14ac:dyDescent="0.3"/>
    <row r="308" s="190" customFormat="1" ht="15.75" customHeight="1" x14ac:dyDescent="0.3"/>
    <row r="309" s="190" customFormat="1" ht="15.75" customHeight="1" x14ac:dyDescent="0.3"/>
    <row r="310" s="190" customFormat="1" ht="15.75" customHeight="1" x14ac:dyDescent="0.3"/>
    <row r="311" s="190" customFormat="1" ht="15.75" customHeight="1" x14ac:dyDescent="0.3"/>
    <row r="312" s="190" customFormat="1" ht="15.75" customHeight="1" x14ac:dyDescent="0.3"/>
    <row r="313" s="190" customFormat="1" ht="15.75" customHeight="1" x14ac:dyDescent="0.3"/>
    <row r="314" s="190" customFormat="1" ht="15.75" customHeight="1" x14ac:dyDescent="0.3"/>
    <row r="315" s="190" customFormat="1" ht="15.75" customHeight="1" x14ac:dyDescent="0.3"/>
    <row r="316" s="190" customFormat="1" ht="15.75" customHeight="1" x14ac:dyDescent="0.3"/>
    <row r="317" s="190" customFormat="1" ht="15.75" customHeight="1" x14ac:dyDescent="0.3"/>
    <row r="318" s="190" customFormat="1" ht="15.75" customHeight="1" x14ac:dyDescent="0.3"/>
    <row r="319" s="190" customFormat="1" ht="15.75" customHeight="1" x14ac:dyDescent="0.3"/>
    <row r="320" s="190" customFormat="1" ht="15.75" customHeight="1" x14ac:dyDescent="0.3"/>
    <row r="321" s="190" customFormat="1" ht="15.75" customHeight="1" x14ac:dyDescent="0.3"/>
    <row r="322" s="190" customFormat="1" ht="15.75" customHeight="1" x14ac:dyDescent="0.3"/>
    <row r="323" s="190" customFormat="1" ht="15.75" customHeight="1" x14ac:dyDescent="0.3"/>
    <row r="324" s="190" customFormat="1" ht="15.75" customHeight="1" x14ac:dyDescent="0.3"/>
    <row r="325" s="190" customFormat="1" ht="15.75" customHeight="1" x14ac:dyDescent="0.3"/>
    <row r="326" s="190" customFormat="1" ht="15.75" customHeight="1" x14ac:dyDescent="0.3"/>
    <row r="327" s="190" customFormat="1" ht="15.75" customHeight="1" x14ac:dyDescent="0.3"/>
    <row r="328" s="190" customFormat="1" ht="15.75" customHeight="1" x14ac:dyDescent="0.3"/>
    <row r="329" s="190" customFormat="1" ht="15.75" customHeight="1" x14ac:dyDescent="0.3"/>
    <row r="330" s="190" customFormat="1" ht="15.75" customHeight="1" x14ac:dyDescent="0.3"/>
    <row r="331" s="190" customFormat="1" ht="15.75" customHeight="1" x14ac:dyDescent="0.3"/>
    <row r="332" s="190" customFormat="1" ht="15.75" customHeight="1" x14ac:dyDescent="0.3"/>
    <row r="333" s="190" customFormat="1" ht="15.75" customHeight="1" x14ac:dyDescent="0.3"/>
    <row r="334" s="190" customFormat="1" ht="15.75" customHeight="1" x14ac:dyDescent="0.3"/>
    <row r="335" s="190" customFormat="1" ht="15.75" customHeight="1" x14ac:dyDescent="0.3"/>
    <row r="336" s="190" customFormat="1" ht="15.75" customHeight="1" x14ac:dyDescent="0.3"/>
    <row r="337" s="190" customFormat="1" ht="15.75" customHeight="1" x14ac:dyDescent="0.3"/>
    <row r="338" s="190" customFormat="1" ht="15.75" customHeight="1" x14ac:dyDescent="0.3"/>
    <row r="339" s="190" customFormat="1" ht="15.75" customHeight="1" x14ac:dyDescent="0.3"/>
    <row r="340" s="190" customFormat="1" ht="15.75" customHeight="1" x14ac:dyDescent="0.3"/>
    <row r="341" s="190" customFormat="1" ht="15.75" customHeight="1" x14ac:dyDescent="0.3"/>
    <row r="342" s="190" customFormat="1" ht="15.75" customHeight="1" x14ac:dyDescent="0.3"/>
    <row r="343" s="190" customFormat="1" ht="15.75" customHeight="1" x14ac:dyDescent="0.3"/>
    <row r="344" s="190" customFormat="1" ht="15.75" customHeight="1" x14ac:dyDescent="0.3"/>
    <row r="345" s="190" customFormat="1" ht="15.75" customHeight="1" x14ac:dyDescent="0.3"/>
    <row r="346" s="190" customFormat="1" ht="15.75" customHeight="1" x14ac:dyDescent="0.3"/>
    <row r="347" s="190" customFormat="1" ht="15.75" customHeight="1" x14ac:dyDescent="0.3"/>
    <row r="348" s="190" customFormat="1" ht="15.75" customHeight="1" x14ac:dyDescent="0.3"/>
    <row r="349" s="190" customFormat="1" ht="15.75" customHeight="1" x14ac:dyDescent="0.3"/>
    <row r="350" s="190" customFormat="1" ht="15.75" customHeight="1" x14ac:dyDescent="0.3"/>
    <row r="351" s="190" customFormat="1" ht="15.75" customHeight="1" x14ac:dyDescent="0.3"/>
    <row r="352" s="190" customFormat="1" ht="15.75" customHeight="1" x14ac:dyDescent="0.3"/>
    <row r="353" s="190" customFormat="1" ht="15.75" customHeight="1" x14ac:dyDescent="0.3"/>
    <row r="354" s="190" customFormat="1" ht="15.75" customHeight="1" x14ac:dyDescent="0.3"/>
    <row r="355" s="190" customFormat="1" ht="15.75" customHeight="1" x14ac:dyDescent="0.3"/>
    <row r="356" s="190" customFormat="1" ht="15.75" customHeight="1" x14ac:dyDescent="0.3"/>
    <row r="357" s="190" customFormat="1" ht="15.75" customHeight="1" x14ac:dyDescent="0.3"/>
    <row r="358" s="190" customFormat="1" ht="15.75" customHeight="1" x14ac:dyDescent="0.3"/>
    <row r="359" s="190" customFormat="1" ht="15.75" customHeight="1" x14ac:dyDescent="0.3"/>
    <row r="360" s="190" customFormat="1" ht="15.75" customHeight="1" x14ac:dyDescent="0.3"/>
    <row r="361" s="190" customFormat="1" ht="15.75" customHeight="1" x14ac:dyDescent="0.3"/>
    <row r="362" s="190" customFormat="1" ht="15.75" customHeight="1" x14ac:dyDescent="0.3"/>
    <row r="363" s="190" customFormat="1" ht="15.75" customHeight="1" x14ac:dyDescent="0.3"/>
    <row r="364" s="190" customFormat="1" ht="15.75" customHeight="1" x14ac:dyDescent="0.3"/>
    <row r="365" s="190" customFormat="1" ht="15.75" customHeight="1" x14ac:dyDescent="0.3"/>
    <row r="366" s="190" customFormat="1" ht="15.75" customHeight="1" x14ac:dyDescent="0.3"/>
    <row r="367" s="190" customFormat="1" ht="15.75" customHeight="1" x14ac:dyDescent="0.3"/>
    <row r="368" s="190" customFormat="1" ht="15.75" customHeight="1" x14ac:dyDescent="0.3"/>
    <row r="369" s="190" customFormat="1" ht="15.75" customHeight="1" x14ac:dyDescent="0.3"/>
    <row r="370" s="190" customFormat="1" ht="15.75" customHeight="1" x14ac:dyDescent="0.3"/>
    <row r="371" s="190" customFormat="1" ht="15.75" customHeight="1" x14ac:dyDescent="0.3"/>
    <row r="372" s="190" customFormat="1" ht="15.75" customHeight="1" x14ac:dyDescent="0.3"/>
    <row r="373" s="190" customFormat="1" ht="15.75" customHeight="1" x14ac:dyDescent="0.3"/>
    <row r="374" s="190" customFormat="1" ht="15.75" customHeight="1" x14ac:dyDescent="0.3"/>
    <row r="375" s="190" customFormat="1" ht="15.75" customHeight="1" x14ac:dyDescent="0.3"/>
    <row r="376" s="190" customFormat="1" ht="15.75" customHeight="1" x14ac:dyDescent="0.3"/>
    <row r="377" s="190" customFormat="1" ht="15.75" customHeight="1" x14ac:dyDescent="0.3"/>
    <row r="378" s="190" customFormat="1" ht="15.75" customHeight="1" x14ac:dyDescent="0.3"/>
    <row r="379" s="190" customFormat="1" ht="15.75" customHeight="1" x14ac:dyDescent="0.3"/>
    <row r="380" s="190" customFormat="1" ht="15.75" customHeight="1" x14ac:dyDescent="0.3"/>
    <row r="381" s="190" customFormat="1" ht="15.75" customHeight="1" x14ac:dyDescent="0.3"/>
    <row r="382" s="190" customFormat="1" ht="15.75" customHeight="1" x14ac:dyDescent="0.3"/>
    <row r="383" s="190" customFormat="1" ht="15.75" customHeight="1" x14ac:dyDescent="0.3"/>
    <row r="384" s="190" customFormat="1" ht="15.75" customHeight="1" x14ac:dyDescent="0.3"/>
    <row r="385" s="190" customFormat="1" ht="15.75" customHeight="1" x14ac:dyDescent="0.3"/>
    <row r="386" s="190" customFormat="1" ht="15.75" customHeight="1" x14ac:dyDescent="0.3"/>
    <row r="387" s="190" customFormat="1" ht="15.75" customHeight="1" x14ac:dyDescent="0.3"/>
    <row r="388" s="190" customFormat="1" ht="15.75" customHeight="1" x14ac:dyDescent="0.3"/>
    <row r="389" s="190" customFormat="1" ht="15.75" customHeight="1" x14ac:dyDescent="0.3"/>
    <row r="390" s="190" customFormat="1" ht="15.75" customHeight="1" x14ac:dyDescent="0.3"/>
    <row r="391" s="190" customFormat="1" ht="15.75" customHeight="1" x14ac:dyDescent="0.3"/>
    <row r="392" s="190" customFormat="1" ht="15.75" customHeight="1" x14ac:dyDescent="0.3"/>
    <row r="393" s="190" customFormat="1" ht="15.75" customHeight="1" x14ac:dyDescent="0.3"/>
    <row r="394" s="190" customFormat="1" ht="15.75" customHeight="1" x14ac:dyDescent="0.3"/>
    <row r="395" s="190" customFormat="1" ht="15.75" customHeight="1" x14ac:dyDescent="0.3"/>
    <row r="396" s="190" customFormat="1" ht="15.75" customHeight="1" x14ac:dyDescent="0.3"/>
    <row r="397" s="190" customFormat="1" ht="15.75" customHeight="1" x14ac:dyDescent="0.3"/>
    <row r="398" s="190" customFormat="1" ht="15.75" customHeight="1" x14ac:dyDescent="0.3"/>
    <row r="399" s="190" customFormat="1" ht="15.75" customHeight="1" x14ac:dyDescent="0.3"/>
    <row r="400" s="190" customFormat="1" ht="15.75" customHeight="1" x14ac:dyDescent="0.3"/>
    <row r="401" s="190" customFormat="1" ht="15.75" customHeight="1" x14ac:dyDescent="0.3"/>
    <row r="402" s="190" customFormat="1" ht="15.75" customHeight="1" x14ac:dyDescent="0.3"/>
    <row r="403" s="190" customFormat="1" ht="15.75" customHeight="1" x14ac:dyDescent="0.3"/>
    <row r="404" s="190" customFormat="1" ht="15.75" customHeight="1" x14ac:dyDescent="0.3"/>
    <row r="405" s="190" customFormat="1" ht="15.75" customHeight="1" x14ac:dyDescent="0.3"/>
    <row r="406" s="190" customFormat="1" ht="15.75" customHeight="1" x14ac:dyDescent="0.3"/>
    <row r="407" s="190" customFormat="1" ht="15.75" customHeight="1" x14ac:dyDescent="0.3"/>
    <row r="408" s="190" customFormat="1" ht="15.75" customHeight="1" x14ac:dyDescent="0.3"/>
    <row r="409" s="190" customFormat="1" ht="15.75" customHeight="1" x14ac:dyDescent="0.3"/>
    <row r="410" s="190" customFormat="1" ht="15.75" customHeight="1" x14ac:dyDescent="0.3"/>
    <row r="411" s="190" customFormat="1" ht="15.75" customHeight="1" x14ac:dyDescent="0.3"/>
    <row r="412" s="190" customFormat="1" ht="15.75" customHeight="1" x14ac:dyDescent="0.3"/>
    <row r="413" s="190" customFormat="1" ht="15.75" customHeight="1" x14ac:dyDescent="0.3"/>
    <row r="414" s="190" customFormat="1" ht="15.75" customHeight="1" x14ac:dyDescent="0.3"/>
    <row r="415" s="190" customFormat="1" ht="15.75" customHeight="1" x14ac:dyDescent="0.3"/>
    <row r="416" s="190" customFormat="1" ht="15.75" customHeight="1" x14ac:dyDescent="0.3"/>
    <row r="417" s="190" customFormat="1" ht="15.75" customHeight="1" x14ac:dyDescent="0.3"/>
    <row r="418" s="190" customFormat="1" ht="15.75" customHeight="1" x14ac:dyDescent="0.3"/>
    <row r="419" s="190" customFormat="1" ht="15.75" customHeight="1" x14ac:dyDescent="0.3"/>
    <row r="420" s="190" customFormat="1" ht="15.75" customHeight="1" x14ac:dyDescent="0.3"/>
    <row r="421" s="190" customFormat="1" ht="15.75" customHeight="1" x14ac:dyDescent="0.3"/>
    <row r="422" s="190" customFormat="1" ht="15.75" customHeight="1" x14ac:dyDescent="0.3"/>
    <row r="423" s="190" customFormat="1" ht="15.75" customHeight="1" x14ac:dyDescent="0.3"/>
    <row r="424" s="190" customFormat="1" ht="15.75" customHeight="1" x14ac:dyDescent="0.3"/>
    <row r="425" s="190" customFormat="1" ht="15.75" customHeight="1" x14ac:dyDescent="0.3"/>
    <row r="426" s="190" customFormat="1" ht="15.75" customHeight="1" x14ac:dyDescent="0.3"/>
    <row r="427" s="190" customFormat="1" ht="15.75" customHeight="1" x14ac:dyDescent="0.3"/>
    <row r="428" s="190" customFormat="1" ht="15.75" customHeight="1" x14ac:dyDescent="0.3"/>
    <row r="429" s="190" customFormat="1" ht="15.75" customHeight="1" x14ac:dyDescent="0.3"/>
    <row r="430" s="190" customFormat="1" ht="15.75" customHeight="1" x14ac:dyDescent="0.3"/>
    <row r="431" s="190" customFormat="1" ht="15.75" customHeight="1" x14ac:dyDescent="0.3"/>
    <row r="432" s="190" customFormat="1" ht="15.75" customHeight="1" x14ac:dyDescent="0.3"/>
    <row r="433" s="190" customFormat="1" ht="15.75" customHeight="1" x14ac:dyDescent="0.3"/>
    <row r="434" s="190" customFormat="1" ht="15.75" customHeight="1" x14ac:dyDescent="0.3"/>
    <row r="435" s="190" customFormat="1" ht="15.75" customHeight="1" x14ac:dyDescent="0.3"/>
    <row r="436" s="190" customFormat="1" ht="15.75" customHeight="1" x14ac:dyDescent="0.3"/>
    <row r="437" s="190" customFormat="1" ht="15.75" customHeight="1" x14ac:dyDescent="0.3"/>
    <row r="438" s="190" customFormat="1" ht="15.75" customHeight="1" x14ac:dyDescent="0.3"/>
    <row r="439" s="190" customFormat="1" ht="15.75" customHeight="1" x14ac:dyDescent="0.3"/>
    <row r="440" s="190" customFormat="1" ht="15.75" customHeight="1" x14ac:dyDescent="0.3"/>
    <row r="441" s="190" customFormat="1" ht="15.75" customHeight="1" x14ac:dyDescent="0.3"/>
    <row r="442" s="190" customFormat="1" ht="15.75" customHeight="1" x14ac:dyDescent="0.3"/>
    <row r="443" s="190" customFormat="1" ht="15.75" customHeight="1" x14ac:dyDescent="0.3"/>
    <row r="444" s="190" customFormat="1" ht="15.75" customHeight="1" x14ac:dyDescent="0.3"/>
    <row r="445" s="190" customFormat="1" ht="15.75" customHeight="1" x14ac:dyDescent="0.3"/>
    <row r="446" s="190" customFormat="1" ht="15.75" customHeight="1" x14ac:dyDescent="0.3"/>
    <row r="447" s="190" customFormat="1" ht="15.75" customHeight="1" x14ac:dyDescent="0.3"/>
    <row r="448" s="190" customFormat="1" ht="15.75" customHeight="1" x14ac:dyDescent="0.3"/>
    <row r="449" s="190" customFormat="1" ht="15.75" customHeight="1" x14ac:dyDescent="0.3"/>
    <row r="450" s="190" customFormat="1" ht="15.75" customHeight="1" x14ac:dyDescent="0.3"/>
    <row r="451" s="190" customFormat="1" ht="15.75" customHeight="1" x14ac:dyDescent="0.3"/>
    <row r="452" s="190" customFormat="1" ht="15.75" customHeight="1" x14ac:dyDescent="0.3"/>
    <row r="453" s="190" customFormat="1" ht="15.75" customHeight="1" x14ac:dyDescent="0.3"/>
    <row r="454" s="190" customFormat="1" ht="15.75" customHeight="1" x14ac:dyDescent="0.3"/>
    <row r="455" s="190" customFormat="1" ht="15.75" customHeight="1" x14ac:dyDescent="0.3"/>
    <row r="456" s="190" customFormat="1" ht="15.75" customHeight="1" x14ac:dyDescent="0.3"/>
    <row r="457" s="190" customFormat="1" ht="15.75" customHeight="1" x14ac:dyDescent="0.3"/>
    <row r="458" s="190" customFormat="1" ht="15.75" customHeight="1" x14ac:dyDescent="0.3"/>
    <row r="459" s="190" customFormat="1" ht="15.75" customHeight="1" x14ac:dyDescent="0.3"/>
    <row r="460" s="190" customFormat="1" ht="15.75" customHeight="1" x14ac:dyDescent="0.3"/>
    <row r="461" s="190" customFormat="1" ht="15.75" customHeight="1" x14ac:dyDescent="0.3"/>
    <row r="462" s="190" customFormat="1" ht="15.75" customHeight="1" x14ac:dyDescent="0.3"/>
    <row r="463" s="190" customFormat="1" ht="15.75" customHeight="1" x14ac:dyDescent="0.3"/>
    <row r="464" s="190" customFormat="1" ht="15.75" customHeight="1" x14ac:dyDescent="0.3"/>
    <row r="465" s="190" customFormat="1" ht="15.75" customHeight="1" x14ac:dyDescent="0.3"/>
    <row r="466" s="190" customFormat="1" ht="15.75" customHeight="1" x14ac:dyDescent="0.3"/>
    <row r="467" s="190" customFormat="1" ht="15.75" customHeight="1" x14ac:dyDescent="0.3"/>
    <row r="468" s="190" customFormat="1" ht="15.75" customHeight="1" x14ac:dyDescent="0.3"/>
    <row r="469" s="190" customFormat="1" ht="15.75" customHeight="1" x14ac:dyDescent="0.3"/>
    <row r="470" s="190" customFormat="1" ht="15.75" customHeight="1" x14ac:dyDescent="0.3"/>
    <row r="471" s="190" customFormat="1" ht="15.75" customHeight="1" x14ac:dyDescent="0.3"/>
    <row r="472" s="190" customFormat="1" ht="15.75" customHeight="1" x14ac:dyDescent="0.3"/>
    <row r="473" s="190" customFormat="1" ht="15.75" customHeight="1" x14ac:dyDescent="0.3"/>
    <row r="474" s="190" customFormat="1" ht="15.75" customHeight="1" x14ac:dyDescent="0.3"/>
    <row r="475" s="190" customFormat="1" ht="15.75" customHeight="1" x14ac:dyDescent="0.3"/>
    <row r="476" s="190" customFormat="1" ht="15.75" customHeight="1" x14ac:dyDescent="0.3"/>
    <row r="477" s="190" customFormat="1" ht="15.75" customHeight="1" x14ac:dyDescent="0.3"/>
    <row r="478" s="190" customFormat="1" ht="15.75" customHeight="1" x14ac:dyDescent="0.3"/>
    <row r="479" s="190" customFormat="1" ht="15.75" customHeight="1" x14ac:dyDescent="0.3"/>
    <row r="480" s="190" customFormat="1" ht="15.75" customHeight="1" x14ac:dyDescent="0.3"/>
    <row r="481" s="190" customFormat="1" ht="15.75" customHeight="1" x14ac:dyDescent="0.3"/>
    <row r="482" s="190" customFormat="1" ht="15.75" customHeight="1" x14ac:dyDescent="0.3"/>
    <row r="483" s="190" customFormat="1" ht="15.75" customHeight="1" x14ac:dyDescent="0.3"/>
    <row r="484" s="190" customFormat="1" ht="15.75" customHeight="1" x14ac:dyDescent="0.3"/>
    <row r="485" s="190" customFormat="1" ht="15.75" customHeight="1" x14ac:dyDescent="0.3"/>
    <row r="486" s="190" customFormat="1" ht="15.75" customHeight="1" x14ac:dyDescent="0.3"/>
    <row r="487" s="190" customFormat="1" ht="15.75" customHeight="1" x14ac:dyDescent="0.3"/>
    <row r="488" s="190" customFormat="1" ht="15.75" customHeight="1" x14ac:dyDescent="0.3"/>
    <row r="489" s="190" customFormat="1" ht="15.75" customHeight="1" x14ac:dyDescent="0.3"/>
    <row r="490" s="190" customFormat="1" ht="15.75" customHeight="1" x14ac:dyDescent="0.3"/>
    <row r="491" s="190" customFormat="1" ht="15.75" customHeight="1" x14ac:dyDescent="0.3"/>
    <row r="492" s="190" customFormat="1" ht="15.75" customHeight="1" x14ac:dyDescent="0.3"/>
    <row r="493" s="190" customFormat="1" ht="15.75" customHeight="1" x14ac:dyDescent="0.3"/>
    <row r="494" s="190" customFormat="1" ht="15.75" customHeight="1" x14ac:dyDescent="0.3"/>
    <row r="495" s="190" customFormat="1" ht="15.75" customHeight="1" x14ac:dyDescent="0.3"/>
    <row r="496" s="190" customFormat="1" ht="15.75" customHeight="1" x14ac:dyDescent="0.3"/>
    <row r="497" s="190" customFormat="1" ht="15.75" customHeight="1" x14ac:dyDescent="0.3"/>
    <row r="498" s="190" customFormat="1" ht="15.75" customHeight="1" x14ac:dyDescent="0.3"/>
    <row r="499" s="190" customFormat="1" ht="15.75" customHeight="1" x14ac:dyDescent="0.3"/>
    <row r="500" s="190" customFormat="1" ht="15.75" customHeight="1" x14ac:dyDescent="0.3"/>
    <row r="501" s="190" customFormat="1" ht="15.75" customHeight="1" x14ac:dyDescent="0.3"/>
    <row r="502" s="190" customFormat="1" ht="15.75" customHeight="1" x14ac:dyDescent="0.3"/>
    <row r="503" s="190" customFormat="1" ht="15.75" customHeight="1" x14ac:dyDescent="0.3"/>
    <row r="504" s="190" customFormat="1" ht="15.75" customHeight="1" x14ac:dyDescent="0.3"/>
    <row r="505" s="190" customFormat="1" ht="15.75" customHeight="1" x14ac:dyDescent="0.3"/>
    <row r="506" s="190" customFormat="1" ht="15.75" customHeight="1" x14ac:dyDescent="0.3"/>
    <row r="507" s="190" customFormat="1" ht="15.75" customHeight="1" x14ac:dyDescent="0.3"/>
    <row r="508" s="190" customFormat="1" ht="15.75" customHeight="1" x14ac:dyDescent="0.3"/>
    <row r="509" s="190" customFormat="1" ht="15.75" customHeight="1" x14ac:dyDescent="0.3"/>
    <row r="510" s="190" customFormat="1" ht="15.75" customHeight="1" x14ac:dyDescent="0.3"/>
    <row r="511" s="190" customFormat="1" ht="15.75" customHeight="1" x14ac:dyDescent="0.3"/>
    <row r="512" s="190" customFormat="1" ht="15.75" customHeight="1" x14ac:dyDescent="0.3"/>
    <row r="513" s="190" customFormat="1" ht="15.75" customHeight="1" x14ac:dyDescent="0.3"/>
    <row r="514" s="190" customFormat="1" ht="15.75" customHeight="1" x14ac:dyDescent="0.3"/>
    <row r="515" s="190" customFormat="1" ht="15.75" customHeight="1" x14ac:dyDescent="0.3"/>
    <row r="516" s="190" customFormat="1" ht="15.75" customHeight="1" x14ac:dyDescent="0.3"/>
    <row r="517" s="190" customFormat="1" ht="15.75" customHeight="1" x14ac:dyDescent="0.3"/>
    <row r="518" s="190" customFormat="1" ht="15.75" customHeight="1" x14ac:dyDescent="0.3"/>
    <row r="519" s="190" customFormat="1" ht="15.75" customHeight="1" x14ac:dyDescent="0.3"/>
    <row r="520" s="190" customFormat="1" ht="15.75" customHeight="1" x14ac:dyDescent="0.3"/>
    <row r="521" s="190" customFormat="1" ht="15.75" customHeight="1" x14ac:dyDescent="0.3"/>
    <row r="522" s="190" customFormat="1" ht="15.75" customHeight="1" x14ac:dyDescent="0.3"/>
    <row r="523" s="190" customFormat="1" ht="15.75" customHeight="1" x14ac:dyDescent="0.3"/>
    <row r="524" s="190" customFormat="1" ht="15.75" customHeight="1" x14ac:dyDescent="0.3"/>
    <row r="525" s="190" customFormat="1" ht="15.75" customHeight="1" x14ac:dyDescent="0.3"/>
    <row r="526" s="190" customFormat="1" ht="15.75" customHeight="1" x14ac:dyDescent="0.3"/>
    <row r="527" s="190" customFormat="1" ht="15.75" customHeight="1" x14ac:dyDescent="0.3"/>
    <row r="528" s="190" customFormat="1" ht="15.75" customHeight="1" x14ac:dyDescent="0.3"/>
    <row r="529" s="190" customFormat="1" ht="15.75" customHeight="1" x14ac:dyDescent="0.3"/>
    <row r="530" s="190" customFormat="1" ht="15.75" customHeight="1" x14ac:dyDescent="0.3"/>
    <row r="531" s="190" customFormat="1" ht="15.75" customHeight="1" x14ac:dyDescent="0.3"/>
    <row r="532" s="190" customFormat="1" ht="15.75" customHeight="1" x14ac:dyDescent="0.3"/>
    <row r="533" s="190" customFormat="1" ht="15.75" customHeight="1" x14ac:dyDescent="0.3"/>
    <row r="534" s="190" customFormat="1" ht="15.75" customHeight="1" x14ac:dyDescent="0.3"/>
    <row r="535" s="190" customFormat="1" ht="15.75" customHeight="1" x14ac:dyDescent="0.3"/>
    <row r="536" s="190" customFormat="1" ht="15.75" customHeight="1" x14ac:dyDescent="0.3"/>
    <row r="537" s="190" customFormat="1" ht="15.75" customHeight="1" x14ac:dyDescent="0.3"/>
    <row r="538" s="190" customFormat="1" ht="15.75" customHeight="1" x14ac:dyDescent="0.3"/>
    <row r="539" s="190" customFormat="1" ht="15.75" customHeight="1" x14ac:dyDescent="0.3"/>
    <row r="540" s="190" customFormat="1" ht="15.75" customHeight="1" x14ac:dyDescent="0.3"/>
    <row r="541" s="190" customFormat="1" ht="15.75" customHeight="1" x14ac:dyDescent="0.3"/>
    <row r="542" s="190" customFormat="1" ht="15.75" customHeight="1" x14ac:dyDescent="0.3"/>
    <row r="543" s="190" customFormat="1" ht="15.75" customHeight="1" x14ac:dyDescent="0.3"/>
    <row r="544" s="190" customFormat="1" ht="15.75" customHeight="1" x14ac:dyDescent="0.3"/>
    <row r="545" s="190" customFormat="1" ht="15.75" customHeight="1" x14ac:dyDescent="0.3"/>
    <row r="546" s="190" customFormat="1" ht="15.75" customHeight="1" x14ac:dyDescent="0.3"/>
    <row r="547" s="190" customFormat="1" ht="15.75" customHeight="1" x14ac:dyDescent="0.3"/>
    <row r="548" s="190" customFormat="1" ht="15.75" customHeight="1" x14ac:dyDescent="0.3"/>
    <row r="549" s="190" customFormat="1" ht="15.75" customHeight="1" x14ac:dyDescent="0.3"/>
    <row r="550" s="190" customFormat="1" ht="15.75" customHeight="1" x14ac:dyDescent="0.3"/>
    <row r="551" s="190" customFormat="1" ht="15.75" customHeight="1" x14ac:dyDescent="0.3"/>
    <row r="552" s="190" customFormat="1" ht="15.75" customHeight="1" x14ac:dyDescent="0.3"/>
    <row r="553" s="190" customFormat="1" ht="15.75" customHeight="1" x14ac:dyDescent="0.3"/>
    <row r="554" s="190" customFormat="1" ht="15.75" customHeight="1" x14ac:dyDescent="0.3"/>
    <row r="555" s="190" customFormat="1" ht="15.75" customHeight="1" x14ac:dyDescent="0.3"/>
    <row r="556" s="190" customFormat="1" ht="15.75" customHeight="1" x14ac:dyDescent="0.3"/>
    <row r="557" s="190" customFormat="1" ht="15.75" customHeight="1" x14ac:dyDescent="0.3"/>
    <row r="558" s="190" customFormat="1" ht="15.75" customHeight="1" x14ac:dyDescent="0.3"/>
    <row r="559" s="190" customFormat="1" ht="15.75" customHeight="1" x14ac:dyDescent="0.3"/>
    <row r="560" s="190" customFormat="1" ht="15.75" customHeight="1" x14ac:dyDescent="0.3"/>
    <row r="561" s="190" customFormat="1" ht="15.75" customHeight="1" x14ac:dyDescent="0.3"/>
    <row r="562" s="190" customFormat="1" ht="15.75" customHeight="1" x14ac:dyDescent="0.3"/>
    <row r="563" s="190" customFormat="1" ht="15.75" customHeight="1" x14ac:dyDescent="0.3"/>
    <row r="564" s="190" customFormat="1" ht="15.75" customHeight="1" x14ac:dyDescent="0.3"/>
    <row r="565" s="190" customFormat="1" ht="15.75" customHeight="1" x14ac:dyDescent="0.3"/>
    <row r="566" s="190" customFormat="1" ht="15.75" customHeight="1" x14ac:dyDescent="0.3"/>
    <row r="567" s="190" customFormat="1" ht="15.75" customHeight="1" x14ac:dyDescent="0.3"/>
    <row r="568" s="190" customFormat="1" ht="15.75" customHeight="1" x14ac:dyDescent="0.3"/>
    <row r="569" s="190" customFormat="1" ht="15.75" customHeight="1" x14ac:dyDescent="0.3"/>
    <row r="570" s="190" customFormat="1" ht="15.75" customHeight="1" x14ac:dyDescent="0.3"/>
    <row r="571" s="190" customFormat="1" ht="15.75" customHeight="1" x14ac:dyDescent="0.3"/>
    <row r="572" s="190" customFormat="1" ht="15.75" customHeight="1" x14ac:dyDescent="0.3"/>
    <row r="573" s="190" customFormat="1" ht="15.75" customHeight="1" x14ac:dyDescent="0.3"/>
    <row r="574" s="190" customFormat="1" ht="15.75" customHeight="1" x14ac:dyDescent="0.3"/>
    <row r="575" s="190" customFormat="1" ht="15.75" customHeight="1" x14ac:dyDescent="0.3"/>
    <row r="576" s="190" customFormat="1" ht="15.75" customHeight="1" x14ac:dyDescent="0.3"/>
    <row r="577" s="190" customFormat="1" ht="15.75" customHeight="1" x14ac:dyDescent="0.3"/>
    <row r="578" s="190" customFormat="1" ht="15.75" customHeight="1" x14ac:dyDescent="0.3"/>
    <row r="579" s="190" customFormat="1" ht="15.75" customHeight="1" x14ac:dyDescent="0.3"/>
    <row r="580" s="190" customFormat="1" ht="15.75" customHeight="1" x14ac:dyDescent="0.3"/>
    <row r="581" s="190" customFormat="1" ht="15.75" customHeight="1" x14ac:dyDescent="0.3"/>
    <row r="582" s="190" customFormat="1" ht="15.75" customHeight="1" x14ac:dyDescent="0.3"/>
    <row r="583" s="190" customFormat="1" ht="15.75" customHeight="1" x14ac:dyDescent="0.3"/>
    <row r="584" s="190" customFormat="1" ht="15.75" customHeight="1" x14ac:dyDescent="0.3"/>
    <row r="585" s="190" customFormat="1" ht="15.75" customHeight="1" x14ac:dyDescent="0.3"/>
    <row r="586" s="190" customFormat="1" ht="15.75" customHeight="1" x14ac:dyDescent="0.3"/>
    <row r="587" s="190" customFormat="1" ht="15.75" customHeight="1" x14ac:dyDescent="0.3"/>
    <row r="588" s="190" customFormat="1" ht="15.75" customHeight="1" x14ac:dyDescent="0.3"/>
    <row r="589" s="190" customFormat="1" ht="15.75" customHeight="1" x14ac:dyDescent="0.3"/>
    <row r="590" s="190" customFormat="1" ht="15.75" customHeight="1" x14ac:dyDescent="0.3"/>
    <row r="591" s="190" customFormat="1" ht="15.75" customHeight="1" x14ac:dyDescent="0.3"/>
    <row r="592" s="190" customFormat="1" ht="15.75" customHeight="1" x14ac:dyDescent="0.3"/>
    <row r="593" s="190" customFormat="1" ht="15.75" customHeight="1" x14ac:dyDescent="0.3"/>
    <row r="594" s="190" customFormat="1" ht="15.75" customHeight="1" x14ac:dyDescent="0.3"/>
    <row r="595" s="190" customFormat="1" ht="15.75" customHeight="1" x14ac:dyDescent="0.3"/>
    <row r="596" s="190" customFormat="1" ht="15.75" customHeight="1" x14ac:dyDescent="0.3"/>
    <row r="597" s="190" customFormat="1" ht="15.75" customHeight="1" x14ac:dyDescent="0.3"/>
    <row r="598" s="190" customFormat="1" ht="15.75" customHeight="1" x14ac:dyDescent="0.3"/>
    <row r="599" s="190" customFormat="1" ht="15.75" customHeight="1" x14ac:dyDescent="0.3"/>
    <row r="600" s="190" customFormat="1" ht="15.75" customHeight="1" x14ac:dyDescent="0.3"/>
    <row r="601" s="190" customFormat="1" ht="15.75" customHeight="1" x14ac:dyDescent="0.3"/>
    <row r="602" s="190" customFormat="1" ht="15.75" customHeight="1" x14ac:dyDescent="0.3"/>
    <row r="603" s="190" customFormat="1" ht="15.75" customHeight="1" x14ac:dyDescent="0.3"/>
    <row r="604" s="190" customFormat="1" ht="15.75" customHeight="1" x14ac:dyDescent="0.3"/>
    <row r="605" s="190" customFormat="1" ht="15.75" customHeight="1" x14ac:dyDescent="0.3"/>
    <row r="606" s="190" customFormat="1" ht="15.75" customHeight="1" x14ac:dyDescent="0.3"/>
    <row r="607" s="190" customFormat="1" ht="15.75" customHeight="1" x14ac:dyDescent="0.3"/>
    <row r="608" s="190" customFormat="1" ht="15.75" customHeight="1" x14ac:dyDescent="0.3"/>
    <row r="609" s="190" customFormat="1" ht="15.75" customHeight="1" x14ac:dyDescent="0.3"/>
    <row r="610" s="190" customFormat="1" ht="15.75" customHeight="1" x14ac:dyDescent="0.3"/>
    <row r="611" s="190" customFormat="1" ht="15.75" customHeight="1" x14ac:dyDescent="0.3"/>
    <row r="612" s="190" customFormat="1" ht="15.75" customHeight="1" x14ac:dyDescent="0.3"/>
    <row r="613" s="190" customFormat="1" ht="15.75" customHeight="1" x14ac:dyDescent="0.3"/>
    <row r="614" s="190" customFormat="1" ht="15.75" customHeight="1" x14ac:dyDescent="0.3"/>
    <row r="615" s="190" customFormat="1" ht="15.75" customHeight="1" x14ac:dyDescent="0.3"/>
    <row r="616" s="190" customFormat="1" ht="15.75" customHeight="1" x14ac:dyDescent="0.3"/>
    <row r="617" s="190" customFormat="1" ht="15.75" customHeight="1" x14ac:dyDescent="0.3"/>
    <row r="618" s="190" customFormat="1" ht="15.75" customHeight="1" x14ac:dyDescent="0.3"/>
    <row r="619" s="190" customFormat="1" ht="15.75" customHeight="1" x14ac:dyDescent="0.3"/>
    <row r="620" s="190" customFormat="1" ht="15.75" customHeight="1" x14ac:dyDescent="0.3"/>
    <row r="621" s="190" customFormat="1" ht="15.75" customHeight="1" x14ac:dyDescent="0.3"/>
    <row r="622" s="190" customFormat="1" ht="15.75" customHeight="1" x14ac:dyDescent="0.3"/>
    <row r="623" s="190" customFormat="1" ht="15.75" customHeight="1" x14ac:dyDescent="0.3"/>
    <row r="624" s="190" customFormat="1" ht="15.75" customHeight="1" x14ac:dyDescent="0.3"/>
    <row r="625" s="190" customFormat="1" ht="15.75" customHeight="1" x14ac:dyDescent="0.3"/>
    <row r="626" s="190" customFormat="1" ht="15.75" customHeight="1" x14ac:dyDescent="0.3"/>
    <row r="627" s="190" customFormat="1" ht="15.75" customHeight="1" x14ac:dyDescent="0.3"/>
    <row r="628" s="190" customFormat="1" ht="15.75" customHeight="1" x14ac:dyDescent="0.3"/>
    <row r="629" s="190" customFormat="1" ht="15.75" customHeight="1" x14ac:dyDescent="0.3"/>
    <row r="630" s="190" customFormat="1" ht="15.75" customHeight="1" x14ac:dyDescent="0.3"/>
    <row r="631" s="190" customFormat="1" ht="15.75" customHeight="1" x14ac:dyDescent="0.3"/>
    <row r="632" s="190" customFormat="1" ht="15.75" customHeight="1" x14ac:dyDescent="0.3"/>
    <row r="633" s="190" customFormat="1" ht="15.75" customHeight="1" x14ac:dyDescent="0.3"/>
    <row r="634" s="190" customFormat="1" ht="15.75" customHeight="1" x14ac:dyDescent="0.3"/>
    <row r="635" s="190" customFormat="1" ht="15.75" customHeight="1" x14ac:dyDescent="0.3"/>
    <row r="636" s="190" customFormat="1" ht="15.75" customHeight="1" x14ac:dyDescent="0.3"/>
    <row r="637" s="190" customFormat="1" ht="15.75" customHeight="1" x14ac:dyDescent="0.3"/>
    <row r="638" s="190" customFormat="1" ht="15.75" customHeight="1" x14ac:dyDescent="0.3"/>
    <row r="639" s="190" customFormat="1" ht="15.75" customHeight="1" x14ac:dyDescent="0.3"/>
    <row r="640" s="190" customFormat="1" ht="15.75" customHeight="1" x14ac:dyDescent="0.3"/>
    <row r="641" s="190" customFormat="1" ht="15.75" customHeight="1" x14ac:dyDescent="0.3"/>
    <row r="642" s="190" customFormat="1" ht="15.75" customHeight="1" x14ac:dyDescent="0.3"/>
    <row r="643" s="190" customFormat="1" ht="15.75" customHeight="1" x14ac:dyDescent="0.3"/>
    <row r="644" s="190" customFormat="1" ht="15.75" customHeight="1" x14ac:dyDescent="0.3"/>
    <row r="645" s="190" customFormat="1" ht="15.75" customHeight="1" x14ac:dyDescent="0.3"/>
    <row r="646" s="190" customFormat="1" ht="15.75" customHeight="1" x14ac:dyDescent="0.3"/>
    <row r="647" s="190" customFormat="1" ht="15.75" customHeight="1" x14ac:dyDescent="0.3"/>
    <row r="648" s="190" customFormat="1" ht="15.75" customHeight="1" x14ac:dyDescent="0.3"/>
    <row r="649" s="190" customFormat="1" ht="15.75" customHeight="1" x14ac:dyDescent="0.3"/>
    <row r="650" s="190" customFormat="1" ht="15.75" customHeight="1" x14ac:dyDescent="0.3"/>
    <row r="651" s="190" customFormat="1" ht="15.75" customHeight="1" x14ac:dyDescent="0.3"/>
    <row r="652" s="190" customFormat="1" ht="15.75" customHeight="1" x14ac:dyDescent="0.3"/>
    <row r="653" s="190" customFormat="1" ht="15.75" customHeight="1" x14ac:dyDescent="0.3"/>
    <row r="654" s="190" customFormat="1" ht="15.75" customHeight="1" x14ac:dyDescent="0.3"/>
    <row r="655" s="190" customFormat="1" ht="15.75" customHeight="1" x14ac:dyDescent="0.3"/>
    <row r="656" s="190" customFormat="1" ht="15.75" customHeight="1" x14ac:dyDescent="0.3"/>
    <row r="657" s="190" customFormat="1" ht="15.75" customHeight="1" x14ac:dyDescent="0.3"/>
    <row r="658" s="190" customFormat="1" ht="15.75" customHeight="1" x14ac:dyDescent="0.3"/>
    <row r="659" s="190" customFormat="1" ht="15.75" customHeight="1" x14ac:dyDescent="0.3"/>
    <row r="660" s="190" customFormat="1" ht="15.75" customHeight="1" x14ac:dyDescent="0.3"/>
    <row r="661" s="190" customFormat="1" ht="15.75" customHeight="1" x14ac:dyDescent="0.3"/>
    <row r="662" s="190" customFormat="1" ht="15.75" customHeight="1" x14ac:dyDescent="0.3"/>
    <row r="663" s="190" customFormat="1" ht="15.75" customHeight="1" x14ac:dyDescent="0.3"/>
    <row r="664" s="190" customFormat="1" ht="15.75" customHeight="1" x14ac:dyDescent="0.3"/>
    <row r="665" s="190" customFormat="1" ht="15.75" customHeight="1" x14ac:dyDescent="0.3"/>
    <row r="666" s="190" customFormat="1" ht="15.75" customHeight="1" x14ac:dyDescent="0.3"/>
    <row r="667" s="190" customFormat="1" ht="15.75" customHeight="1" x14ac:dyDescent="0.3"/>
    <row r="668" s="190" customFormat="1" ht="15.75" customHeight="1" x14ac:dyDescent="0.3"/>
    <row r="669" s="190" customFormat="1" ht="15.75" customHeight="1" x14ac:dyDescent="0.3"/>
    <row r="670" s="190" customFormat="1" ht="15.75" customHeight="1" x14ac:dyDescent="0.3"/>
    <row r="671" s="190" customFormat="1" ht="15.75" customHeight="1" x14ac:dyDescent="0.3"/>
    <row r="672" s="190" customFormat="1" ht="15.75" customHeight="1" x14ac:dyDescent="0.3"/>
    <row r="673" s="190" customFormat="1" ht="15.75" customHeight="1" x14ac:dyDescent="0.3"/>
    <row r="674" s="190" customFormat="1" ht="15.75" customHeight="1" x14ac:dyDescent="0.3"/>
    <row r="675" s="190" customFormat="1" ht="15.75" customHeight="1" x14ac:dyDescent="0.3"/>
    <row r="676" s="190" customFormat="1" ht="15.75" customHeight="1" x14ac:dyDescent="0.3"/>
    <row r="677" s="190" customFormat="1" ht="15.75" customHeight="1" x14ac:dyDescent="0.3"/>
    <row r="678" s="190" customFormat="1" ht="15.75" customHeight="1" x14ac:dyDescent="0.3"/>
    <row r="679" s="190" customFormat="1" ht="15.75" customHeight="1" x14ac:dyDescent="0.3"/>
    <row r="680" s="190" customFormat="1" ht="15.75" customHeight="1" x14ac:dyDescent="0.3"/>
    <row r="681" s="190" customFormat="1" ht="15.75" customHeight="1" x14ac:dyDescent="0.3"/>
    <row r="682" s="190" customFormat="1" ht="15.75" customHeight="1" x14ac:dyDescent="0.3"/>
    <row r="683" s="190" customFormat="1" ht="15.75" customHeight="1" x14ac:dyDescent="0.3"/>
    <row r="684" s="190" customFormat="1" ht="15.75" customHeight="1" x14ac:dyDescent="0.3"/>
    <row r="685" s="190" customFormat="1" ht="15.75" customHeight="1" x14ac:dyDescent="0.3"/>
    <row r="686" s="190" customFormat="1" ht="15.75" customHeight="1" x14ac:dyDescent="0.3"/>
    <row r="687" s="190" customFormat="1" ht="15.75" customHeight="1" x14ac:dyDescent="0.3"/>
    <row r="688" s="190" customFormat="1" ht="15.75" customHeight="1" x14ac:dyDescent="0.3"/>
    <row r="689" s="190" customFormat="1" ht="15.75" customHeight="1" x14ac:dyDescent="0.3"/>
    <row r="690" s="190" customFormat="1" ht="15.75" customHeight="1" x14ac:dyDescent="0.3"/>
    <row r="691" s="190" customFormat="1" ht="15.75" customHeight="1" x14ac:dyDescent="0.3"/>
    <row r="692" s="190" customFormat="1" ht="15.75" customHeight="1" x14ac:dyDescent="0.3"/>
    <row r="693" s="190" customFormat="1" ht="15.75" customHeight="1" x14ac:dyDescent="0.3"/>
    <row r="694" s="190" customFormat="1" ht="15.75" customHeight="1" x14ac:dyDescent="0.3"/>
    <row r="695" s="190" customFormat="1" ht="15.75" customHeight="1" x14ac:dyDescent="0.3"/>
    <row r="696" s="190" customFormat="1" ht="15.75" customHeight="1" x14ac:dyDescent="0.3"/>
    <row r="697" s="190" customFormat="1" ht="15.75" customHeight="1" x14ac:dyDescent="0.3"/>
    <row r="698" s="190" customFormat="1" ht="15.75" customHeight="1" x14ac:dyDescent="0.3"/>
    <row r="699" s="190" customFormat="1" ht="15.75" customHeight="1" x14ac:dyDescent="0.3"/>
    <row r="700" s="190" customFormat="1" ht="15.75" customHeight="1" x14ac:dyDescent="0.3"/>
    <row r="701" s="190" customFormat="1" ht="15.75" customHeight="1" x14ac:dyDescent="0.3"/>
    <row r="702" s="190" customFormat="1" ht="15.75" customHeight="1" x14ac:dyDescent="0.3"/>
    <row r="703" s="190" customFormat="1" ht="15.75" customHeight="1" x14ac:dyDescent="0.3"/>
    <row r="704" s="190" customFormat="1" ht="15.75" customHeight="1" x14ac:dyDescent="0.3"/>
    <row r="705" s="190" customFormat="1" ht="15.75" customHeight="1" x14ac:dyDescent="0.3"/>
    <row r="706" s="190" customFormat="1" ht="15.75" customHeight="1" x14ac:dyDescent="0.3"/>
    <row r="707" s="190" customFormat="1" ht="15.75" customHeight="1" x14ac:dyDescent="0.3"/>
    <row r="708" s="190" customFormat="1" ht="15.75" customHeight="1" x14ac:dyDescent="0.3"/>
    <row r="709" s="190" customFormat="1" ht="15.75" customHeight="1" x14ac:dyDescent="0.3"/>
    <row r="710" s="190" customFormat="1" ht="15.75" customHeight="1" x14ac:dyDescent="0.3"/>
    <row r="711" s="190" customFormat="1" ht="15.75" customHeight="1" x14ac:dyDescent="0.3"/>
    <row r="712" s="190" customFormat="1" ht="15.75" customHeight="1" x14ac:dyDescent="0.3"/>
    <row r="713" s="190" customFormat="1" ht="15.75" customHeight="1" x14ac:dyDescent="0.3"/>
    <row r="714" s="190" customFormat="1" ht="15.75" customHeight="1" x14ac:dyDescent="0.3"/>
    <row r="715" s="190" customFormat="1" ht="15.75" customHeight="1" x14ac:dyDescent="0.3"/>
    <row r="716" s="190" customFormat="1" ht="15.75" customHeight="1" x14ac:dyDescent="0.3"/>
    <row r="717" s="190" customFormat="1" ht="15.75" customHeight="1" x14ac:dyDescent="0.3"/>
    <row r="718" s="190" customFormat="1" ht="15.75" customHeight="1" x14ac:dyDescent="0.3"/>
    <row r="719" s="190" customFormat="1" ht="15.75" customHeight="1" x14ac:dyDescent="0.3"/>
    <row r="720" s="190" customFormat="1" ht="15.75" customHeight="1" x14ac:dyDescent="0.3"/>
    <row r="721" s="190" customFormat="1" ht="15.75" customHeight="1" x14ac:dyDescent="0.3"/>
    <row r="722" s="190" customFormat="1" ht="15.75" customHeight="1" x14ac:dyDescent="0.3"/>
    <row r="723" s="190" customFormat="1" ht="15.75" customHeight="1" x14ac:dyDescent="0.3"/>
    <row r="724" s="190" customFormat="1" ht="15.75" customHeight="1" x14ac:dyDescent="0.3"/>
    <row r="725" s="190" customFormat="1" ht="15.75" customHeight="1" x14ac:dyDescent="0.3"/>
    <row r="726" s="190" customFormat="1" ht="15.75" customHeight="1" x14ac:dyDescent="0.3"/>
    <row r="727" s="190" customFormat="1" ht="15.75" customHeight="1" x14ac:dyDescent="0.3"/>
    <row r="728" s="190" customFormat="1" ht="15.75" customHeight="1" x14ac:dyDescent="0.3"/>
    <row r="729" s="190" customFormat="1" ht="15.75" customHeight="1" x14ac:dyDescent="0.3"/>
    <row r="730" s="190" customFormat="1" ht="15.75" customHeight="1" x14ac:dyDescent="0.3"/>
    <row r="731" s="190" customFormat="1" ht="15.75" customHeight="1" x14ac:dyDescent="0.3"/>
    <row r="732" s="190" customFormat="1" ht="15.75" customHeight="1" x14ac:dyDescent="0.3"/>
    <row r="733" s="190" customFormat="1" ht="15.75" customHeight="1" x14ac:dyDescent="0.3"/>
    <row r="734" s="190" customFormat="1" ht="15.75" customHeight="1" x14ac:dyDescent="0.3"/>
    <row r="735" s="190" customFormat="1" ht="15.75" customHeight="1" x14ac:dyDescent="0.3"/>
    <row r="736" s="190" customFormat="1" ht="15.75" customHeight="1" x14ac:dyDescent="0.3"/>
    <row r="737" s="190" customFormat="1" ht="15.75" customHeight="1" x14ac:dyDescent="0.3"/>
    <row r="738" s="190" customFormat="1" ht="15.75" customHeight="1" x14ac:dyDescent="0.3"/>
    <row r="739" s="190" customFormat="1" ht="15.75" customHeight="1" x14ac:dyDescent="0.3"/>
    <row r="740" s="190" customFormat="1" ht="15.75" customHeight="1" x14ac:dyDescent="0.3"/>
    <row r="741" s="190" customFormat="1" ht="15.75" customHeight="1" x14ac:dyDescent="0.3"/>
    <row r="742" s="190" customFormat="1" ht="15.75" customHeight="1" x14ac:dyDescent="0.3"/>
    <row r="743" s="190" customFormat="1" ht="15.75" customHeight="1" x14ac:dyDescent="0.3"/>
    <row r="744" s="190" customFormat="1" ht="15.75" customHeight="1" x14ac:dyDescent="0.3"/>
    <row r="745" s="190" customFormat="1" ht="15.75" customHeight="1" x14ac:dyDescent="0.3"/>
    <row r="746" s="190" customFormat="1" ht="15.75" customHeight="1" x14ac:dyDescent="0.3"/>
    <row r="747" s="190" customFormat="1" ht="15.75" customHeight="1" x14ac:dyDescent="0.3"/>
    <row r="748" s="190" customFormat="1" ht="15.75" customHeight="1" x14ac:dyDescent="0.3"/>
    <row r="749" s="190" customFormat="1" ht="15.75" customHeight="1" x14ac:dyDescent="0.3"/>
    <row r="750" s="190" customFormat="1" ht="15.75" customHeight="1" x14ac:dyDescent="0.3"/>
    <row r="751" s="190" customFormat="1" ht="15.75" customHeight="1" x14ac:dyDescent="0.3"/>
    <row r="752" s="190" customFormat="1" ht="15.75" customHeight="1" x14ac:dyDescent="0.3"/>
    <row r="753" s="190" customFormat="1" ht="15.75" customHeight="1" x14ac:dyDescent="0.3"/>
    <row r="754" s="190" customFormat="1" ht="15.75" customHeight="1" x14ac:dyDescent="0.3"/>
    <row r="755" s="190" customFormat="1" ht="15.75" customHeight="1" x14ac:dyDescent="0.3"/>
    <row r="756" s="190" customFormat="1" ht="15.75" customHeight="1" x14ac:dyDescent="0.3"/>
    <row r="757" s="190" customFormat="1" ht="15.75" customHeight="1" x14ac:dyDescent="0.3"/>
    <row r="758" s="190" customFormat="1" ht="15.75" customHeight="1" x14ac:dyDescent="0.3"/>
    <row r="759" s="190" customFormat="1" ht="15.75" customHeight="1" x14ac:dyDescent="0.3"/>
    <row r="760" s="190" customFormat="1" ht="15.75" customHeight="1" x14ac:dyDescent="0.3"/>
    <row r="761" s="190" customFormat="1" ht="15.75" customHeight="1" x14ac:dyDescent="0.3"/>
    <row r="762" s="190" customFormat="1" ht="15.75" customHeight="1" x14ac:dyDescent="0.3"/>
    <row r="763" s="190" customFormat="1" ht="15.75" customHeight="1" x14ac:dyDescent="0.3"/>
    <row r="764" s="190" customFormat="1" ht="15.75" customHeight="1" x14ac:dyDescent="0.3"/>
    <row r="765" s="190" customFormat="1" ht="15.75" customHeight="1" x14ac:dyDescent="0.3"/>
    <row r="766" s="190" customFormat="1" ht="15.75" customHeight="1" x14ac:dyDescent="0.3"/>
    <row r="767" s="190" customFormat="1" ht="15.75" customHeight="1" x14ac:dyDescent="0.3"/>
    <row r="768" s="190" customFormat="1" ht="15.75" customHeight="1" x14ac:dyDescent="0.3"/>
    <row r="769" s="190" customFormat="1" ht="15.75" customHeight="1" x14ac:dyDescent="0.3"/>
    <row r="770" s="190" customFormat="1" ht="15.75" customHeight="1" x14ac:dyDescent="0.3"/>
    <row r="771" s="190" customFormat="1" ht="15.75" customHeight="1" x14ac:dyDescent="0.3"/>
    <row r="772" s="190" customFormat="1" ht="15.75" customHeight="1" x14ac:dyDescent="0.3"/>
    <row r="773" s="190" customFormat="1" ht="15.75" customHeight="1" x14ac:dyDescent="0.3"/>
    <row r="774" s="190" customFormat="1" ht="15.75" customHeight="1" x14ac:dyDescent="0.3"/>
    <row r="775" s="190" customFormat="1" ht="15.75" customHeight="1" x14ac:dyDescent="0.3"/>
    <row r="776" s="190" customFormat="1" ht="15.75" customHeight="1" x14ac:dyDescent="0.3"/>
    <row r="777" s="190" customFormat="1" ht="15.75" customHeight="1" x14ac:dyDescent="0.3"/>
    <row r="778" s="190" customFormat="1" ht="15.75" customHeight="1" x14ac:dyDescent="0.3"/>
    <row r="779" s="190" customFormat="1" ht="15.75" customHeight="1" x14ac:dyDescent="0.3"/>
    <row r="780" s="190" customFormat="1" ht="15.75" customHeight="1" x14ac:dyDescent="0.3"/>
    <row r="781" s="190" customFormat="1" ht="15.75" customHeight="1" x14ac:dyDescent="0.3"/>
    <row r="782" s="190" customFormat="1" ht="15.75" customHeight="1" x14ac:dyDescent="0.3"/>
    <row r="783" s="190" customFormat="1" ht="15.75" customHeight="1" x14ac:dyDescent="0.3"/>
    <row r="784" s="190" customFormat="1" ht="15.75" customHeight="1" x14ac:dyDescent="0.3"/>
    <row r="785" s="190" customFormat="1" ht="15.75" customHeight="1" x14ac:dyDescent="0.3"/>
    <row r="786" s="190" customFormat="1" ht="15.75" customHeight="1" x14ac:dyDescent="0.3"/>
    <row r="787" s="190" customFormat="1" ht="15.75" customHeight="1" x14ac:dyDescent="0.3"/>
    <row r="788" s="190" customFormat="1" ht="15.75" customHeight="1" x14ac:dyDescent="0.3"/>
    <row r="789" s="190" customFormat="1" ht="15.75" customHeight="1" x14ac:dyDescent="0.3"/>
    <row r="790" s="190" customFormat="1" ht="15.75" customHeight="1" x14ac:dyDescent="0.3"/>
    <row r="791" s="190" customFormat="1" ht="15.75" customHeight="1" x14ac:dyDescent="0.3"/>
    <row r="792" s="190" customFormat="1" ht="15.75" customHeight="1" x14ac:dyDescent="0.3"/>
    <row r="793" s="190" customFormat="1" ht="15.75" customHeight="1" x14ac:dyDescent="0.3"/>
    <row r="794" s="190" customFormat="1" ht="15.75" customHeight="1" x14ac:dyDescent="0.3"/>
    <row r="795" s="190" customFormat="1" ht="15.75" customHeight="1" x14ac:dyDescent="0.3"/>
    <row r="796" s="190" customFormat="1" ht="15.75" customHeight="1" x14ac:dyDescent="0.3"/>
    <row r="797" s="190" customFormat="1" ht="15.75" customHeight="1" x14ac:dyDescent="0.3"/>
    <row r="798" s="190" customFormat="1" ht="15.75" customHeight="1" x14ac:dyDescent="0.3"/>
    <row r="799" s="190" customFormat="1" ht="15.75" customHeight="1" x14ac:dyDescent="0.3"/>
    <row r="800" s="190" customFormat="1" ht="15.75" customHeight="1" x14ac:dyDescent="0.3"/>
    <row r="801" s="190" customFormat="1" ht="15.75" customHeight="1" x14ac:dyDescent="0.3"/>
    <row r="802" s="190" customFormat="1" ht="15.75" customHeight="1" x14ac:dyDescent="0.3"/>
    <row r="803" s="190" customFormat="1" ht="15.75" customHeight="1" x14ac:dyDescent="0.3"/>
    <row r="804" s="190" customFormat="1" ht="15.75" customHeight="1" x14ac:dyDescent="0.3"/>
    <row r="805" s="190" customFormat="1" ht="15.75" customHeight="1" x14ac:dyDescent="0.3"/>
    <row r="806" s="190" customFormat="1" ht="15.75" customHeight="1" x14ac:dyDescent="0.3"/>
    <row r="807" s="190" customFormat="1" ht="15.75" customHeight="1" x14ac:dyDescent="0.3"/>
    <row r="808" s="190" customFormat="1" ht="15.75" customHeight="1" x14ac:dyDescent="0.3"/>
    <row r="809" s="190" customFormat="1" ht="15.75" customHeight="1" x14ac:dyDescent="0.3"/>
    <row r="810" s="190" customFormat="1" ht="15.75" customHeight="1" x14ac:dyDescent="0.3"/>
    <row r="811" s="190" customFormat="1" ht="15.75" customHeight="1" x14ac:dyDescent="0.3"/>
    <row r="812" s="190" customFormat="1" ht="15.75" customHeight="1" x14ac:dyDescent="0.3"/>
    <row r="813" s="190" customFormat="1" ht="15.75" customHeight="1" x14ac:dyDescent="0.3"/>
    <row r="814" s="190" customFormat="1" ht="15.75" customHeight="1" x14ac:dyDescent="0.3"/>
    <row r="815" s="190" customFormat="1" ht="15.75" customHeight="1" x14ac:dyDescent="0.3"/>
    <row r="816" s="190" customFormat="1" ht="15.75" customHeight="1" x14ac:dyDescent="0.3"/>
    <row r="817" s="190" customFormat="1" ht="15.75" customHeight="1" x14ac:dyDescent="0.3"/>
    <row r="818" s="190" customFormat="1" ht="15.75" customHeight="1" x14ac:dyDescent="0.3"/>
    <row r="819" s="190" customFormat="1" ht="15.75" customHeight="1" x14ac:dyDescent="0.3"/>
    <row r="820" s="190" customFormat="1" ht="15.75" customHeight="1" x14ac:dyDescent="0.3"/>
    <row r="821" s="190" customFormat="1" ht="15.75" customHeight="1" x14ac:dyDescent="0.3"/>
    <row r="822" s="190" customFormat="1" ht="15.75" customHeight="1" x14ac:dyDescent="0.3"/>
    <row r="823" s="190" customFormat="1" ht="15.75" customHeight="1" x14ac:dyDescent="0.3"/>
    <row r="824" s="190" customFormat="1" ht="15.75" customHeight="1" x14ac:dyDescent="0.3"/>
    <row r="825" s="190" customFormat="1" ht="15.75" customHeight="1" x14ac:dyDescent="0.3"/>
    <row r="826" s="190" customFormat="1" ht="15.75" customHeight="1" x14ac:dyDescent="0.3"/>
    <row r="827" s="190" customFormat="1" ht="15.75" customHeight="1" x14ac:dyDescent="0.3"/>
    <row r="828" s="190" customFormat="1" ht="15.75" customHeight="1" x14ac:dyDescent="0.3"/>
    <row r="829" s="190" customFormat="1" ht="15.75" customHeight="1" x14ac:dyDescent="0.3"/>
    <row r="830" s="190" customFormat="1" ht="15.75" customHeight="1" x14ac:dyDescent="0.3"/>
    <row r="831" s="190" customFormat="1" ht="15.75" customHeight="1" x14ac:dyDescent="0.3"/>
    <row r="832" s="190" customFormat="1" ht="15.75" customHeight="1" x14ac:dyDescent="0.3"/>
    <row r="833" s="190" customFormat="1" ht="15.75" customHeight="1" x14ac:dyDescent="0.3"/>
    <row r="834" s="190" customFormat="1" ht="15.75" customHeight="1" x14ac:dyDescent="0.3"/>
    <row r="835" s="190" customFormat="1" ht="15.75" customHeight="1" x14ac:dyDescent="0.3"/>
    <row r="836" s="190" customFormat="1" ht="15.75" customHeight="1" x14ac:dyDescent="0.3"/>
    <row r="837" s="190" customFormat="1" ht="15.75" customHeight="1" x14ac:dyDescent="0.3"/>
    <row r="838" s="190" customFormat="1" ht="15.75" customHeight="1" x14ac:dyDescent="0.3"/>
    <row r="839" s="190" customFormat="1" ht="15.75" customHeight="1" x14ac:dyDescent="0.3"/>
    <row r="840" s="190" customFormat="1" ht="15.75" customHeight="1" x14ac:dyDescent="0.3"/>
    <row r="841" s="190" customFormat="1" ht="15.75" customHeight="1" x14ac:dyDescent="0.3"/>
    <row r="842" s="190" customFormat="1" ht="15.75" customHeight="1" x14ac:dyDescent="0.3"/>
    <row r="843" s="190" customFormat="1" ht="15.75" customHeight="1" x14ac:dyDescent="0.3"/>
    <row r="844" s="190" customFormat="1" ht="15.75" customHeight="1" x14ac:dyDescent="0.3"/>
    <row r="845" s="190" customFormat="1" ht="15.75" customHeight="1" x14ac:dyDescent="0.3"/>
    <row r="846" s="190" customFormat="1" ht="15.75" customHeight="1" x14ac:dyDescent="0.3"/>
    <row r="847" s="190" customFormat="1" ht="15.75" customHeight="1" x14ac:dyDescent="0.3"/>
    <row r="848" s="190" customFormat="1" ht="15.75" customHeight="1" x14ac:dyDescent="0.3"/>
    <row r="849" s="190" customFormat="1" ht="15.75" customHeight="1" x14ac:dyDescent="0.3"/>
    <row r="850" s="190" customFormat="1" ht="15.75" customHeight="1" x14ac:dyDescent="0.3"/>
    <row r="851" s="190" customFormat="1" ht="15.75" customHeight="1" x14ac:dyDescent="0.3"/>
    <row r="852" s="190" customFormat="1" ht="15.75" customHeight="1" x14ac:dyDescent="0.3"/>
    <row r="853" s="190" customFormat="1" ht="15.75" customHeight="1" x14ac:dyDescent="0.3"/>
    <row r="854" s="190" customFormat="1" ht="15.75" customHeight="1" x14ac:dyDescent="0.3"/>
    <row r="855" s="190" customFormat="1" ht="15.75" customHeight="1" x14ac:dyDescent="0.3"/>
    <row r="856" s="190" customFormat="1" ht="15.75" customHeight="1" x14ac:dyDescent="0.3"/>
    <row r="857" s="190" customFormat="1" ht="15.75" customHeight="1" x14ac:dyDescent="0.3"/>
    <row r="858" s="190" customFormat="1" ht="15.75" customHeight="1" x14ac:dyDescent="0.3"/>
    <row r="859" s="190" customFormat="1" ht="15.75" customHeight="1" x14ac:dyDescent="0.3"/>
    <row r="860" s="190" customFormat="1" ht="15.75" customHeight="1" x14ac:dyDescent="0.3"/>
    <row r="861" s="190" customFormat="1" ht="15.75" customHeight="1" x14ac:dyDescent="0.3"/>
    <row r="862" s="190" customFormat="1" ht="15.75" customHeight="1" x14ac:dyDescent="0.3"/>
    <row r="863" s="190" customFormat="1" ht="15.75" customHeight="1" x14ac:dyDescent="0.3"/>
    <row r="864" s="190" customFormat="1" ht="15.75" customHeight="1" x14ac:dyDescent="0.3"/>
    <row r="865" s="190" customFormat="1" ht="15.75" customHeight="1" x14ac:dyDescent="0.3"/>
    <row r="866" s="190" customFormat="1" ht="15.75" customHeight="1" x14ac:dyDescent="0.3"/>
    <row r="867" s="190" customFormat="1" ht="15.75" customHeight="1" x14ac:dyDescent="0.3"/>
    <row r="868" s="190" customFormat="1" ht="15.75" customHeight="1" x14ac:dyDescent="0.3"/>
    <row r="869" s="190" customFormat="1" ht="15.75" customHeight="1" x14ac:dyDescent="0.3"/>
    <row r="870" s="190" customFormat="1" ht="15.75" customHeight="1" x14ac:dyDescent="0.3"/>
    <row r="871" s="190" customFormat="1" ht="15.75" customHeight="1" x14ac:dyDescent="0.3"/>
    <row r="872" s="190" customFormat="1" ht="15.75" customHeight="1" x14ac:dyDescent="0.3"/>
    <row r="873" s="190" customFormat="1" ht="15.75" customHeight="1" x14ac:dyDescent="0.3"/>
    <row r="874" s="190" customFormat="1" ht="15.75" customHeight="1" x14ac:dyDescent="0.3"/>
    <row r="875" s="190" customFormat="1" ht="15.75" customHeight="1" x14ac:dyDescent="0.3"/>
    <row r="876" s="190" customFormat="1" ht="15.75" customHeight="1" x14ac:dyDescent="0.3"/>
    <row r="877" s="190" customFormat="1" ht="15.75" customHeight="1" x14ac:dyDescent="0.3"/>
    <row r="878" s="190" customFormat="1" ht="15.75" customHeight="1" x14ac:dyDescent="0.3"/>
    <row r="879" s="190" customFormat="1" ht="15.75" customHeight="1" x14ac:dyDescent="0.3"/>
    <row r="880" s="190" customFormat="1" ht="15.75" customHeight="1" x14ac:dyDescent="0.3"/>
    <row r="881" s="190" customFormat="1" ht="15.75" customHeight="1" x14ac:dyDescent="0.3"/>
    <row r="882" s="190" customFormat="1" ht="15.75" customHeight="1" x14ac:dyDescent="0.3"/>
    <row r="883" s="190" customFormat="1" ht="15.75" customHeight="1" x14ac:dyDescent="0.3"/>
    <row r="884" s="190" customFormat="1" ht="15.75" customHeight="1" x14ac:dyDescent="0.3"/>
    <row r="885" s="190" customFormat="1" ht="15.75" customHeight="1" x14ac:dyDescent="0.3"/>
    <row r="886" s="190" customFormat="1" ht="15.75" customHeight="1" x14ac:dyDescent="0.3"/>
    <row r="887" s="190" customFormat="1" ht="15.75" customHeight="1" x14ac:dyDescent="0.3"/>
    <row r="888" s="190" customFormat="1" ht="15.75" customHeight="1" x14ac:dyDescent="0.3"/>
    <row r="889" s="190" customFormat="1" ht="15.75" customHeight="1" x14ac:dyDescent="0.3"/>
    <row r="890" s="190" customFormat="1" ht="15.75" customHeight="1" x14ac:dyDescent="0.3"/>
    <row r="891" s="190" customFormat="1" ht="15.75" customHeight="1" x14ac:dyDescent="0.3"/>
    <row r="892" s="190" customFormat="1" ht="15.75" customHeight="1" x14ac:dyDescent="0.3"/>
    <row r="893" s="190" customFormat="1" ht="15.75" customHeight="1" x14ac:dyDescent="0.3"/>
    <row r="894" s="190" customFormat="1" ht="15.75" customHeight="1" x14ac:dyDescent="0.3"/>
    <row r="895" s="190" customFormat="1" ht="15.75" customHeight="1" x14ac:dyDescent="0.3"/>
    <row r="896" s="190" customFormat="1" ht="15.75" customHeight="1" x14ac:dyDescent="0.3"/>
    <row r="897" s="190" customFormat="1" ht="15.75" customHeight="1" x14ac:dyDescent="0.3"/>
    <row r="898" s="190" customFormat="1" ht="15.75" customHeight="1" x14ac:dyDescent="0.3"/>
    <row r="899" s="190" customFormat="1" ht="15.75" customHeight="1" x14ac:dyDescent="0.3"/>
    <row r="900" s="190" customFormat="1" ht="15.75" customHeight="1" x14ac:dyDescent="0.3"/>
    <row r="901" s="190" customFormat="1" ht="15.75" customHeight="1" x14ac:dyDescent="0.3"/>
    <row r="902" s="190" customFormat="1" ht="15.75" customHeight="1" x14ac:dyDescent="0.3"/>
    <row r="903" s="190" customFormat="1" ht="15.75" customHeight="1" x14ac:dyDescent="0.3"/>
    <row r="904" s="190" customFormat="1" ht="15.75" customHeight="1" x14ac:dyDescent="0.3"/>
    <row r="905" s="190" customFormat="1" ht="15.75" customHeight="1" x14ac:dyDescent="0.3"/>
    <row r="906" s="190" customFormat="1" ht="15.75" customHeight="1" x14ac:dyDescent="0.3"/>
    <row r="907" s="190" customFormat="1" ht="15.75" customHeight="1" x14ac:dyDescent="0.3"/>
    <row r="908" s="190" customFormat="1" ht="15.75" customHeight="1" x14ac:dyDescent="0.3"/>
    <row r="909" s="190" customFormat="1" ht="15.75" customHeight="1" x14ac:dyDescent="0.3"/>
    <row r="910" s="190" customFormat="1" ht="15.75" customHeight="1" x14ac:dyDescent="0.3"/>
    <row r="911" s="190" customFormat="1" ht="15.75" customHeight="1" x14ac:dyDescent="0.3"/>
    <row r="912" s="190" customFormat="1" ht="15.75" customHeight="1" x14ac:dyDescent="0.3"/>
    <row r="913" s="190" customFormat="1" ht="15.75" customHeight="1" x14ac:dyDescent="0.3"/>
    <row r="914" s="190" customFormat="1" ht="15.75" customHeight="1" x14ac:dyDescent="0.3"/>
    <row r="915" s="190" customFormat="1" ht="15.75" customHeight="1" x14ac:dyDescent="0.3"/>
    <row r="916" s="190" customFormat="1" ht="15.75" customHeight="1" x14ac:dyDescent="0.3"/>
    <row r="917" s="190" customFormat="1" ht="15.75" customHeight="1" x14ac:dyDescent="0.3"/>
    <row r="918" s="190" customFormat="1" ht="15.75" customHeight="1" x14ac:dyDescent="0.3"/>
    <row r="919" s="190" customFormat="1" ht="15.75" customHeight="1" x14ac:dyDescent="0.3"/>
    <row r="920" s="190" customFormat="1" ht="15.75" customHeight="1" x14ac:dyDescent="0.3"/>
    <row r="921" s="190" customFormat="1" ht="15.75" customHeight="1" x14ac:dyDescent="0.3"/>
    <row r="922" s="190" customFormat="1" ht="15.75" customHeight="1" x14ac:dyDescent="0.3"/>
    <row r="923" s="190" customFormat="1" ht="15.75" customHeight="1" x14ac:dyDescent="0.3"/>
    <row r="924" s="190" customFormat="1" ht="15.75" customHeight="1" x14ac:dyDescent="0.3"/>
    <row r="925" s="190" customFormat="1" ht="15.75" customHeight="1" x14ac:dyDescent="0.3"/>
    <row r="926" s="190" customFormat="1" ht="15.75" customHeight="1" x14ac:dyDescent="0.3"/>
    <row r="927" s="190" customFormat="1" ht="15.75" customHeight="1" x14ac:dyDescent="0.3"/>
    <row r="928" s="190" customFormat="1" ht="15.75" customHeight="1" x14ac:dyDescent="0.3"/>
    <row r="929" s="190" customFormat="1" ht="15.75" customHeight="1" x14ac:dyDescent="0.3"/>
    <row r="930" s="190" customFormat="1" ht="15.75" customHeight="1" x14ac:dyDescent="0.3"/>
    <row r="931" s="190" customFormat="1" ht="15.75" customHeight="1" x14ac:dyDescent="0.3"/>
    <row r="932" s="190" customFormat="1" ht="15.75" customHeight="1" x14ac:dyDescent="0.3"/>
    <row r="933" s="190" customFormat="1" ht="15.75" customHeight="1" x14ac:dyDescent="0.3"/>
    <row r="934" s="190" customFormat="1" ht="15.75" customHeight="1" x14ac:dyDescent="0.3"/>
    <row r="935" s="190" customFormat="1" ht="15.75" customHeight="1" x14ac:dyDescent="0.3"/>
    <row r="936" s="190" customFormat="1" ht="15.75" customHeight="1" x14ac:dyDescent="0.3"/>
    <row r="937" s="190" customFormat="1" ht="15.75" customHeight="1" x14ac:dyDescent="0.3"/>
    <row r="938" s="190" customFormat="1" ht="15.75" customHeight="1" x14ac:dyDescent="0.3"/>
    <row r="939" s="190" customFormat="1" ht="15.75" customHeight="1" x14ac:dyDescent="0.3"/>
    <row r="940" s="190" customFormat="1" ht="15.75" customHeight="1" x14ac:dyDescent="0.3"/>
    <row r="941" s="190" customFormat="1" ht="15.75" customHeight="1" x14ac:dyDescent="0.3"/>
    <row r="942" s="190" customFormat="1" ht="15.75" customHeight="1" x14ac:dyDescent="0.3"/>
    <row r="943" s="190" customFormat="1" ht="15.75" customHeight="1" x14ac:dyDescent="0.3"/>
    <row r="944" s="190" customFormat="1" ht="15.75" customHeight="1" x14ac:dyDescent="0.3"/>
    <row r="945" s="190" customFormat="1" ht="15.75" customHeight="1" x14ac:dyDescent="0.3"/>
    <row r="946" s="190" customFormat="1" ht="15.75" customHeight="1" x14ac:dyDescent="0.3"/>
    <row r="947" s="190" customFormat="1" ht="15.75" customHeight="1" x14ac:dyDescent="0.3"/>
    <row r="948" s="190" customFormat="1" ht="15.75" customHeight="1" x14ac:dyDescent="0.3"/>
    <row r="949" s="190" customFormat="1" ht="15.75" customHeight="1" x14ac:dyDescent="0.3"/>
    <row r="950" s="190" customFormat="1" ht="15.75" customHeight="1" x14ac:dyDescent="0.3"/>
    <row r="951" s="190" customFormat="1" ht="15.75" customHeight="1" x14ac:dyDescent="0.3"/>
    <row r="952" s="190" customFormat="1" ht="15.75" customHeight="1" x14ac:dyDescent="0.3"/>
    <row r="953" s="190" customFormat="1" ht="15.75" customHeight="1" x14ac:dyDescent="0.3"/>
    <row r="954" s="190" customFormat="1" ht="15.75" customHeight="1" x14ac:dyDescent="0.3"/>
    <row r="955" s="190" customFormat="1" ht="15.75" customHeight="1" x14ac:dyDescent="0.3"/>
    <row r="956" s="190" customFormat="1" ht="15.75" customHeight="1" x14ac:dyDescent="0.3"/>
    <row r="957" s="190" customFormat="1" ht="15.75" customHeight="1" x14ac:dyDescent="0.3"/>
    <row r="958" s="190" customFormat="1" ht="15.75" customHeight="1" x14ac:dyDescent="0.3"/>
    <row r="959" s="190" customFormat="1" ht="15.75" customHeight="1" x14ac:dyDescent="0.3"/>
    <row r="960" s="190" customFormat="1" ht="15.75" customHeight="1" x14ac:dyDescent="0.3"/>
    <row r="961" s="190" customFormat="1" ht="15.75" customHeight="1" x14ac:dyDescent="0.3"/>
    <row r="962" s="190" customFormat="1" ht="15.75" customHeight="1" x14ac:dyDescent="0.3"/>
    <row r="963" s="190" customFormat="1" ht="15.75" customHeight="1" x14ac:dyDescent="0.3"/>
    <row r="964" s="190" customFormat="1" ht="15.75" customHeight="1" x14ac:dyDescent="0.3"/>
    <row r="965" s="190" customFormat="1" ht="15.75" customHeight="1" x14ac:dyDescent="0.3"/>
    <row r="966" s="190" customFormat="1" ht="15.75" customHeight="1" x14ac:dyDescent="0.3"/>
    <row r="967" s="190" customFormat="1" ht="15.75" customHeight="1" x14ac:dyDescent="0.3"/>
    <row r="968" s="190" customFormat="1" ht="15.75" customHeight="1" x14ac:dyDescent="0.3"/>
    <row r="969" s="190" customFormat="1" ht="15.75" customHeight="1" x14ac:dyDescent="0.3"/>
    <row r="970" s="190" customFormat="1" ht="15.75" customHeight="1" x14ac:dyDescent="0.3"/>
    <row r="971" s="190" customFormat="1" ht="15.75" customHeight="1" x14ac:dyDescent="0.3"/>
    <row r="972" s="190" customFormat="1" ht="15.75" customHeight="1" x14ac:dyDescent="0.3"/>
    <row r="973" s="190" customFormat="1" ht="15.75" customHeight="1" x14ac:dyDescent="0.3"/>
    <row r="974" s="190" customFormat="1" ht="15.75" customHeight="1" x14ac:dyDescent="0.3"/>
    <row r="975" s="190" customFormat="1" ht="15.75" customHeight="1" x14ac:dyDescent="0.3"/>
    <row r="976" s="190" customFormat="1" ht="15.75" customHeight="1" x14ac:dyDescent="0.3"/>
    <row r="977" s="190" customFormat="1" ht="15.75" customHeight="1" x14ac:dyDescent="0.3"/>
    <row r="978" s="190" customFormat="1" ht="15.75" customHeight="1" x14ac:dyDescent="0.3"/>
    <row r="979" s="190" customFormat="1" ht="15.75" customHeight="1" x14ac:dyDescent="0.3"/>
    <row r="980" s="190" customFormat="1" ht="15.75" customHeight="1" x14ac:dyDescent="0.3"/>
    <row r="981" s="190" customFormat="1" ht="15.75" customHeight="1" x14ac:dyDescent="0.3"/>
    <row r="982" s="190" customFormat="1" ht="15.75" customHeight="1" x14ac:dyDescent="0.3"/>
    <row r="983" s="190" customFormat="1" ht="15.75" customHeight="1" x14ac:dyDescent="0.3"/>
    <row r="984" s="190" customFormat="1" ht="15.75" customHeight="1" x14ac:dyDescent="0.3"/>
    <row r="985" s="190" customFormat="1" ht="15.75" customHeight="1" x14ac:dyDescent="0.3"/>
    <row r="986" s="190" customFormat="1" ht="15.75" customHeight="1" x14ac:dyDescent="0.3"/>
    <row r="987" s="190" customFormat="1" ht="15.75" customHeight="1" x14ac:dyDescent="0.3"/>
    <row r="988" s="190" customFormat="1" ht="15.75" customHeight="1" x14ac:dyDescent="0.3"/>
    <row r="989" s="190" customFormat="1" ht="15.75" customHeight="1" x14ac:dyDescent="0.3"/>
    <row r="990" s="190" customFormat="1" ht="15.75" customHeight="1" x14ac:dyDescent="0.3"/>
    <row r="991" s="190" customFormat="1" ht="15.75" customHeight="1" x14ac:dyDescent="0.3"/>
    <row r="992" s="190" customFormat="1" ht="15.75" customHeight="1" x14ac:dyDescent="0.3"/>
    <row r="993" s="190" customFormat="1" ht="15.75" customHeight="1" x14ac:dyDescent="0.3"/>
    <row r="994" s="190" customFormat="1" ht="15.75" customHeight="1" x14ac:dyDescent="0.3"/>
    <row r="995" s="190" customFormat="1" ht="15.75" customHeight="1" x14ac:dyDescent="0.3"/>
    <row r="996" s="190" customFormat="1" ht="15.75" customHeight="1" x14ac:dyDescent="0.3"/>
    <row r="997" s="190" customFormat="1" ht="15.75" customHeight="1" x14ac:dyDescent="0.3"/>
    <row r="998" s="190" customFormat="1" ht="15.75" customHeight="1" x14ac:dyDescent="0.3"/>
    <row r="999" s="190" customFormat="1" ht="15.75" customHeight="1" x14ac:dyDescent="0.3"/>
    <row r="1000" s="190" customFormat="1" ht="15.75" customHeight="1" x14ac:dyDescent="0.3"/>
  </sheetData>
  <pageMargins left="0.7" right="0.7" top="0.75" bottom="0.75" header="0" footer="0"/>
  <pageSetup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5F396-1A27-46A5-9668-40F3AC329142}">
  <dimension ref="A1:I990"/>
  <sheetViews>
    <sheetView workbookViewId="0">
      <selection activeCell="E33" sqref="E33"/>
    </sheetView>
  </sheetViews>
  <sheetFormatPr baseColWidth="10" defaultColWidth="14.453125" defaultRowHeight="15" customHeight="1" x14ac:dyDescent="0.3"/>
  <cols>
    <col min="1" max="1" width="45" style="190" customWidth="1"/>
    <col min="2" max="2" width="12" style="190" customWidth="1"/>
    <col min="3" max="26" width="11.453125" style="190" customWidth="1"/>
    <col min="27" max="16384" width="14.453125" style="190"/>
  </cols>
  <sheetData>
    <row r="1" spans="1:3" ht="13" x14ac:dyDescent="0.3">
      <c r="A1" s="191" t="s">
        <v>159</v>
      </c>
    </row>
    <row r="2" spans="1:3" ht="13" x14ac:dyDescent="0.3">
      <c r="A2" s="191" t="s">
        <v>156</v>
      </c>
    </row>
    <row r="3" spans="1:3" ht="13" x14ac:dyDescent="0.3"/>
    <row r="4" spans="1:3" ht="13" x14ac:dyDescent="0.3">
      <c r="A4" s="197"/>
      <c r="B4" s="199" t="s">
        <v>203</v>
      </c>
      <c r="C4" s="198" t="s">
        <v>204</v>
      </c>
    </row>
    <row r="5" spans="1:3" ht="13" x14ac:dyDescent="0.3">
      <c r="A5" s="193" t="s">
        <v>205</v>
      </c>
      <c r="B5" s="200">
        <v>0.57999999999999996</v>
      </c>
      <c r="C5" s="194">
        <f t="shared" ref="C5:C17" si="0">1-B5</f>
        <v>0.42000000000000004</v>
      </c>
    </row>
    <row r="6" spans="1:3" ht="13" x14ac:dyDescent="0.3">
      <c r="A6" s="193" t="s">
        <v>45</v>
      </c>
      <c r="B6" s="200">
        <v>0.30099999999999999</v>
      </c>
      <c r="C6" s="194">
        <f t="shared" si="0"/>
        <v>0.69900000000000007</v>
      </c>
    </row>
    <row r="7" spans="1:3" ht="13" x14ac:dyDescent="0.3">
      <c r="A7" s="193" t="s">
        <v>206</v>
      </c>
      <c r="B7" s="200">
        <v>0.69</v>
      </c>
      <c r="C7" s="194">
        <f t="shared" si="0"/>
        <v>0.31000000000000005</v>
      </c>
    </row>
    <row r="8" spans="1:3" ht="13" x14ac:dyDescent="0.3">
      <c r="A8" s="193" t="s">
        <v>207</v>
      </c>
      <c r="B8" s="200">
        <v>0.497</v>
      </c>
      <c r="C8" s="194">
        <f t="shared" si="0"/>
        <v>0.503</v>
      </c>
    </row>
    <row r="9" spans="1:3" ht="13" x14ac:dyDescent="0.3">
      <c r="A9" s="193" t="s">
        <v>47</v>
      </c>
      <c r="B9" s="200">
        <v>0.46300000000000002</v>
      </c>
      <c r="C9" s="194">
        <f t="shared" si="0"/>
        <v>0.53699999999999992</v>
      </c>
    </row>
    <row r="10" spans="1:3" ht="13" x14ac:dyDescent="0.3">
      <c r="A10" s="193" t="s">
        <v>208</v>
      </c>
      <c r="B10" s="200">
        <v>0.47399999999999998</v>
      </c>
      <c r="C10" s="194">
        <f t="shared" si="0"/>
        <v>0.52600000000000002</v>
      </c>
    </row>
    <row r="11" spans="1:3" ht="13" x14ac:dyDescent="0.3">
      <c r="A11" s="193" t="s">
        <v>209</v>
      </c>
      <c r="B11" s="200">
        <v>0.95199999999999996</v>
      </c>
      <c r="C11" s="194">
        <f t="shared" si="0"/>
        <v>4.8000000000000043E-2</v>
      </c>
    </row>
    <row r="12" spans="1:3" ht="13" x14ac:dyDescent="0.3">
      <c r="A12" s="193" t="s">
        <v>210</v>
      </c>
      <c r="B12" s="200">
        <v>0.58499999999999996</v>
      </c>
      <c r="C12" s="194">
        <f t="shared" si="0"/>
        <v>0.41500000000000004</v>
      </c>
    </row>
    <row r="13" spans="1:3" ht="13" x14ac:dyDescent="0.3">
      <c r="A13" s="193" t="s">
        <v>211</v>
      </c>
      <c r="B13" s="200">
        <v>0.51600000000000001</v>
      </c>
      <c r="C13" s="194">
        <f t="shared" si="0"/>
        <v>0.48399999999999999</v>
      </c>
    </row>
    <row r="14" spans="1:3" ht="13" x14ac:dyDescent="0.3">
      <c r="A14" s="193" t="s">
        <v>51</v>
      </c>
      <c r="B14" s="200">
        <v>0.52900000000000003</v>
      </c>
      <c r="C14" s="194">
        <f t="shared" si="0"/>
        <v>0.47099999999999997</v>
      </c>
    </row>
    <row r="15" spans="1:3" ht="13" x14ac:dyDescent="0.3">
      <c r="A15" s="193" t="s">
        <v>212</v>
      </c>
      <c r="B15" s="200">
        <v>0.57299999999999995</v>
      </c>
      <c r="C15" s="194">
        <f t="shared" si="0"/>
        <v>0.42700000000000005</v>
      </c>
    </row>
    <row r="16" spans="1:3" ht="13" x14ac:dyDescent="0.3">
      <c r="A16" s="193" t="s">
        <v>48</v>
      </c>
      <c r="B16" s="200">
        <v>0.51</v>
      </c>
      <c r="C16" s="194">
        <f t="shared" si="0"/>
        <v>0.49</v>
      </c>
    </row>
    <row r="17" spans="1:9" ht="13" x14ac:dyDescent="0.3">
      <c r="A17" s="195" t="s">
        <v>213</v>
      </c>
      <c r="B17" s="201">
        <v>0.51800000000000002</v>
      </c>
      <c r="C17" s="196">
        <f t="shared" si="0"/>
        <v>0.48199999999999998</v>
      </c>
    </row>
    <row r="18" spans="1:9" ht="15.75" customHeight="1" x14ac:dyDescent="0.3">
      <c r="A18" s="190" t="s">
        <v>219</v>
      </c>
    </row>
    <row r="19" spans="1:9" ht="15.75" customHeight="1" x14ac:dyDescent="0.3"/>
    <row r="20" spans="1:9" ht="15.75" customHeight="1" x14ac:dyDescent="0.3"/>
    <row r="21" spans="1:9" ht="15.75" customHeight="1" x14ac:dyDescent="0.3"/>
    <row r="22" spans="1:9" ht="15.75" customHeight="1" x14ac:dyDescent="0.3"/>
    <row r="23" spans="1:9" ht="15.75" customHeight="1" x14ac:dyDescent="0.3"/>
    <row r="24" spans="1:9" ht="15.75" customHeight="1" x14ac:dyDescent="0.3"/>
    <row r="25" spans="1:9" ht="15.75" customHeight="1" x14ac:dyDescent="0.3"/>
    <row r="26" spans="1:9" ht="15.75" customHeight="1" x14ac:dyDescent="0.3"/>
    <row r="27" spans="1:9" ht="15.75" customHeight="1" x14ac:dyDescent="0.3"/>
    <row r="28" spans="1:9" ht="15.75" customHeight="1" x14ac:dyDescent="0.3">
      <c r="I28" s="192"/>
    </row>
    <row r="29" spans="1:9" ht="15.75" customHeight="1" x14ac:dyDescent="0.3"/>
    <row r="30" spans="1:9" ht="15.75" customHeight="1" x14ac:dyDescent="0.3"/>
    <row r="31" spans="1:9" ht="15.75" customHeight="1" x14ac:dyDescent="0.3"/>
    <row r="32" spans="1:9" ht="15.75" customHeight="1" x14ac:dyDescent="0.3"/>
    <row r="33" s="190" customFormat="1" ht="15.75" customHeight="1" x14ac:dyDescent="0.3"/>
    <row r="34" s="190" customFormat="1" ht="15.75" customHeight="1" x14ac:dyDescent="0.3"/>
    <row r="35" s="190" customFormat="1" ht="15.75" customHeight="1" x14ac:dyDescent="0.3"/>
    <row r="36" s="190" customFormat="1" ht="15.75" customHeight="1" x14ac:dyDescent="0.3"/>
    <row r="37" s="190" customFormat="1" ht="15.75" customHeight="1" x14ac:dyDescent="0.3"/>
    <row r="38" s="190" customFormat="1" ht="15.75" customHeight="1" x14ac:dyDescent="0.3"/>
    <row r="39" s="190" customFormat="1" ht="15.75" customHeight="1" x14ac:dyDescent="0.3"/>
    <row r="40" s="190" customFormat="1" ht="15.75" customHeight="1" x14ac:dyDescent="0.3"/>
    <row r="41" s="190" customFormat="1" ht="15.75" customHeight="1" x14ac:dyDescent="0.3"/>
    <row r="42" s="190" customFormat="1" ht="15.75" customHeight="1" x14ac:dyDescent="0.3"/>
    <row r="43" s="190" customFormat="1" ht="15.75" customHeight="1" x14ac:dyDescent="0.3"/>
    <row r="44" s="190" customFormat="1" ht="15.75" customHeight="1" x14ac:dyDescent="0.3"/>
    <row r="45" s="190" customFormat="1" ht="15.75" customHeight="1" x14ac:dyDescent="0.3"/>
    <row r="46" s="190" customFormat="1" ht="15.75" customHeight="1" x14ac:dyDescent="0.3"/>
    <row r="47" s="190" customFormat="1" ht="15.75" customHeight="1" x14ac:dyDescent="0.3"/>
    <row r="48" s="190" customFormat="1" ht="15.75" customHeight="1" x14ac:dyDescent="0.3"/>
    <row r="49" s="190" customFormat="1" ht="15.75" customHeight="1" x14ac:dyDescent="0.3"/>
    <row r="50" s="190" customFormat="1" ht="15.75" customHeight="1" x14ac:dyDescent="0.3"/>
    <row r="51" s="190" customFormat="1" ht="15.75" customHeight="1" x14ac:dyDescent="0.3"/>
    <row r="52" s="190" customFormat="1" ht="15.75" customHeight="1" x14ac:dyDescent="0.3"/>
    <row r="53" s="190" customFormat="1" ht="15.75" customHeight="1" x14ac:dyDescent="0.3"/>
    <row r="54" s="190" customFormat="1" ht="15.75" customHeight="1" x14ac:dyDescent="0.3"/>
    <row r="55" s="190" customFormat="1" ht="15.75" customHeight="1" x14ac:dyDescent="0.3"/>
    <row r="56" s="190" customFormat="1" ht="15.75" customHeight="1" x14ac:dyDescent="0.3"/>
    <row r="57" s="190" customFormat="1" ht="15.75" customHeight="1" x14ac:dyDescent="0.3"/>
    <row r="58" s="190" customFormat="1" ht="15.75" customHeight="1" x14ac:dyDescent="0.3"/>
    <row r="59" s="190" customFormat="1" ht="15.75" customHeight="1" x14ac:dyDescent="0.3"/>
    <row r="60" s="190" customFormat="1" ht="15.75" customHeight="1" x14ac:dyDescent="0.3"/>
    <row r="61" s="190" customFormat="1" ht="15.75" customHeight="1" x14ac:dyDescent="0.3"/>
    <row r="62" s="190" customFormat="1" ht="15.75" customHeight="1" x14ac:dyDescent="0.3"/>
    <row r="63" s="190" customFormat="1" ht="15.75" customHeight="1" x14ac:dyDescent="0.3"/>
    <row r="64" s="190" customFormat="1" ht="15.75" customHeight="1" x14ac:dyDescent="0.3"/>
    <row r="65" s="190" customFormat="1" ht="15.75" customHeight="1" x14ac:dyDescent="0.3"/>
    <row r="66" s="190" customFormat="1" ht="15.75" customHeight="1" x14ac:dyDescent="0.3"/>
    <row r="67" s="190" customFormat="1" ht="15.75" customHeight="1" x14ac:dyDescent="0.3"/>
    <row r="68" s="190" customFormat="1" ht="15.75" customHeight="1" x14ac:dyDescent="0.3"/>
    <row r="69" s="190" customFormat="1" ht="15.75" customHeight="1" x14ac:dyDescent="0.3"/>
    <row r="70" s="190" customFormat="1" ht="15.75" customHeight="1" x14ac:dyDescent="0.3"/>
    <row r="71" s="190" customFormat="1" ht="15.75" customHeight="1" x14ac:dyDescent="0.3"/>
    <row r="72" s="190" customFormat="1" ht="15.75" customHeight="1" x14ac:dyDescent="0.3"/>
    <row r="73" s="190" customFormat="1" ht="15.75" customHeight="1" x14ac:dyDescent="0.3"/>
    <row r="74" s="190" customFormat="1" ht="15.75" customHeight="1" x14ac:dyDescent="0.3"/>
    <row r="75" s="190" customFormat="1" ht="15.75" customHeight="1" x14ac:dyDescent="0.3"/>
    <row r="76" s="190" customFormat="1" ht="15.75" customHeight="1" x14ac:dyDescent="0.3"/>
    <row r="77" s="190" customFormat="1" ht="15.75" customHeight="1" x14ac:dyDescent="0.3"/>
    <row r="78" s="190" customFormat="1" ht="15.75" customHeight="1" x14ac:dyDescent="0.3"/>
    <row r="79" s="190" customFormat="1" ht="15.75" customHeight="1" x14ac:dyDescent="0.3"/>
    <row r="80" s="190" customFormat="1" ht="15.75" customHeight="1" x14ac:dyDescent="0.3"/>
    <row r="81" s="190" customFormat="1" ht="15.75" customHeight="1" x14ac:dyDescent="0.3"/>
    <row r="82" s="190" customFormat="1" ht="15.75" customHeight="1" x14ac:dyDescent="0.3"/>
    <row r="83" s="190" customFormat="1" ht="15.75" customHeight="1" x14ac:dyDescent="0.3"/>
    <row r="84" s="190" customFormat="1" ht="15.75" customHeight="1" x14ac:dyDescent="0.3"/>
    <row r="85" s="190" customFormat="1" ht="15.75" customHeight="1" x14ac:dyDescent="0.3"/>
    <row r="86" s="190" customFormat="1" ht="15.75" customHeight="1" x14ac:dyDescent="0.3"/>
    <row r="87" s="190" customFormat="1" ht="15.75" customHeight="1" x14ac:dyDescent="0.3"/>
    <row r="88" s="190" customFormat="1" ht="15.75" customHeight="1" x14ac:dyDescent="0.3"/>
    <row r="89" s="190" customFormat="1" ht="15.75" customHeight="1" x14ac:dyDescent="0.3"/>
    <row r="90" s="190" customFormat="1" ht="15.75" customHeight="1" x14ac:dyDescent="0.3"/>
    <row r="91" s="190" customFormat="1" ht="15.75" customHeight="1" x14ac:dyDescent="0.3"/>
    <row r="92" s="190" customFormat="1" ht="15.75" customHeight="1" x14ac:dyDescent="0.3"/>
    <row r="93" s="190" customFormat="1" ht="15.75" customHeight="1" x14ac:dyDescent="0.3"/>
    <row r="94" s="190" customFormat="1" ht="15.75" customHeight="1" x14ac:dyDescent="0.3"/>
    <row r="95" s="190" customFormat="1" ht="15.75" customHeight="1" x14ac:dyDescent="0.3"/>
    <row r="96" s="190" customFormat="1" ht="15.75" customHeight="1" x14ac:dyDescent="0.3"/>
    <row r="97" s="190" customFormat="1" ht="15.75" customHeight="1" x14ac:dyDescent="0.3"/>
    <row r="98" s="190" customFormat="1" ht="15.75" customHeight="1" x14ac:dyDescent="0.3"/>
    <row r="99" s="190" customFormat="1" ht="15.75" customHeight="1" x14ac:dyDescent="0.3"/>
    <row r="100" s="190" customFormat="1" ht="15.75" customHeight="1" x14ac:dyDescent="0.3"/>
    <row r="101" s="190" customFormat="1" ht="15.75" customHeight="1" x14ac:dyDescent="0.3"/>
    <row r="102" s="190" customFormat="1" ht="15.75" customHeight="1" x14ac:dyDescent="0.3"/>
    <row r="103" s="190" customFormat="1" ht="15.75" customHeight="1" x14ac:dyDescent="0.3"/>
    <row r="104" s="190" customFormat="1" ht="15.75" customHeight="1" x14ac:dyDescent="0.3"/>
    <row r="105" s="190" customFormat="1" ht="15.75" customHeight="1" x14ac:dyDescent="0.3"/>
    <row r="106" s="190" customFormat="1" ht="15.75" customHeight="1" x14ac:dyDescent="0.3"/>
    <row r="107" s="190" customFormat="1" ht="15.75" customHeight="1" x14ac:dyDescent="0.3"/>
    <row r="108" s="190" customFormat="1" ht="15.75" customHeight="1" x14ac:dyDescent="0.3"/>
    <row r="109" s="190" customFormat="1" ht="15.75" customHeight="1" x14ac:dyDescent="0.3"/>
    <row r="110" s="190" customFormat="1" ht="15.75" customHeight="1" x14ac:dyDescent="0.3"/>
    <row r="111" s="190" customFormat="1" ht="15.75" customHeight="1" x14ac:dyDescent="0.3"/>
    <row r="112" s="190" customFormat="1" ht="15.75" customHeight="1" x14ac:dyDescent="0.3"/>
    <row r="113" s="190" customFormat="1" ht="15.75" customHeight="1" x14ac:dyDescent="0.3"/>
    <row r="114" s="190" customFormat="1" ht="15.75" customHeight="1" x14ac:dyDescent="0.3"/>
    <row r="115" s="190" customFormat="1" ht="15.75" customHeight="1" x14ac:dyDescent="0.3"/>
    <row r="116" s="190" customFormat="1" ht="15.75" customHeight="1" x14ac:dyDescent="0.3"/>
    <row r="117" s="190" customFormat="1" ht="15.75" customHeight="1" x14ac:dyDescent="0.3"/>
    <row r="118" s="190" customFormat="1" ht="15.75" customHeight="1" x14ac:dyDescent="0.3"/>
    <row r="119" s="190" customFormat="1" ht="15.75" customHeight="1" x14ac:dyDescent="0.3"/>
    <row r="120" s="190" customFormat="1" ht="15.75" customHeight="1" x14ac:dyDescent="0.3"/>
    <row r="121" s="190" customFormat="1" ht="15.75" customHeight="1" x14ac:dyDescent="0.3"/>
    <row r="122" s="190" customFormat="1" ht="15.75" customHeight="1" x14ac:dyDescent="0.3"/>
    <row r="123" s="190" customFormat="1" ht="15.75" customHeight="1" x14ac:dyDescent="0.3"/>
    <row r="124" s="190" customFormat="1" ht="15.75" customHeight="1" x14ac:dyDescent="0.3"/>
    <row r="125" s="190" customFormat="1" ht="15.75" customHeight="1" x14ac:dyDescent="0.3"/>
    <row r="126" s="190" customFormat="1" ht="15.75" customHeight="1" x14ac:dyDescent="0.3"/>
    <row r="127" s="190" customFormat="1" ht="15.75" customHeight="1" x14ac:dyDescent="0.3"/>
    <row r="128" s="190" customFormat="1" ht="15.75" customHeight="1" x14ac:dyDescent="0.3"/>
    <row r="129" s="190" customFormat="1" ht="15.75" customHeight="1" x14ac:dyDescent="0.3"/>
    <row r="130" s="190" customFormat="1" ht="15.75" customHeight="1" x14ac:dyDescent="0.3"/>
    <row r="131" s="190" customFormat="1" ht="15.75" customHeight="1" x14ac:dyDescent="0.3"/>
    <row r="132" s="190" customFormat="1" ht="15.75" customHeight="1" x14ac:dyDescent="0.3"/>
    <row r="133" s="190" customFormat="1" ht="15.75" customHeight="1" x14ac:dyDescent="0.3"/>
    <row r="134" s="190" customFormat="1" ht="15.75" customHeight="1" x14ac:dyDescent="0.3"/>
    <row r="135" s="190" customFormat="1" ht="15.75" customHeight="1" x14ac:dyDescent="0.3"/>
    <row r="136" s="190" customFormat="1" ht="15.75" customHeight="1" x14ac:dyDescent="0.3"/>
    <row r="137" s="190" customFormat="1" ht="15.75" customHeight="1" x14ac:dyDescent="0.3"/>
    <row r="138" s="190" customFormat="1" ht="15.75" customHeight="1" x14ac:dyDescent="0.3"/>
    <row r="139" s="190" customFormat="1" ht="15.75" customHeight="1" x14ac:dyDescent="0.3"/>
    <row r="140" s="190" customFormat="1" ht="15.75" customHeight="1" x14ac:dyDescent="0.3"/>
    <row r="141" s="190" customFormat="1" ht="15.75" customHeight="1" x14ac:dyDescent="0.3"/>
    <row r="142" s="190" customFormat="1" ht="15.75" customHeight="1" x14ac:dyDescent="0.3"/>
    <row r="143" s="190" customFormat="1" ht="15.75" customHeight="1" x14ac:dyDescent="0.3"/>
    <row r="144" s="190" customFormat="1" ht="15.75" customHeight="1" x14ac:dyDescent="0.3"/>
    <row r="145" s="190" customFormat="1" ht="15.75" customHeight="1" x14ac:dyDescent="0.3"/>
    <row r="146" s="190" customFormat="1" ht="15.75" customHeight="1" x14ac:dyDescent="0.3"/>
    <row r="147" s="190" customFormat="1" ht="15.75" customHeight="1" x14ac:dyDescent="0.3"/>
    <row r="148" s="190" customFormat="1" ht="15.75" customHeight="1" x14ac:dyDescent="0.3"/>
    <row r="149" s="190" customFormat="1" ht="15.75" customHeight="1" x14ac:dyDescent="0.3"/>
    <row r="150" s="190" customFormat="1" ht="15.75" customHeight="1" x14ac:dyDescent="0.3"/>
    <row r="151" s="190" customFormat="1" ht="15.75" customHeight="1" x14ac:dyDescent="0.3"/>
    <row r="152" s="190" customFormat="1" ht="15.75" customHeight="1" x14ac:dyDescent="0.3"/>
    <row r="153" s="190" customFormat="1" ht="15.75" customHeight="1" x14ac:dyDescent="0.3"/>
    <row r="154" s="190" customFormat="1" ht="15.75" customHeight="1" x14ac:dyDescent="0.3"/>
    <row r="155" s="190" customFormat="1" ht="15.75" customHeight="1" x14ac:dyDescent="0.3"/>
    <row r="156" s="190" customFormat="1" ht="15.75" customHeight="1" x14ac:dyDescent="0.3"/>
    <row r="157" s="190" customFormat="1" ht="15.75" customHeight="1" x14ac:dyDescent="0.3"/>
    <row r="158" s="190" customFormat="1" ht="15.75" customHeight="1" x14ac:dyDescent="0.3"/>
    <row r="159" s="190" customFormat="1" ht="15.75" customHeight="1" x14ac:dyDescent="0.3"/>
    <row r="160" s="190" customFormat="1" ht="15.75" customHeight="1" x14ac:dyDescent="0.3"/>
    <row r="161" s="190" customFormat="1" ht="15.75" customHeight="1" x14ac:dyDescent="0.3"/>
    <row r="162" s="190" customFormat="1" ht="15.75" customHeight="1" x14ac:dyDescent="0.3"/>
    <row r="163" s="190" customFormat="1" ht="15.75" customHeight="1" x14ac:dyDescent="0.3"/>
    <row r="164" s="190" customFormat="1" ht="15.75" customHeight="1" x14ac:dyDescent="0.3"/>
    <row r="165" s="190" customFormat="1" ht="15.75" customHeight="1" x14ac:dyDescent="0.3"/>
    <row r="166" s="190" customFormat="1" ht="15.75" customHeight="1" x14ac:dyDescent="0.3"/>
    <row r="167" s="190" customFormat="1" ht="15.75" customHeight="1" x14ac:dyDescent="0.3"/>
    <row r="168" s="190" customFormat="1" ht="15.75" customHeight="1" x14ac:dyDescent="0.3"/>
    <row r="169" s="190" customFormat="1" ht="15.75" customHeight="1" x14ac:dyDescent="0.3"/>
    <row r="170" s="190" customFormat="1" ht="15.75" customHeight="1" x14ac:dyDescent="0.3"/>
    <row r="171" s="190" customFormat="1" ht="15.75" customHeight="1" x14ac:dyDescent="0.3"/>
    <row r="172" s="190" customFormat="1" ht="15.75" customHeight="1" x14ac:dyDescent="0.3"/>
    <row r="173" s="190" customFormat="1" ht="15.75" customHeight="1" x14ac:dyDescent="0.3"/>
    <row r="174" s="190" customFormat="1" ht="15.75" customHeight="1" x14ac:dyDescent="0.3"/>
    <row r="175" s="190" customFormat="1" ht="15.75" customHeight="1" x14ac:dyDescent="0.3"/>
    <row r="176" s="190" customFormat="1" ht="15.75" customHeight="1" x14ac:dyDescent="0.3"/>
    <row r="177" s="190" customFormat="1" ht="15.75" customHeight="1" x14ac:dyDescent="0.3"/>
    <row r="178" s="190" customFormat="1" ht="15.75" customHeight="1" x14ac:dyDescent="0.3"/>
    <row r="179" s="190" customFormat="1" ht="15.75" customHeight="1" x14ac:dyDescent="0.3"/>
    <row r="180" s="190" customFormat="1" ht="15.75" customHeight="1" x14ac:dyDescent="0.3"/>
    <row r="181" s="190" customFormat="1" ht="15.75" customHeight="1" x14ac:dyDescent="0.3"/>
    <row r="182" s="190" customFormat="1" ht="15.75" customHeight="1" x14ac:dyDescent="0.3"/>
    <row r="183" s="190" customFormat="1" ht="15.75" customHeight="1" x14ac:dyDescent="0.3"/>
    <row r="184" s="190" customFormat="1" ht="15.75" customHeight="1" x14ac:dyDescent="0.3"/>
    <row r="185" s="190" customFormat="1" ht="15.75" customHeight="1" x14ac:dyDescent="0.3"/>
    <row r="186" s="190" customFormat="1" ht="15.75" customHeight="1" x14ac:dyDescent="0.3"/>
    <row r="187" s="190" customFormat="1" ht="15.75" customHeight="1" x14ac:dyDescent="0.3"/>
    <row r="188" s="190" customFormat="1" ht="15.75" customHeight="1" x14ac:dyDescent="0.3"/>
    <row r="189" s="190" customFormat="1" ht="15.75" customHeight="1" x14ac:dyDescent="0.3"/>
    <row r="190" s="190" customFormat="1" ht="15.75" customHeight="1" x14ac:dyDescent="0.3"/>
    <row r="191" s="190" customFormat="1" ht="15.75" customHeight="1" x14ac:dyDescent="0.3"/>
    <row r="192" s="190" customFormat="1" ht="15.75" customHeight="1" x14ac:dyDescent="0.3"/>
    <row r="193" s="190" customFormat="1" ht="15.75" customHeight="1" x14ac:dyDescent="0.3"/>
    <row r="194" s="190" customFormat="1" ht="15.75" customHeight="1" x14ac:dyDescent="0.3"/>
    <row r="195" s="190" customFormat="1" ht="15.75" customHeight="1" x14ac:dyDescent="0.3"/>
    <row r="196" s="190" customFormat="1" ht="15.75" customHeight="1" x14ac:dyDescent="0.3"/>
    <row r="197" s="190" customFormat="1" ht="15.75" customHeight="1" x14ac:dyDescent="0.3"/>
    <row r="198" s="190" customFormat="1" ht="15.75" customHeight="1" x14ac:dyDescent="0.3"/>
    <row r="199" s="190" customFormat="1" ht="15.75" customHeight="1" x14ac:dyDescent="0.3"/>
    <row r="200" s="190" customFormat="1" ht="15.75" customHeight="1" x14ac:dyDescent="0.3"/>
    <row r="201" s="190" customFormat="1" ht="15.75" customHeight="1" x14ac:dyDescent="0.3"/>
    <row r="202" s="190" customFormat="1" ht="15.75" customHeight="1" x14ac:dyDescent="0.3"/>
    <row r="203" s="190" customFormat="1" ht="15.75" customHeight="1" x14ac:dyDescent="0.3"/>
    <row r="204" s="190" customFormat="1" ht="15.75" customHeight="1" x14ac:dyDescent="0.3"/>
    <row r="205" s="190" customFormat="1" ht="15.75" customHeight="1" x14ac:dyDescent="0.3"/>
    <row r="206" s="190" customFormat="1" ht="15.75" customHeight="1" x14ac:dyDescent="0.3"/>
    <row r="207" s="190" customFormat="1" ht="15.75" customHeight="1" x14ac:dyDescent="0.3"/>
    <row r="208" s="190" customFormat="1" ht="15.75" customHeight="1" x14ac:dyDescent="0.3"/>
    <row r="209" s="190" customFormat="1" ht="15.75" customHeight="1" x14ac:dyDescent="0.3"/>
    <row r="210" s="190" customFormat="1" ht="15.75" customHeight="1" x14ac:dyDescent="0.3"/>
    <row r="211" s="190" customFormat="1" ht="15.75" customHeight="1" x14ac:dyDescent="0.3"/>
    <row r="212" s="190" customFormat="1" ht="15.75" customHeight="1" x14ac:dyDescent="0.3"/>
    <row r="213" s="190" customFormat="1" ht="15.75" customHeight="1" x14ac:dyDescent="0.3"/>
    <row r="214" s="190" customFormat="1" ht="15.75" customHeight="1" x14ac:dyDescent="0.3"/>
    <row r="215" s="190" customFormat="1" ht="15.75" customHeight="1" x14ac:dyDescent="0.3"/>
    <row r="216" s="190" customFormat="1" ht="15.75" customHeight="1" x14ac:dyDescent="0.3"/>
    <row r="217" s="190" customFormat="1" ht="15.75" customHeight="1" x14ac:dyDescent="0.3"/>
    <row r="218" s="190" customFormat="1" ht="15.75" customHeight="1" x14ac:dyDescent="0.3"/>
    <row r="219" s="190" customFormat="1" ht="15.75" customHeight="1" x14ac:dyDescent="0.3"/>
    <row r="220" s="190" customFormat="1" ht="15.75" customHeight="1" x14ac:dyDescent="0.3"/>
    <row r="221" s="190" customFormat="1" ht="15.75" customHeight="1" x14ac:dyDescent="0.3"/>
    <row r="222" s="190" customFormat="1" ht="15.75" customHeight="1" x14ac:dyDescent="0.3"/>
    <row r="223" s="190" customFormat="1" ht="15.75" customHeight="1" x14ac:dyDescent="0.3"/>
    <row r="224" s="190" customFormat="1" ht="15.75" customHeight="1" x14ac:dyDescent="0.3"/>
    <row r="225" s="190" customFormat="1" ht="15.75" customHeight="1" x14ac:dyDescent="0.3"/>
    <row r="226" s="190" customFormat="1" ht="15.75" customHeight="1" x14ac:dyDescent="0.3"/>
    <row r="227" s="190" customFormat="1" ht="15.75" customHeight="1" x14ac:dyDescent="0.3"/>
    <row r="228" s="190" customFormat="1" ht="15.75" customHeight="1" x14ac:dyDescent="0.3"/>
    <row r="229" s="190" customFormat="1" ht="15.75" customHeight="1" x14ac:dyDescent="0.3"/>
    <row r="230" s="190" customFormat="1" ht="15.75" customHeight="1" x14ac:dyDescent="0.3"/>
    <row r="231" s="190" customFormat="1" ht="15.75" customHeight="1" x14ac:dyDescent="0.3"/>
    <row r="232" s="190" customFormat="1" ht="15.75" customHeight="1" x14ac:dyDescent="0.3"/>
    <row r="233" s="190" customFormat="1" ht="15.75" customHeight="1" x14ac:dyDescent="0.3"/>
    <row r="234" s="190" customFormat="1" ht="15.75" customHeight="1" x14ac:dyDescent="0.3"/>
    <row r="235" s="190" customFormat="1" ht="15.75" customHeight="1" x14ac:dyDescent="0.3"/>
    <row r="236" s="190" customFormat="1" ht="15.75" customHeight="1" x14ac:dyDescent="0.3"/>
    <row r="237" s="190" customFormat="1" ht="15.75" customHeight="1" x14ac:dyDescent="0.3"/>
    <row r="238" s="190" customFormat="1" ht="15.75" customHeight="1" x14ac:dyDescent="0.3"/>
    <row r="239" s="190" customFormat="1" ht="15.75" customHeight="1" x14ac:dyDescent="0.3"/>
    <row r="240" s="190" customFormat="1" ht="15.75" customHeight="1" x14ac:dyDescent="0.3"/>
    <row r="241" s="190" customFormat="1" ht="15.75" customHeight="1" x14ac:dyDescent="0.3"/>
    <row r="242" s="190" customFormat="1" ht="15.75" customHeight="1" x14ac:dyDescent="0.3"/>
    <row r="243" s="190" customFormat="1" ht="15.75" customHeight="1" x14ac:dyDescent="0.3"/>
    <row r="244" s="190" customFormat="1" ht="15.75" customHeight="1" x14ac:dyDescent="0.3"/>
    <row r="245" s="190" customFormat="1" ht="15.75" customHeight="1" x14ac:dyDescent="0.3"/>
    <row r="246" s="190" customFormat="1" ht="15.75" customHeight="1" x14ac:dyDescent="0.3"/>
    <row r="247" s="190" customFormat="1" ht="15.75" customHeight="1" x14ac:dyDescent="0.3"/>
    <row r="248" s="190" customFormat="1" ht="15.75" customHeight="1" x14ac:dyDescent="0.3"/>
    <row r="249" s="190" customFormat="1" ht="15.75" customHeight="1" x14ac:dyDescent="0.3"/>
    <row r="250" s="190" customFormat="1" ht="15.75" customHeight="1" x14ac:dyDescent="0.3"/>
    <row r="251" s="190" customFormat="1" ht="15.75" customHeight="1" x14ac:dyDescent="0.3"/>
    <row r="252" s="190" customFormat="1" ht="15.75" customHeight="1" x14ac:dyDescent="0.3"/>
    <row r="253" s="190" customFormat="1" ht="15.75" customHeight="1" x14ac:dyDescent="0.3"/>
    <row r="254" s="190" customFormat="1" ht="15.75" customHeight="1" x14ac:dyDescent="0.3"/>
    <row r="255" s="190" customFormat="1" ht="15.75" customHeight="1" x14ac:dyDescent="0.3"/>
    <row r="256" s="190" customFormat="1" ht="15.75" customHeight="1" x14ac:dyDescent="0.3"/>
    <row r="257" s="190" customFormat="1" ht="15.75" customHeight="1" x14ac:dyDescent="0.3"/>
    <row r="258" s="190" customFormat="1" ht="15.75" customHeight="1" x14ac:dyDescent="0.3"/>
    <row r="259" s="190" customFormat="1" ht="15.75" customHeight="1" x14ac:dyDescent="0.3"/>
    <row r="260" s="190" customFormat="1" ht="15.75" customHeight="1" x14ac:dyDescent="0.3"/>
    <row r="261" s="190" customFormat="1" ht="15.75" customHeight="1" x14ac:dyDescent="0.3"/>
    <row r="262" s="190" customFormat="1" ht="15.75" customHeight="1" x14ac:dyDescent="0.3"/>
    <row r="263" s="190" customFormat="1" ht="15.75" customHeight="1" x14ac:dyDescent="0.3"/>
    <row r="264" s="190" customFormat="1" ht="15.75" customHeight="1" x14ac:dyDescent="0.3"/>
    <row r="265" s="190" customFormat="1" ht="15.75" customHeight="1" x14ac:dyDescent="0.3"/>
    <row r="266" s="190" customFormat="1" ht="15.75" customHeight="1" x14ac:dyDescent="0.3"/>
    <row r="267" s="190" customFormat="1" ht="15.75" customHeight="1" x14ac:dyDescent="0.3"/>
    <row r="268" s="190" customFormat="1" ht="15.75" customHeight="1" x14ac:dyDescent="0.3"/>
    <row r="269" s="190" customFormat="1" ht="15.75" customHeight="1" x14ac:dyDescent="0.3"/>
    <row r="270" s="190" customFormat="1" ht="15.75" customHeight="1" x14ac:dyDescent="0.3"/>
    <row r="271" s="190" customFormat="1" ht="15.75" customHeight="1" x14ac:dyDescent="0.3"/>
    <row r="272" s="190" customFormat="1" ht="15.75" customHeight="1" x14ac:dyDescent="0.3"/>
    <row r="273" s="190" customFormat="1" ht="15.75" customHeight="1" x14ac:dyDescent="0.3"/>
    <row r="274" s="190" customFormat="1" ht="15.75" customHeight="1" x14ac:dyDescent="0.3"/>
    <row r="275" s="190" customFormat="1" ht="15.75" customHeight="1" x14ac:dyDescent="0.3"/>
    <row r="276" s="190" customFormat="1" ht="15.75" customHeight="1" x14ac:dyDescent="0.3"/>
    <row r="277" s="190" customFormat="1" ht="15.75" customHeight="1" x14ac:dyDescent="0.3"/>
    <row r="278" s="190" customFormat="1" ht="15.75" customHeight="1" x14ac:dyDescent="0.3"/>
    <row r="279" s="190" customFormat="1" ht="15.75" customHeight="1" x14ac:dyDescent="0.3"/>
    <row r="280" s="190" customFormat="1" ht="15.75" customHeight="1" x14ac:dyDescent="0.3"/>
    <row r="281" s="190" customFormat="1" ht="15.75" customHeight="1" x14ac:dyDescent="0.3"/>
    <row r="282" s="190" customFormat="1" ht="15.75" customHeight="1" x14ac:dyDescent="0.3"/>
    <row r="283" s="190" customFormat="1" ht="15.75" customHeight="1" x14ac:dyDescent="0.3"/>
    <row r="284" s="190" customFormat="1" ht="15.75" customHeight="1" x14ac:dyDescent="0.3"/>
    <row r="285" s="190" customFormat="1" ht="15.75" customHeight="1" x14ac:dyDescent="0.3"/>
    <row r="286" s="190" customFormat="1" ht="15.75" customHeight="1" x14ac:dyDescent="0.3"/>
    <row r="287" s="190" customFormat="1" ht="15.75" customHeight="1" x14ac:dyDescent="0.3"/>
    <row r="288" s="190" customFormat="1" ht="15.75" customHeight="1" x14ac:dyDescent="0.3"/>
    <row r="289" s="190" customFormat="1" ht="15.75" customHeight="1" x14ac:dyDescent="0.3"/>
    <row r="290" s="190" customFormat="1" ht="15.75" customHeight="1" x14ac:dyDescent="0.3"/>
    <row r="291" s="190" customFormat="1" ht="15.75" customHeight="1" x14ac:dyDescent="0.3"/>
    <row r="292" s="190" customFormat="1" ht="15.75" customHeight="1" x14ac:dyDescent="0.3"/>
    <row r="293" s="190" customFormat="1" ht="15.75" customHeight="1" x14ac:dyDescent="0.3"/>
    <row r="294" s="190" customFormat="1" ht="15.75" customHeight="1" x14ac:dyDescent="0.3"/>
    <row r="295" s="190" customFormat="1" ht="15.75" customHeight="1" x14ac:dyDescent="0.3"/>
    <row r="296" s="190" customFormat="1" ht="15.75" customHeight="1" x14ac:dyDescent="0.3"/>
    <row r="297" s="190" customFormat="1" ht="15.75" customHeight="1" x14ac:dyDescent="0.3"/>
    <row r="298" s="190" customFormat="1" ht="15.75" customHeight="1" x14ac:dyDescent="0.3"/>
    <row r="299" s="190" customFormat="1" ht="15.75" customHeight="1" x14ac:dyDescent="0.3"/>
    <row r="300" s="190" customFormat="1" ht="15.75" customHeight="1" x14ac:dyDescent="0.3"/>
    <row r="301" s="190" customFormat="1" ht="15.75" customHeight="1" x14ac:dyDescent="0.3"/>
    <row r="302" s="190" customFormat="1" ht="15.75" customHeight="1" x14ac:dyDescent="0.3"/>
    <row r="303" s="190" customFormat="1" ht="15.75" customHeight="1" x14ac:dyDescent="0.3"/>
    <row r="304" s="190" customFormat="1" ht="15.75" customHeight="1" x14ac:dyDescent="0.3"/>
    <row r="305" s="190" customFormat="1" ht="15.75" customHeight="1" x14ac:dyDescent="0.3"/>
    <row r="306" s="190" customFormat="1" ht="15.75" customHeight="1" x14ac:dyDescent="0.3"/>
    <row r="307" s="190" customFormat="1" ht="15.75" customHeight="1" x14ac:dyDescent="0.3"/>
    <row r="308" s="190" customFormat="1" ht="15.75" customHeight="1" x14ac:dyDescent="0.3"/>
    <row r="309" s="190" customFormat="1" ht="15.75" customHeight="1" x14ac:dyDescent="0.3"/>
    <row r="310" s="190" customFormat="1" ht="15.75" customHeight="1" x14ac:dyDescent="0.3"/>
    <row r="311" s="190" customFormat="1" ht="15.75" customHeight="1" x14ac:dyDescent="0.3"/>
    <row r="312" s="190" customFormat="1" ht="15.75" customHeight="1" x14ac:dyDescent="0.3"/>
    <row r="313" s="190" customFormat="1" ht="15.75" customHeight="1" x14ac:dyDescent="0.3"/>
    <row r="314" s="190" customFormat="1" ht="15.75" customHeight="1" x14ac:dyDescent="0.3"/>
    <row r="315" s="190" customFormat="1" ht="15.75" customHeight="1" x14ac:dyDescent="0.3"/>
    <row r="316" s="190" customFormat="1" ht="15.75" customHeight="1" x14ac:dyDescent="0.3"/>
    <row r="317" s="190" customFormat="1" ht="15.75" customHeight="1" x14ac:dyDescent="0.3"/>
    <row r="318" s="190" customFormat="1" ht="15.75" customHeight="1" x14ac:dyDescent="0.3"/>
    <row r="319" s="190" customFormat="1" ht="15.75" customHeight="1" x14ac:dyDescent="0.3"/>
    <row r="320" s="190" customFormat="1" ht="15.75" customHeight="1" x14ac:dyDescent="0.3"/>
    <row r="321" s="190" customFormat="1" ht="15.75" customHeight="1" x14ac:dyDescent="0.3"/>
    <row r="322" s="190" customFormat="1" ht="15.75" customHeight="1" x14ac:dyDescent="0.3"/>
    <row r="323" s="190" customFormat="1" ht="15.75" customHeight="1" x14ac:dyDescent="0.3"/>
    <row r="324" s="190" customFormat="1" ht="15.75" customHeight="1" x14ac:dyDescent="0.3"/>
    <row r="325" s="190" customFormat="1" ht="15.75" customHeight="1" x14ac:dyDescent="0.3"/>
    <row r="326" s="190" customFormat="1" ht="15.75" customHeight="1" x14ac:dyDescent="0.3"/>
    <row r="327" s="190" customFormat="1" ht="15.75" customHeight="1" x14ac:dyDescent="0.3"/>
    <row r="328" s="190" customFormat="1" ht="15.75" customHeight="1" x14ac:dyDescent="0.3"/>
    <row r="329" s="190" customFormat="1" ht="15.75" customHeight="1" x14ac:dyDescent="0.3"/>
    <row r="330" s="190" customFormat="1" ht="15.75" customHeight="1" x14ac:dyDescent="0.3"/>
    <row r="331" s="190" customFormat="1" ht="15.75" customHeight="1" x14ac:dyDescent="0.3"/>
    <row r="332" s="190" customFormat="1" ht="15.75" customHeight="1" x14ac:dyDescent="0.3"/>
    <row r="333" s="190" customFormat="1" ht="15.75" customHeight="1" x14ac:dyDescent="0.3"/>
    <row r="334" s="190" customFormat="1" ht="15.75" customHeight="1" x14ac:dyDescent="0.3"/>
    <row r="335" s="190" customFormat="1" ht="15.75" customHeight="1" x14ac:dyDescent="0.3"/>
    <row r="336" s="190" customFormat="1" ht="15.75" customHeight="1" x14ac:dyDescent="0.3"/>
    <row r="337" s="190" customFormat="1" ht="15.75" customHeight="1" x14ac:dyDescent="0.3"/>
    <row r="338" s="190" customFormat="1" ht="15.75" customHeight="1" x14ac:dyDescent="0.3"/>
    <row r="339" s="190" customFormat="1" ht="15.75" customHeight="1" x14ac:dyDescent="0.3"/>
    <row r="340" s="190" customFormat="1" ht="15.75" customHeight="1" x14ac:dyDescent="0.3"/>
    <row r="341" s="190" customFormat="1" ht="15.75" customHeight="1" x14ac:dyDescent="0.3"/>
    <row r="342" s="190" customFormat="1" ht="15.75" customHeight="1" x14ac:dyDescent="0.3"/>
    <row r="343" s="190" customFormat="1" ht="15.75" customHeight="1" x14ac:dyDescent="0.3"/>
    <row r="344" s="190" customFormat="1" ht="15.75" customHeight="1" x14ac:dyDescent="0.3"/>
    <row r="345" s="190" customFormat="1" ht="15.75" customHeight="1" x14ac:dyDescent="0.3"/>
    <row r="346" s="190" customFormat="1" ht="15.75" customHeight="1" x14ac:dyDescent="0.3"/>
    <row r="347" s="190" customFormat="1" ht="15.75" customHeight="1" x14ac:dyDescent="0.3"/>
    <row r="348" s="190" customFormat="1" ht="15.75" customHeight="1" x14ac:dyDescent="0.3"/>
    <row r="349" s="190" customFormat="1" ht="15.75" customHeight="1" x14ac:dyDescent="0.3"/>
    <row r="350" s="190" customFormat="1" ht="15.75" customHeight="1" x14ac:dyDescent="0.3"/>
    <row r="351" s="190" customFormat="1" ht="15.75" customHeight="1" x14ac:dyDescent="0.3"/>
    <row r="352" s="190" customFormat="1" ht="15.75" customHeight="1" x14ac:dyDescent="0.3"/>
    <row r="353" s="190" customFormat="1" ht="15.75" customHeight="1" x14ac:dyDescent="0.3"/>
    <row r="354" s="190" customFormat="1" ht="15.75" customHeight="1" x14ac:dyDescent="0.3"/>
    <row r="355" s="190" customFormat="1" ht="15.75" customHeight="1" x14ac:dyDescent="0.3"/>
    <row r="356" s="190" customFormat="1" ht="15.75" customHeight="1" x14ac:dyDescent="0.3"/>
    <row r="357" s="190" customFormat="1" ht="15.75" customHeight="1" x14ac:dyDescent="0.3"/>
    <row r="358" s="190" customFormat="1" ht="15.75" customHeight="1" x14ac:dyDescent="0.3"/>
    <row r="359" s="190" customFormat="1" ht="15.75" customHeight="1" x14ac:dyDescent="0.3"/>
    <row r="360" s="190" customFormat="1" ht="15.75" customHeight="1" x14ac:dyDescent="0.3"/>
    <row r="361" s="190" customFormat="1" ht="15.75" customHeight="1" x14ac:dyDescent="0.3"/>
    <row r="362" s="190" customFormat="1" ht="15.75" customHeight="1" x14ac:dyDescent="0.3"/>
    <row r="363" s="190" customFormat="1" ht="15.75" customHeight="1" x14ac:dyDescent="0.3"/>
    <row r="364" s="190" customFormat="1" ht="15.75" customHeight="1" x14ac:dyDescent="0.3"/>
    <row r="365" s="190" customFormat="1" ht="15.75" customHeight="1" x14ac:dyDescent="0.3"/>
    <row r="366" s="190" customFormat="1" ht="15.75" customHeight="1" x14ac:dyDescent="0.3"/>
    <row r="367" s="190" customFormat="1" ht="15.75" customHeight="1" x14ac:dyDescent="0.3"/>
    <row r="368" s="190" customFormat="1" ht="15.75" customHeight="1" x14ac:dyDescent="0.3"/>
    <row r="369" s="190" customFormat="1" ht="15.75" customHeight="1" x14ac:dyDescent="0.3"/>
    <row r="370" s="190" customFormat="1" ht="15.75" customHeight="1" x14ac:dyDescent="0.3"/>
    <row r="371" s="190" customFormat="1" ht="15.75" customHeight="1" x14ac:dyDescent="0.3"/>
    <row r="372" s="190" customFormat="1" ht="15.75" customHeight="1" x14ac:dyDescent="0.3"/>
    <row r="373" s="190" customFormat="1" ht="15.75" customHeight="1" x14ac:dyDescent="0.3"/>
    <row r="374" s="190" customFormat="1" ht="15.75" customHeight="1" x14ac:dyDescent="0.3"/>
    <row r="375" s="190" customFormat="1" ht="15.75" customHeight="1" x14ac:dyDescent="0.3"/>
    <row r="376" s="190" customFormat="1" ht="15.75" customHeight="1" x14ac:dyDescent="0.3"/>
    <row r="377" s="190" customFormat="1" ht="15.75" customHeight="1" x14ac:dyDescent="0.3"/>
    <row r="378" s="190" customFormat="1" ht="15.75" customHeight="1" x14ac:dyDescent="0.3"/>
    <row r="379" s="190" customFormat="1" ht="15.75" customHeight="1" x14ac:dyDescent="0.3"/>
    <row r="380" s="190" customFormat="1" ht="15.75" customHeight="1" x14ac:dyDescent="0.3"/>
    <row r="381" s="190" customFormat="1" ht="15.75" customHeight="1" x14ac:dyDescent="0.3"/>
    <row r="382" s="190" customFormat="1" ht="15.75" customHeight="1" x14ac:dyDescent="0.3"/>
    <row r="383" s="190" customFormat="1" ht="15.75" customHeight="1" x14ac:dyDescent="0.3"/>
    <row r="384" s="190" customFormat="1" ht="15.75" customHeight="1" x14ac:dyDescent="0.3"/>
    <row r="385" s="190" customFormat="1" ht="15.75" customHeight="1" x14ac:dyDescent="0.3"/>
    <row r="386" s="190" customFormat="1" ht="15.75" customHeight="1" x14ac:dyDescent="0.3"/>
    <row r="387" s="190" customFormat="1" ht="15.75" customHeight="1" x14ac:dyDescent="0.3"/>
    <row r="388" s="190" customFormat="1" ht="15.75" customHeight="1" x14ac:dyDescent="0.3"/>
    <row r="389" s="190" customFormat="1" ht="15.75" customHeight="1" x14ac:dyDescent="0.3"/>
    <row r="390" s="190" customFormat="1" ht="15.75" customHeight="1" x14ac:dyDescent="0.3"/>
    <row r="391" s="190" customFormat="1" ht="15.75" customHeight="1" x14ac:dyDescent="0.3"/>
    <row r="392" s="190" customFormat="1" ht="15.75" customHeight="1" x14ac:dyDescent="0.3"/>
    <row r="393" s="190" customFormat="1" ht="15.75" customHeight="1" x14ac:dyDescent="0.3"/>
    <row r="394" s="190" customFormat="1" ht="15.75" customHeight="1" x14ac:dyDescent="0.3"/>
    <row r="395" s="190" customFormat="1" ht="15.75" customHeight="1" x14ac:dyDescent="0.3"/>
    <row r="396" s="190" customFormat="1" ht="15.75" customHeight="1" x14ac:dyDescent="0.3"/>
    <row r="397" s="190" customFormat="1" ht="15.75" customHeight="1" x14ac:dyDescent="0.3"/>
    <row r="398" s="190" customFormat="1" ht="15.75" customHeight="1" x14ac:dyDescent="0.3"/>
    <row r="399" s="190" customFormat="1" ht="15.75" customHeight="1" x14ac:dyDescent="0.3"/>
    <row r="400" s="190" customFormat="1" ht="15.75" customHeight="1" x14ac:dyDescent="0.3"/>
    <row r="401" s="190" customFormat="1" ht="15.75" customHeight="1" x14ac:dyDescent="0.3"/>
    <row r="402" s="190" customFormat="1" ht="15.75" customHeight="1" x14ac:dyDescent="0.3"/>
    <row r="403" s="190" customFormat="1" ht="15.75" customHeight="1" x14ac:dyDescent="0.3"/>
    <row r="404" s="190" customFormat="1" ht="15.75" customHeight="1" x14ac:dyDescent="0.3"/>
    <row r="405" s="190" customFormat="1" ht="15.75" customHeight="1" x14ac:dyDescent="0.3"/>
    <row r="406" s="190" customFormat="1" ht="15.75" customHeight="1" x14ac:dyDescent="0.3"/>
    <row r="407" s="190" customFormat="1" ht="15.75" customHeight="1" x14ac:dyDescent="0.3"/>
    <row r="408" s="190" customFormat="1" ht="15.75" customHeight="1" x14ac:dyDescent="0.3"/>
    <row r="409" s="190" customFormat="1" ht="15.75" customHeight="1" x14ac:dyDescent="0.3"/>
    <row r="410" s="190" customFormat="1" ht="15.75" customHeight="1" x14ac:dyDescent="0.3"/>
    <row r="411" s="190" customFormat="1" ht="15.75" customHeight="1" x14ac:dyDescent="0.3"/>
    <row r="412" s="190" customFormat="1" ht="15.75" customHeight="1" x14ac:dyDescent="0.3"/>
    <row r="413" s="190" customFormat="1" ht="15.75" customHeight="1" x14ac:dyDescent="0.3"/>
    <row r="414" s="190" customFormat="1" ht="15.75" customHeight="1" x14ac:dyDescent="0.3"/>
    <row r="415" s="190" customFormat="1" ht="15.75" customHeight="1" x14ac:dyDescent="0.3"/>
    <row r="416" s="190" customFormat="1" ht="15.75" customHeight="1" x14ac:dyDescent="0.3"/>
    <row r="417" s="190" customFormat="1" ht="15.75" customHeight="1" x14ac:dyDescent="0.3"/>
    <row r="418" s="190" customFormat="1" ht="15.75" customHeight="1" x14ac:dyDescent="0.3"/>
    <row r="419" s="190" customFormat="1" ht="15.75" customHeight="1" x14ac:dyDescent="0.3"/>
    <row r="420" s="190" customFormat="1" ht="15.75" customHeight="1" x14ac:dyDescent="0.3"/>
    <row r="421" s="190" customFormat="1" ht="15.75" customHeight="1" x14ac:dyDescent="0.3"/>
    <row r="422" s="190" customFormat="1" ht="15.75" customHeight="1" x14ac:dyDescent="0.3"/>
    <row r="423" s="190" customFormat="1" ht="15.75" customHeight="1" x14ac:dyDescent="0.3"/>
    <row r="424" s="190" customFormat="1" ht="15.75" customHeight="1" x14ac:dyDescent="0.3"/>
    <row r="425" s="190" customFormat="1" ht="15.75" customHeight="1" x14ac:dyDescent="0.3"/>
    <row r="426" s="190" customFormat="1" ht="15.75" customHeight="1" x14ac:dyDescent="0.3"/>
    <row r="427" s="190" customFormat="1" ht="15.75" customHeight="1" x14ac:dyDescent="0.3"/>
    <row r="428" s="190" customFormat="1" ht="15.75" customHeight="1" x14ac:dyDescent="0.3"/>
    <row r="429" s="190" customFormat="1" ht="15.75" customHeight="1" x14ac:dyDescent="0.3"/>
    <row r="430" s="190" customFormat="1" ht="15.75" customHeight="1" x14ac:dyDescent="0.3"/>
    <row r="431" s="190" customFormat="1" ht="15.75" customHeight="1" x14ac:dyDescent="0.3"/>
    <row r="432" s="190" customFormat="1" ht="15.75" customHeight="1" x14ac:dyDescent="0.3"/>
    <row r="433" s="190" customFormat="1" ht="15.75" customHeight="1" x14ac:dyDescent="0.3"/>
    <row r="434" s="190" customFormat="1" ht="15.75" customHeight="1" x14ac:dyDescent="0.3"/>
    <row r="435" s="190" customFormat="1" ht="15.75" customHeight="1" x14ac:dyDescent="0.3"/>
    <row r="436" s="190" customFormat="1" ht="15.75" customHeight="1" x14ac:dyDescent="0.3"/>
    <row r="437" s="190" customFormat="1" ht="15.75" customHeight="1" x14ac:dyDescent="0.3"/>
    <row r="438" s="190" customFormat="1" ht="15.75" customHeight="1" x14ac:dyDescent="0.3"/>
    <row r="439" s="190" customFormat="1" ht="15.75" customHeight="1" x14ac:dyDescent="0.3"/>
    <row r="440" s="190" customFormat="1" ht="15.75" customHeight="1" x14ac:dyDescent="0.3"/>
    <row r="441" s="190" customFormat="1" ht="15.75" customHeight="1" x14ac:dyDescent="0.3"/>
    <row r="442" s="190" customFormat="1" ht="15.75" customHeight="1" x14ac:dyDescent="0.3"/>
    <row r="443" s="190" customFormat="1" ht="15.75" customHeight="1" x14ac:dyDescent="0.3"/>
    <row r="444" s="190" customFormat="1" ht="15.75" customHeight="1" x14ac:dyDescent="0.3"/>
    <row r="445" s="190" customFormat="1" ht="15.75" customHeight="1" x14ac:dyDescent="0.3"/>
    <row r="446" s="190" customFormat="1" ht="15.75" customHeight="1" x14ac:dyDescent="0.3"/>
    <row r="447" s="190" customFormat="1" ht="15.75" customHeight="1" x14ac:dyDescent="0.3"/>
    <row r="448" s="190" customFormat="1" ht="15.75" customHeight="1" x14ac:dyDescent="0.3"/>
    <row r="449" s="190" customFormat="1" ht="15.75" customHeight="1" x14ac:dyDescent="0.3"/>
    <row r="450" s="190" customFormat="1" ht="15.75" customHeight="1" x14ac:dyDescent="0.3"/>
    <row r="451" s="190" customFormat="1" ht="15.75" customHeight="1" x14ac:dyDescent="0.3"/>
    <row r="452" s="190" customFormat="1" ht="15.75" customHeight="1" x14ac:dyDescent="0.3"/>
    <row r="453" s="190" customFormat="1" ht="15.75" customHeight="1" x14ac:dyDescent="0.3"/>
    <row r="454" s="190" customFormat="1" ht="15.75" customHeight="1" x14ac:dyDescent="0.3"/>
    <row r="455" s="190" customFormat="1" ht="15.75" customHeight="1" x14ac:dyDescent="0.3"/>
    <row r="456" s="190" customFormat="1" ht="15.75" customHeight="1" x14ac:dyDescent="0.3"/>
    <row r="457" s="190" customFormat="1" ht="15.75" customHeight="1" x14ac:dyDescent="0.3"/>
    <row r="458" s="190" customFormat="1" ht="15.75" customHeight="1" x14ac:dyDescent="0.3"/>
    <row r="459" s="190" customFormat="1" ht="15.75" customHeight="1" x14ac:dyDescent="0.3"/>
    <row r="460" s="190" customFormat="1" ht="15.75" customHeight="1" x14ac:dyDescent="0.3"/>
    <row r="461" s="190" customFormat="1" ht="15.75" customHeight="1" x14ac:dyDescent="0.3"/>
    <row r="462" s="190" customFormat="1" ht="15.75" customHeight="1" x14ac:dyDescent="0.3"/>
    <row r="463" s="190" customFormat="1" ht="15.75" customHeight="1" x14ac:dyDescent="0.3"/>
    <row r="464" s="190" customFormat="1" ht="15.75" customHeight="1" x14ac:dyDescent="0.3"/>
    <row r="465" s="190" customFormat="1" ht="15.75" customHeight="1" x14ac:dyDescent="0.3"/>
    <row r="466" s="190" customFormat="1" ht="15.75" customHeight="1" x14ac:dyDescent="0.3"/>
    <row r="467" s="190" customFormat="1" ht="15.75" customHeight="1" x14ac:dyDescent="0.3"/>
    <row r="468" s="190" customFormat="1" ht="15.75" customHeight="1" x14ac:dyDescent="0.3"/>
    <row r="469" s="190" customFormat="1" ht="15.75" customHeight="1" x14ac:dyDescent="0.3"/>
    <row r="470" s="190" customFormat="1" ht="15.75" customHeight="1" x14ac:dyDescent="0.3"/>
    <row r="471" s="190" customFormat="1" ht="15.75" customHeight="1" x14ac:dyDescent="0.3"/>
    <row r="472" s="190" customFormat="1" ht="15.75" customHeight="1" x14ac:dyDescent="0.3"/>
    <row r="473" s="190" customFormat="1" ht="15.75" customHeight="1" x14ac:dyDescent="0.3"/>
    <row r="474" s="190" customFormat="1" ht="15.75" customHeight="1" x14ac:dyDescent="0.3"/>
    <row r="475" s="190" customFormat="1" ht="15.75" customHeight="1" x14ac:dyDescent="0.3"/>
    <row r="476" s="190" customFormat="1" ht="15.75" customHeight="1" x14ac:dyDescent="0.3"/>
    <row r="477" s="190" customFormat="1" ht="15.75" customHeight="1" x14ac:dyDescent="0.3"/>
    <row r="478" s="190" customFormat="1" ht="15.75" customHeight="1" x14ac:dyDescent="0.3"/>
    <row r="479" s="190" customFormat="1" ht="15.75" customHeight="1" x14ac:dyDescent="0.3"/>
    <row r="480" s="190" customFormat="1" ht="15.75" customHeight="1" x14ac:dyDescent="0.3"/>
    <row r="481" s="190" customFormat="1" ht="15.75" customHeight="1" x14ac:dyDescent="0.3"/>
    <row r="482" s="190" customFormat="1" ht="15.75" customHeight="1" x14ac:dyDescent="0.3"/>
    <row r="483" s="190" customFormat="1" ht="15.75" customHeight="1" x14ac:dyDescent="0.3"/>
    <row r="484" s="190" customFormat="1" ht="15.75" customHeight="1" x14ac:dyDescent="0.3"/>
    <row r="485" s="190" customFormat="1" ht="15.75" customHeight="1" x14ac:dyDescent="0.3"/>
    <row r="486" s="190" customFormat="1" ht="15.75" customHeight="1" x14ac:dyDescent="0.3"/>
    <row r="487" s="190" customFormat="1" ht="15.75" customHeight="1" x14ac:dyDescent="0.3"/>
    <row r="488" s="190" customFormat="1" ht="15.75" customHeight="1" x14ac:dyDescent="0.3"/>
    <row r="489" s="190" customFormat="1" ht="15.75" customHeight="1" x14ac:dyDescent="0.3"/>
    <row r="490" s="190" customFormat="1" ht="15.75" customHeight="1" x14ac:dyDescent="0.3"/>
    <row r="491" s="190" customFormat="1" ht="15.75" customHeight="1" x14ac:dyDescent="0.3"/>
    <row r="492" s="190" customFormat="1" ht="15.75" customHeight="1" x14ac:dyDescent="0.3"/>
    <row r="493" s="190" customFormat="1" ht="15.75" customHeight="1" x14ac:dyDescent="0.3"/>
    <row r="494" s="190" customFormat="1" ht="15.75" customHeight="1" x14ac:dyDescent="0.3"/>
    <row r="495" s="190" customFormat="1" ht="15.75" customHeight="1" x14ac:dyDescent="0.3"/>
    <row r="496" s="190" customFormat="1" ht="15.75" customHeight="1" x14ac:dyDescent="0.3"/>
    <row r="497" s="190" customFormat="1" ht="15.75" customHeight="1" x14ac:dyDescent="0.3"/>
    <row r="498" s="190" customFormat="1" ht="15.75" customHeight="1" x14ac:dyDescent="0.3"/>
    <row r="499" s="190" customFormat="1" ht="15.75" customHeight="1" x14ac:dyDescent="0.3"/>
    <row r="500" s="190" customFormat="1" ht="15.75" customHeight="1" x14ac:dyDescent="0.3"/>
    <row r="501" s="190" customFormat="1" ht="15.75" customHeight="1" x14ac:dyDescent="0.3"/>
    <row r="502" s="190" customFormat="1" ht="15.75" customHeight="1" x14ac:dyDescent="0.3"/>
    <row r="503" s="190" customFormat="1" ht="15.75" customHeight="1" x14ac:dyDescent="0.3"/>
    <row r="504" s="190" customFormat="1" ht="15.75" customHeight="1" x14ac:dyDescent="0.3"/>
    <row r="505" s="190" customFormat="1" ht="15.75" customHeight="1" x14ac:dyDescent="0.3"/>
    <row r="506" s="190" customFormat="1" ht="15.75" customHeight="1" x14ac:dyDescent="0.3"/>
    <row r="507" s="190" customFormat="1" ht="15.75" customHeight="1" x14ac:dyDescent="0.3"/>
    <row r="508" s="190" customFormat="1" ht="15.75" customHeight="1" x14ac:dyDescent="0.3"/>
    <row r="509" s="190" customFormat="1" ht="15.75" customHeight="1" x14ac:dyDescent="0.3"/>
    <row r="510" s="190" customFormat="1" ht="15.75" customHeight="1" x14ac:dyDescent="0.3"/>
    <row r="511" s="190" customFormat="1" ht="15.75" customHeight="1" x14ac:dyDescent="0.3"/>
    <row r="512" s="190" customFormat="1" ht="15.75" customHeight="1" x14ac:dyDescent="0.3"/>
    <row r="513" s="190" customFormat="1" ht="15.75" customHeight="1" x14ac:dyDescent="0.3"/>
    <row r="514" s="190" customFormat="1" ht="15.75" customHeight="1" x14ac:dyDescent="0.3"/>
    <row r="515" s="190" customFormat="1" ht="15.75" customHeight="1" x14ac:dyDescent="0.3"/>
    <row r="516" s="190" customFormat="1" ht="15.75" customHeight="1" x14ac:dyDescent="0.3"/>
    <row r="517" s="190" customFormat="1" ht="15.75" customHeight="1" x14ac:dyDescent="0.3"/>
    <row r="518" s="190" customFormat="1" ht="15.75" customHeight="1" x14ac:dyDescent="0.3"/>
    <row r="519" s="190" customFormat="1" ht="15.75" customHeight="1" x14ac:dyDescent="0.3"/>
    <row r="520" s="190" customFormat="1" ht="15.75" customHeight="1" x14ac:dyDescent="0.3"/>
    <row r="521" s="190" customFormat="1" ht="15.75" customHeight="1" x14ac:dyDescent="0.3"/>
    <row r="522" s="190" customFormat="1" ht="15.75" customHeight="1" x14ac:dyDescent="0.3"/>
    <row r="523" s="190" customFormat="1" ht="15.75" customHeight="1" x14ac:dyDescent="0.3"/>
    <row r="524" s="190" customFormat="1" ht="15.75" customHeight="1" x14ac:dyDescent="0.3"/>
    <row r="525" s="190" customFormat="1" ht="15.75" customHeight="1" x14ac:dyDescent="0.3"/>
    <row r="526" s="190" customFormat="1" ht="15.75" customHeight="1" x14ac:dyDescent="0.3"/>
    <row r="527" s="190" customFormat="1" ht="15.75" customHeight="1" x14ac:dyDescent="0.3"/>
    <row r="528" s="190" customFormat="1" ht="15.75" customHeight="1" x14ac:dyDescent="0.3"/>
    <row r="529" s="190" customFormat="1" ht="15.75" customHeight="1" x14ac:dyDescent="0.3"/>
    <row r="530" s="190" customFormat="1" ht="15.75" customHeight="1" x14ac:dyDescent="0.3"/>
    <row r="531" s="190" customFormat="1" ht="15.75" customHeight="1" x14ac:dyDescent="0.3"/>
    <row r="532" s="190" customFormat="1" ht="15.75" customHeight="1" x14ac:dyDescent="0.3"/>
    <row r="533" s="190" customFormat="1" ht="15.75" customHeight="1" x14ac:dyDescent="0.3"/>
    <row r="534" s="190" customFormat="1" ht="15.75" customHeight="1" x14ac:dyDescent="0.3"/>
    <row r="535" s="190" customFormat="1" ht="15.75" customHeight="1" x14ac:dyDescent="0.3"/>
    <row r="536" s="190" customFormat="1" ht="15.75" customHeight="1" x14ac:dyDescent="0.3"/>
    <row r="537" s="190" customFormat="1" ht="15.75" customHeight="1" x14ac:dyDescent="0.3"/>
    <row r="538" s="190" customFormat="1" ht="15.75" customHeight="1" x14ac:dyDescent="0.3"/>
    <row r="539" s="190" customFormat="1" ht="15.75" customHeight="1" x14ac:dyDescent="0.3"/>
    <row r="540" s="190" customFormat="1" ht="15.75" customHeight="1" x14ac:dyDescent="0.3"/>
    <row r="541" s="190" customFormat="1" ht="15.75" customHeight="1" x14ac:dyDescent="0.3"/>
    <row r="542" s="190" customFormat="1" ht="15.75" customHeight="1" x14ac:dyDescent="0.3"/>
    <row r="543" s="190" customFormat="1" ht="15.75" customHeight="1" x14ac:dyDescent="0.3"/>
    <row r="544" s="190" customFormat="1" ht="15.75" customHeight="1" x14ac:dyDescent="0.3"/>
    <row r="545" s="190" customFormat="1" ht="15.75" customHeight="1" x14ac:dyDescent="0.3"/>
    <row r="546" s="190" customFormat="1" ht="15.75" customHeight="1" x14ac:dyDescent="0.3"/>
    <row r="547" s="190" customFormat="1" ht="15.75" customHeight="1" x14ac:dyDescent="0.3"/>
    <row r="548" s="190" customFormat="1" ht="15.75" customHeight="1" x14ac:dyDescent="0.3"/>
    <row r="549" s="190" customFormat="1" ht="15.75" customHeight="1" x14ac:dyDescent="0.3"/>
    <row r="550" s="190" customFormat="1" ht="15.75" customHeight="1" x14ac:dyDescent="0.3"/>
    <row r="551" s="190" customFormat="1" ht="15.75" customHeight="1" x14ac:dyDescent="0.3"/>
    <row r="552" s="190" customFormat="1" ht="15.75" customHeight="1" x14ac:dyDescent="0.3"/>
    <row r="553" s="190" customFormat="1" ht="15.75" customHeight="1" x14ac:dyDescent="0.3"/>
    <row r="554" s="190" customFormat="1" ht="15.75" customHeight="1" x14ac:dyDescent="0.3"/>
    <row r="555" s="190" customFormat="1" ht="15.75" customHeight="1" x14ac:dyDescent="0.3"/>
    <row r="556" s="190" customFormat="1" ht="15.75" customHeight="1" x14ac:dyDescent="0.3"/>
    <row r="557" s="190" customFormat="1" ht="15.75" customHeight="1" x14ac:dyDescent="0.3"/>
    <row r="558" s="190" customFormat="1" ht="15.75" customHeight="1" x14ac:dyDescent="0.3"/>
    <row r="559" s="190" customFormat="1" ht="15.75" customHeight="1" x14ac:dyDescent="0.3"/>
    <row r="560" s="190" customFormat="1" ht="15.75" customHeight="1" x14ac:dyDescent="0.3"/>
    <row r="561" s="190" customFormat="1" ht="15.75" customHeight="1" x14ac:dyDescent="0.3"/>
    <row r="562" s="190" customFormat="1" ht="15.75" customHeight="1" x14ac:dyDescent="0.3"/>
    <row r="563" s="190" customFormat="1" ht="15.75" customHeight="1" x14ac:dyDescent="0.3"/>
    <row r="564" s="190" customFormat="1" ht="15.75" customHeight="1" x14ac:dyDescent="0.3"/>
    <row r="565" s="190" customFormat="1" ht="15.75" customHeight="1" x14ac:dyDescent="0.3"/>
    <row r="566" s="190" customFormat="1" ht="15.75" customHeight="1" x14ac:dyDescent="0.3"/>
    <row r="567" s="190" customFormat="1" ht="15.75" customHeight="1" x14ac:dyDescent="0.3"/>
    <row r="568" s="190" customFormat="1" ht="15.75" customHeight="1" x14ac:dyDescent="0.3"/>
    <row r="569" s="190" customFormat="1" ht="15.75" customHeight="1" x14ac:dyDescent="0.3"/>
    <row r="570" s="190" customFormat="1" ht="15.75" customHeight="1" x14ac:dyDescent="0.3"/>
    <row r="571" s="190" customFormat="1" ht="15.75" customHeight="1" x14ac:dyDescent="0.3"/>
    <row r="572" s="190" customFormat="1" ht="15.75" customHeight="1" x14ac:dyDescent="0.3"/>
    <row r="573" s="190" customFormat="1" ht="15.75" customHeight="1" x14ac:dyDescent="0.3"/>
    <row r="574" s="190" customFormat="1" ht="15.75" customHeight="1" x14ac:dyDescent="0.3"/>
    <row r="575" s="190" customFormat="1" ht="15.75" customHeight="1" x14ac:dyDescent="0.3"/>
    <row r="576" s="190" customFormat="1" ht="15.75" customHeight="1" x14ac:dyDescent="0.3"/>
    <row r="577" s="190" customFormat="1" ht="15.75" customHeight="1" x14ac:dyDescent="0.3"/>
    <row r="578" s="190" customFormat="1" ht="15.75" customHeight="1" x14ac:dyDescent="0.3"/>
    <row r="579" s="190" customFormat="1" ht="15.75" customHeight="1" x14ac:dyDescent="0.3"/>
    <row r="580" s="190" customFormat="1" ht="15.75" customHeight="1" x14ac:dyDescent="0.3"/>
    <row r="581" s="190" customFormat="1" ht="15.75" customHeight="1" x14ac:dyDescent="0.3"/>
    <row r="582" s="190" customFormat="1" ht="15.75" customHeight="1" x14ac:dyDescent="0.3"/>
    <row r="583" s="190" customFormat="1" ht="15.75" customHeight="1" x14ac:dyDescent="0.3"/>
    <row r="584" s="190" customFormat="1" ht="15.75" customHeight="1" x14ac:dyDescent="0.3"/>
    <row r="585" s="190" customFormat="1" ht="15.75" customHeight="1" x14ac:dyDescent="0.3"/>
    <row r="586" s="190" customFormat="1" ht="15.75" customHeight="1" x14ac:dyDescent="0.3"/>
    <row r="587" s="190" customFormat="1" ht="15.75" customHeight="1" x14ac:dyDescent="0.3"/>
    <row r="588" s="190" customFormat="1" ht="15.75" customHeight="1" x14ac:dyDescent="0.3"/>
    <row r="589" s="190" customFormat="1" ht="15.75" customHeight="1" x14ac:dyDescent="0.3"/>
    <row r="590" s="190" customFormat="1" ht="15.75" customHeight="1" x14ac:dyDescent="0.3"/>
    <row r="591" s="190" customFormat="1" ht="15.75" customHeight="1" x14ac:dyDescent="0.3"/>
    <row r="592" s="190" customFormat="1" ht="15.75" customHeight="1" x14ac:dyDescent="0.3"/>
    <row r="593" s="190" customFormat="1" ht="15.75" customHeight="1" x14ac:dyDescent="0.3"/>
    <row r="594" s="190" customFormat="1" ht="15.75" customHeight="1" x14ac:dyDescent="0.3"/>
    <row r="595" s="190" customFormat="1" ht="15.75" customHeight="1" x14ac:dyDescent="0.3"/>
    <row r="596" s="190" customFormat="1" ht="15.75" customHeight="1" x14ac:dyDescent="0.3"/>
    <row r="597" s="190" customFormat="1" ht="15.75" customHeight="1" x14ac:dyDescent="0.3"/>
    <row r="598" s="190" customFormat="1" ht="15.75" customHeight="1" x14ac:dyDescent="0.3"/>
    <row r="599" s="190" customFormat="1" ht="15.75" customHeight="1" x14ac:dyDescent="0.3"/>
    <row r="600" s="190" customFormat="1" ht="15.75" customHeight="1" x14ac:dyDescent="0.3"/>
    <row r="601" s="190" customFormat="1" ht="15.75" customHeight="1" x14ac:dyDescent="0.3"/>
    <row r="602" s="190" customFormat="1" ht="15.75" customHeight="1" x14ac:dyDescent="0.3"/>
    <row r="603" s="190" customFormat="1" ht="15.75" customHeight="1" x14ac:dyDescent="0.3"/>
    <row r="604" s="190" customFormat="1" ht="15.75" customHeight="1" x14ac:dyDescent="0.3"/>
    <row r="605" s="190" customFormat="1" ht="15.75" customHeight="1" x14ac:dyDescent="0.3"/>
    <row r="606" s="190" customFormat="1" ht="15.75" customHeight="1" x14ac:dyDescent="0.3"/>
    <row r="607" s="190" customFormat="1" ht="15.75" customHeight="1" x14ac:dyDescent="0.3"/>
    <row r="608" s="190" customFormat="1" ht="15.75" customHeight="1" x14ac:dyDescent="0.3"/>
    <row r="609" s="190" customFormat="1" ht="15.75" customHeight="1" x14ac:dyDescent="0.3"/>
    <row r="610" s="190" customFormat="1" ht="15.75" customHeight="1" x14ac:dyDescent="0.3"/>
    <row r="611" s="190" customFormat="1" ht="15.75" customHeight="1" x14ac:dyDescent="0.3"/>
    <row r="612" s="190" customFormat="1" ht="15.75" customHeight="1" x14ac:dyDescent="0.3"/>
    <row r="613" s="190" customFormat="1" ht="15.75" customHeight="1" x14ac:dyDescent="0.3"/>
    <row r="614" s="190" customFormat="1" ht="15.75" customHeight="1" x14ac:dyDescent="0.3"/>
    <row r="615" s="190" customFormat="1" ht="15.75" customHeight="1" x14ac:dyDescent="0.3"/>
    <row r="616" s="190" customFormat="1" ht="15.75" customHeight="1" x14ac:dyDescent="0.3"/>
    <row r="617" s="190" customFormat="1" ht="15.75" customHeight="1" x14ac:dyDescent="0.3"/>
    <row r="618" s="190" customFormat="1" ht="15.75" customHeight="1" x14ac:dyDescent="0.3"/>
    <row r="619" s="190" customFormat="1" ht="15.75" customHeight="1" x14ac:dyDescent="0.3"/>
    <row r="620" s="190" customFormat="1" ht="15.75" customHeight="1" x14ac:dyDescent="0.3"/>
    <row r="621" s="190" customFormat="1" ht="15.75" customHeight="1" x14ac:dyDescent="0.3"/>
    <row r="622" s="190" customFormat="1" ht="15.75" customHeight="1" x14ac:dyDescent="0.3"/>
    <row r="623" s="190" customFormat="1" ht="15.75" customHeight="1" x14ac:dyDescent="0.3"/>
    <row r="624" s="190" customFormat="1" ht="15.75" customHeight="1" x14ac:dyDescent="0.3"/>
    <row r="625" s="190" customFormat="1" ht="15.75" customHeight="1" x14ac:dyDescent="0.3"/>
    <row r="626" s="190" customFormat="1" ht="15.75" customHeight="1" x14ac:dyDescent="0.3"/>
    <row r="627" s="190" customFormat="1" ht="15.75" customHeight="1" x14ac:dyDescent="0.3"/>
    <row r="628" s="190" customFormat="1" ht="15.75" customHeight="1" x14ac:dyDescent="0.3"/>
    <row r="629" s="190" customFormat="1" ht="15.75" customHeight="1" x14ac:dyDescent="0.3"/>
    <row r="630" s="190" customFormat="1" ht="15.75" customHeight="1" x14ac:dyDescent="0.3"/>
    <row r="631" s="190" customFormat="1" ht="15.75" customHeight="1" x14ac:dyDescent="0.3"/>
    <row r="632" s="190" customFormat="1" ht="15.75" customHeight="1" x14ac:dyDescent="0.3"/>
    <row r="633" s="190" customFormat="1" ht="15.75" customHeight="1" x14ac:dyDescent="0.3"/>
    <row r="634" s="190" customFormat="1" ht="15.75" customHeight="1" x14ac:dyDescent="0.3"/>
    <row r="635" s="190" customFormat="1" ht="15.75" customHeight="1" x14ac:dyDescent="0.3"/>
    <row r="636" s="190" customFormat="1" ht="15.75" customHeight="1" x14ac:dyDescent="0.3"/>
    <row r="637" s="190" customFormat="1" ht="15.75" customHeight="1" x14ac:dyDescent="0.3"/>
    <row r="638" s="190" customFormat="1" ht="15.75" customHeight="1" x14ac:dyDescent="0.3"/>
    <row r="639" s="190" customFormat="1" ht="15.75" customHeight="1" x14ac:dyDescent="0.3"/>
    <row r="640" s="190" customFormat="1" ht="15.75" customHeight="1" x14ac:dyDescent="0.3"/>
    <row r="641" s="190" customFormat="1" ht="15.75" customHeight="1" x14ac:dyDescent="0.3"/>
    <row r="642" s="190" customFormat="1" ht="15.75" customHeight="1" x14ac:dyDescent="0.3"/>
    <row r="643" s="190" customFormat="1" ht="15.75" customHeight="1" x14ac:dyDescent="0.3"/>
    <row r="644" s="190" customFormat="1" ht="15.75" customHeight="1" x14ac:dyDescent="0.3"/>
    <row r="645" s="190" customFormat="1" ht="15.75" customHeight="1" x14ac:dyDescent="0.3"/>
    <row r="646" s="190" customFormat="1" ht="15.75" customHeight="1" x14ac:dyDescent="0.3"/>
    <row r="647" s="190" customFormat="1" ht="15.75" customHeight="1" x14ac:dyDescent="0.3"/>
    <row r="648" s="190" customFormat="1" ht="15.75" customHeight="1" x14ac:dyDescent="0.3"/>
    <row r="649" s="190" customFormat="1" ht="15.75" customHeight="1" x14ac:dyDescent="0.3"/>
    <row r="650" s="190" customFormat="1" ht="15.75" customHeight="1" x14ac:dyDescent="0.3"/>
    <row r="651" s="190" customFormat="1" ht="15.75" customHeight="1" x14ac:dyDescent="0.3"/>
    <row r="652" s="190" customFormat="1" ht="15.75" customHeight="1" x14ac:dyDescent="0.3"/>
    <row r="653" s="190" customFormat="1" ht="15.75" customHeight="1" x14ac:dyDescent="0.3"/>
    <row r="654" s="190" customFormat="1" ht="15.75" customHeight="1" x14ac:dyDescent="0.3"/>
    <row r="655" s="190" customFormat="1" ht="15.75" customHeight="1" x14ac:dyDescent="0.3"/>
    <row r="656" s="190" customFormat="1" ht="15.75" customHeight="1" x14ac:dyDescent="0.3"/>
    <row r="657" s="190" customFormat="1" ht="15.75" customHeight="1" x14ac:dyDescent="0.3"/>
    <row r="658" s="190" customFormat="1" ht="15.75" customHeight="1" x14ac:dyDescent="0.3"/>
    <row r="659" s="190" customFormat="1" ht="15.75" customHeight="1" x14ac:dyDescent="0.3"/>
    <row r="660" s="190" customFormat="1" ht="15.75" customHeight="1" x14ac:dyDescent="0.3"/>
    <row r="661" s="190" customFormat="1" ht="15.75" customHeight="1" x14ac:dyDescent="0.3"/>
    <row r="662" s="190" customFormat="1" ht="15.75" customHeight="1" x14ac:dyDescent="0.3"/>
    <row r="663" s="190" customFormat="1" ht="15.75" customHeight="1" x14ac:dyDescent="0.3"/>
    <row r="664" s="190" customFormat="1" ht="15.75" customHeight="1" x14ac:dyDescent="0.3"/>
    <row r="665" s="190" customFormat="1" ht="15.75" customHeight="1" x14ac:dyDescent="0.3"/>
    <row r="666" s="190" customFormat="1" ht="15.75" customHeight="1" x14ac:dyDescent="0.3"/>
    <row r="667" s="190" customFormat="1" ht="15.75" customHeight="1" x14ac:dyDescent="0.3"/>
    <row r="668" s="190" customFormat="1" ht="15.75" customHeight="1" x14ac:dyDescent="0.3"/>
    <row r="669" s="190" customFormat="1" ht="15.75" customHeight="1" x14ac:dyDescent="0.3"/>
    <row r="670" s="190" customFormat="1" ht="15.75" customHeight="1" x14ac:dyDescent="0.3"/>
    <row r="671" s="190" customFormat="1" ht="15.75" customHeight="1" x14ac:dyDescent="0.3"/>
    <row r="672" s="190" customFormat="1" ht="15.75" customHeight="1" x14ac:dyDescent="0.3"/>
    <row r="673" s="190" customFormat="1" ht="15.75" customHeight="1" x14ac:dyDescent="0.3"/>
    <row r="674" s="190" customFormat="1" ht="15.75" customHeight="1" x14ac:dyDescent="0.3"/>
    <row r="675" s="190" customFormat="1" ht="15.75" customHeight="1" x14ac:dyDescent="0.3"/>
    <row r="676" s="190" customFormat="1" ht="15.75" customHeight="1" x14ac:dyDescent="0.3"/>
    <row r="677" s="190" customFormat="1" ht="15.75" customHeight="1" x14ac:dyDescent="0.3"/>
    <row r="678" s="190" customFormat="1" ht="15.75" customHeight="1" x14ac:dyDescent="0.3"/>
    <row r="679" s="190" customFormat="1" ht="15.75" customHeight="1" x14ac:dyDescent="0.3"/>
    <row r="680" s="190" customFormat="1" ht="15.75" customHeight="1" x14ac:dyDescent="0.3"/>
    <row r="681" s="190" customFormat="1" ht="15.75" customHeight="1" x14ac:dyDescent="0.3"/>
    <row r="682" s="190" customFormat="1" ht="15.75" customHeight="1" x14ac:dyDescent="0.3"/>
    <row r="683" s="190" customFormat="1" ht="15.75" customHeight="1" x14ac:dyDescent="0.3"/>
    <row r="684" s="190" customFormat="1" ht="15.75" customHeight="1" x14ac:dyDescent="0.3"/>
    <row r="685" s="190" customFormat="1" ht="15.75" customHeight="1" x14ac:dyDescent="0.3"/>
    <row r="686" s="190" customFormat="1" ht="15.75" customHeight="1" x14ac:dyDescent="0.3"/>
    <row r="687" s="190" customFormat="1" ht="15.75" customHeight="1" x14ac:dyDescent="0.3"/>
    <row r="688" s="190" customFormat="1" ht="15.75" customHeight="1" x14ac:dyDescent="0.3"/>
    <row r="689" s="190" customFormat="1" ht="15.75" customHeight="1" x14ac:dyDescent="0.3"/>
    <row r="690" s="190" customFormat="1" ht="15.75" customHeight="1" x14ac:dyDescent="0.3"/>
    <row r="691" s="190" customFormat="1" ht="15.75" customHeight="1" x14ac:dyDescent="0.3"/>
    <row r="692" s="190" customFormat="1" ht="15.75" customHeight="1" x14ac:dyDescent="0.3"/>
    <row r="693" s="190" customFormat="1" ht="15.75" customHeight="1" x14ac:dyDescent="0.3"/>
    <row r="694" s="190" customFormat="1" ht="15.75" customHeight="1" x14ac:dyDescent="0.3"/>
    <row r="695" s="190" customFormat="1" ht="15.75" customHeight="1" x14ac:dyDescent="0.3"/>
    <row r="696" s="190" customFormat="1" ht="15.75" customHeight="1" x14ac:dyDescent="0.3"/>
    <row r="697" s="190" customFormat="1" ht="15.75" customHeight="1" x14ac:dyDescent="0.3"/>
    <row r="698" s="190" customFormat="1" ht="15.75" customHeight="1" x14ac:dyDescent="0.3"/>
    <row r="699" s="190" customFormat="1" ht="15.75" customHeight="1" x14ac:dyDescent="0.3"/>
    <row r="700" s="190" customFormat="1" ht="15.75" customHeight="1" x14ac:dyDescent="0.3"/>
    <row r="701" s="190" customFormat="1" ht="15.75" customHeight="1" x14ac:dyDescent="0.3"/>
    <row r="702" s="190" customFormat="1" ht="15.75" customHeight="1" x14ac:dyDescent="0.3"/>
    <row r="703" s="190" customFormat="1" ht="15.75" customHeight="1" x14ac:dyDescent="0.3"/>
    <row r="704" s="190" customFormat="1" ht="15.75" customHeight="1" x14ac:dyDescent="0.3"/>
    <row r="705" s="190" customFormat="1" ht="15.75" customHeight="1" x14ac:dyDescent="0.3"/>
    <row r="706" s="190" customFormat="1" ht="15.75" customHeight="1" x14ac:dyDescent="0.3"/>
    <row r="707" s="190" customFormat="1" ht="15.75" customHeight="1" x14ac:dyDescent="0.3"/>
    <row r="708" s="190" customFormat="1" ht="15.75" customHeight="1" x14ac:dyDescent="0.3"/>
    <row r="709" s="190" customFormat="1" ht="15.75" customHeight="1" x14ac:dyDescent="0.3"/>
    <row r="710" s="190" customFormat="1" ht="15.75" customHeight="1" x14ac:dyDescent="0.3"/>
    <row r="711" s="190" customFormat="1" ht="15.75" customHeight="1" x14ac:dyDescent="0.3"/>
    <row r="712" s="190" customFormat="1" ht="15.75" customHeight="1" x14ac:dyDescent="0.3"/>
    <row r="713" s="190" customFormat="1" ht="15.75" customHeight="1" x14ac:dyDescent="0.3"/>
    <row r="714" s="190" customFormat="1" ht="15.75" customHeight="1" x14ac:dyDescent="0.3"/>
    <row r="715" s="190" customFormat="1" ht="15.75" customHeight="1" x14ac:dyDescent="0.3"/>
    <row r="716" s="190" customFormat="1" ht="15.75" customHeight="1" x14ac:dyDescent="0.3"/>
    <row r="717" s="190" customFormat="1" ht="15.75" customHeight="1" x14ac:dyDescent="0.3"/>
    <row r="718" s="190" customFormat="1" ht="15.75" customHeight="1" x14ac:dyDescent="0.3"/>
    <row r="719" s="190" customFormat="1" ht="15.75" customHeight="1" x14ac:dyDescent="0.3"/>
    <row r="720" s="190" customFormat="1" ht="15.75" customHeight="1" x14ac:dyDescent="0.3"/>
    <row r="721" s="190" customFormat="1" ht="15.75" customHeight="1" x14ac:dyDescent="0.3"/>
    <row r="722" s="190" customFormat="1" ht="15.75" customHeight="1" x14ac:dyDescent="0.3"/>
    <row r="723" s="190" customFormat="1" ht="15.75" customHeight="1" x14ac:dyDescent="0.3"/>
    <row r="724" s="190" customFormat="1" ht="15.75" customHeight="1" x14ac:dyDescent="0.3"/>
    <row r="725" s="190" customFormat="1" ht="15.75" customHeight="1" x14ac:dyDescent="0.3"/>
    <row r="726" s="190" customFormat="1" ht="15.75" customHeight="1" x14ac:dyDescent="0.3"/>
    <row r="727" s="190" customFormat="1" ht="15.75" customHeight="1" x14ac:dyDescent="0.3"/>
    <row r="728" s="190" customFormat="1" ht="15.75" customHeight="1" x14ac:dyDescent="0.3"/>
    <row r="729" s="190" customFormat="1" ht="15.75" customHeight="1" x14ac:dyDescent="0.3"/>
    <row r="730" s="190" customFormat="1" ht="15.75" customHeight="1" x14ac:dyDescent="0.3"/>
    <row r="731" s="190" customFormat="1" ht="15.75" customHeight="1" x14ac:dyDescent="0.3"/>
    <row r="732" s="190" customFormat="1" ht="15.75" customHeight="1" x14ac:dyDescent="0.3"/>
    <row r="733" s="190" customFormat="1" ht="15.75" customHeight="1" x14ac:dyDescent="0.3"/>
    <row r="734" s="190" customFormat="1" ht="15.75" customHeight="1" x14ac:dyDescent="0.3"/>
    <row r="735" s="190" customFormat="1" ht="15.75" customHeight="1" x14ac:dyDescent="0.3"/>
    <row r="736" s="190" customFormat="1" ht="15.75" customHeight="1" x14ac:dyDescent="0.3"/>
    <row r="737" s="190" customFormat="1" ht="15.75" customHeight="1" x14ac:dyDescent="0.3"/>
    <row r="738" s="190" customFormat="1" ht="15.75" customHeight="1" x14ac:dyDescent="0.3"/>
    <row r="739" s="190" customFormat="1" ht="15.75" customHeight="1" x14ac:dyDescent="0.3"/>
    <row r="740" s="190" customFormat="1" ht="15.75" customHeight="1" x14ac:dyDescent="0.3"/>
    <row r="741" s="190" customFormat="1" ht="15.75" customHeight="1" x14ac:dyDescent="0.3"/>
    <row r="742" s="190" customFormat="1" ht="15.75" customHeight="1" x14ac:dyDescent="0.3"/>
    <row r="743" s="190" customFormat="1" ht="15.75" customHeight="1" x14ac:dyDescent="0.3"/>
    <row r="744" s="190" customFormat="1" ht="15.75" customHeight="1" x14ac:dyDescent="0.3"/>
    <row r="745" s="190" customFormat="1" ht="15.75" customHeight="1" x14ac:dyDescent="0.3"/>
    <row r="746" s="190" customFormat="1" ht="15.75" customHeight="1" x14ac:dyDescent="0.3"/>
    <row r="747" s="190" customFormat="1" ht="15.75" customHeight="1" x14ac:dyDescent="0.3"/>
    <row r="748" s="190" customFormat="1" ht="15.75" customHeight="1" x14ac:dyDescent="0.3"/>
    <row r="749" s="190" customFormat="1" ht="15.75" customHeight="1" x14ac:dyDescent="0.3"/>
    <row r="750" s="190" customFormat="1" ht="15.75" customHeight="1" x14ac:dyDescent="0.3"/>
    <row r="751" s="190" customFormat="1" ht="15.75" customHeight="1" x14ac:dyDescent="0.3"/>
    <row r="752" s="190" customFormat="1" ht="15.75" customHeight="1" x14ac:dyDescent="0.3"/>
    <row r="753" s="190" customFormat="1" ht="15.75" customHeight="1" x14ac:dyDescent="0.3"/>
    <row r="754" s="190" customFormat="1" ht="15.75" customHeight="1" x14ac:dyDescent="0.3"/>
    <row r="755" s="190" customFormat="1" ht="15.75" customHeight="1" x14ac:dyDescent="0.3"/>
    <row r="756" s="190" customFormat="1" ht="15.75" customHeight="1" x14ac:dyDescent="0.3"/>
    <row r="757" s="190" customFormat="1" ht="15.75" customHeight="1" x14ac:dyDescent="0.3"/>
    <row r="758" s="190" customFormat="1" ht="15.75" customHeight="1" x14ac:dyDescent="0.3"/>
    <row r="759" s="190" customFormat="1" ht="15.75" customHeight="1" x14ac:dyDescent="0.3"/>
    <row r="760" s="190" customFormat="1" ht="15.75" customHeight="1" x14ac:dyDescent="0.3"/>
    <row r="761" s="190" customFormat="1" ht="15.75" customHeight="1" x14ac:dyDescent="0.3"/>
    <row r="762" s="190" customFormat="1" ht="15.75" customHeight="1" x14ac:dyDescent="0.3"/>
    <row r="763" s="190" customFormat="1" ht="15.75" customHeight="1" x14ac:dyDescent="0.3"/>
    <row r="764" s="190" customFormat="1" ht="15.75" customHeight="1" x14ac:dyDescent="0.3"/>
    <row r="765" s="190" customFormat="1" ht="15.75" customHeight="1" x14ac:dyDescent="0.3"/>
    <row r="766" s="190" customFormat="1" ht="15.75" customHeight="1" x14ac:dyDescent="0.3"/>
    <row r="767" s="190" customFormat="1" ht="15.75" customHeight="1" x14ac:dyDescent="0.3"/>
    <row r="768" s="190" customFormat="1" ht="15.75" customHeight="1" x14ac:dyDescent="0.3"/>
    <row r="769" s="190" customFormat="1" ht="15.75" customHeight="1" x14ac:dyDescent="0.3"/>
    <row r="770" s="190" customFormat="1" ht="15.75" customHeight="1" x14ac:dyDescent="0.3"/>
    <row r="771" s="190" customFormat="1" ht="15.75" customHeight="1" x14ac:dyDescent="0.3"/>
    <row r="772" s="190" customFormat="1" ht="15.75" customHeight="1" x14ac:dyDescent="0.3"/>
    <row r="773" s="190" customFormat="1" ht="15.75" customHeight="1" x14ac:dyDescent="0.3"/>
    <row r="774" s="190" customFormat="1" ht="15.75" customHeight="1" x14ac:dyDescent="0.3"/>
    <row r="775" s="190" customFormat="1" ht="15.75" customHeight="1" x14ac:dyDescent="0.3"/>
    <row r="776" s="190" customFormat="1" ht="15.75" customHeight="1" x14ac:dyDescent="0.3"/>
    <row r="777" s="190" customFormat="1" ht="15.75" customHeight="1" x14ac:dyDescent="0.3"/>
    <row r="778" s="190" customFormat="1" ht="15.75" customHeight="1" x14ac:dyDescent="0.3"/>
    <row r="779" s="190" customFormat="1" ht="15.75" customHeight="1" x14ac:dyDescent="0.3"/>
    <row r="780" s="190" customFormat="1" ht="15.75" customHeight="1" x14ac:dyDescent="0.3"/>
    <row r="781" s="190" customFormat="1" ht="15.75" customHeight="1" x14ac:dyDescent="0.3"/>
    <row r="782" s="190" customFormat="1" ht="15.75" customHeight="1" x14ac:dyDescent="0.3"/>
    <row r="783" s="190" customFormat="1" ht="15.75" customHeight="1" x14ac:dyDescent="0.3"/>
    <row r="784" s="190" customFormat="1" ht="15.75" customHeight="1" x14ac:dyDescent="0.3"/>
    <row r="785" s="190" customFormat="1" ht="15.75" customHeight="1" x14ac:dyDescent="0.3"/>
    <row r="786" s="190" customFormat="1" ht="15.75" customHeight="1" x14ac:dyDescent="0.3"/>
    <row r="787" s="190" customFormat="1" ht="15.75" customHeight="1" x14ac:dyDescent="0.3"/>
    <row r="788" s="190" customFormat="1" ht="15.75" customHeight="1" x14ac:dyDescent="0.3"/>
    <row r="789" s="190" customFormat="1" ht="15.75" customHeight="1" x14ac:dyDescent="0.3"/>
    <row r="790" s="190" customFormat="1" ht="15.75" customHeight="1" x14ac:dyDescent="0.3"/>
    <row r="791" s="190" customFormat="1" ht="15.75" customHeight="1" x14ac:dyDescent="0.3"/>
    <row r="792" s="190" customFormat="1" ht="15.75" customHeight="1" x14ac:dyDescent="0.3"/>
    <row r="793" s="190" customFormat="1" ht="15.75" customHeight="1" x14ac:dyDescent="0.3"/>
    <row r="794" s="190" customFormat="1" ht="15.75" customHeight="1" x14ac:dyDescent="0.3"/>
    <row r="795" s="190" customFormat="1" ht="15.75" customHeight="1" x14ac:dyDescent="0.3"/>
    <row r="796" s="190" customFormat="1" ht="15.75" customHeight="1" x14ac:dyDescent="0.3"/>
    <row r="797" s="190" customFormat="1" ht="15.75" customHeight="1" x14ac:dyDescent="0.3"/>
    <row r="798" s="190" customFormat="1" ht="15.75" customHeight="1" x14ac:dyDescent="0.3"/>
    <row r="799" s="190" customFormat="1" ht="15.75" customHeight="1" x14ac:dyDescent="0.3"/>
    <row r="800" s="190" customFormat="1" ht="15.75" customHeight="1" x14ac:dyDescent="0.3"/>
    <row r="801" s="190" customFormat="1" ht="15.75" customHeight="1" x14ac:dyDescent="0.3"/>
    <row r="802" s="190" customFormat="1" ht="15.75" customHeight="1" x14ac:dyDescent="0.3"/>
    <row r="803" s="190" customFormat="1" ht="15.75" customHeight="1" x14ac:dyDescent="0.3"/>
    <row r="804" s="190" customFormat="1" ht="15.75" customHeight="1" x14ac:dyDescent="0.3"/>
    <row r="805" s="190" customFormat="1" ht="15.75" customHeight="1" x14ac:dyDescent="0.3"/>
    <row r="806" s="190" customFormat="1" ht="15.75" customHeight="1" x14ac:dyDescent="0.3"/>
    <row r="807" s="190" customFormat="1" ht="15.75" customHeight="1" x14ac:dyDescent="0.3"/>
    <row r="808" s="190" customFormat="1" ht="15.75" customHeight="1" x14ac:dyDescent="0.3"/>
    <row r="809" s="190" customFormat="1" ht="15.75" customHeight="1" x14ac:dyDescent="0.3"/>
    <row r="810" s="190" customFormat="1" ht="15.75" customHeight="1" x14ac:dyDescent="0.3"/>
    <row r="811" s="190" customFormat="1" ht="15.75" customHeight="1" x14ac:dyDescent="0.3"/>
    <row r="812" s="190" customFormat="1" ht="15.75" customHeight="1" x14ac:dyDescent="0.3"/>
    <row r="813" s="190" customFormat="1" ht="15.75" customHeight="1" x14ac:dyDescent="0.3"/>
    <row r="814" s="190" customFormat="1" ht="15.75" customHeight="1" x14ac:dyDescent="0.3"/>
    <row r="815" s="190" customFormat="1" ht="15.75" customHeight="1" x14ac:dyDescent="0.3"/>
    <row r="816" s="190" customFormat="1" ht="15.75" customHeight="1" x14ac:dyDescent="0.3"/>
    <row r="817" s="190" customFormat="1" ht="15.75" customHeight="1" x14ac:dyDescent="0.3"/>
    <row r="818" s="190" customFormat="1" ht="15.75" customHeight="1" x14ac:dyDescent="0.3"/>
    <row r="819" s="190" customFormat="1" ht="15.75" customHeight="1" x14ac:dyDescent="0.3"/>
    <row r="820" s="190" customFormat="1" ht="15.75" customHeight="1" x14ac:dyDescent="0.3"/>
    <row r="821" s="190" customFormat="1" ht="15.75" customHeight="1" x14ac:dyDescent="0.3"/>
    <row r="822" s="190" customFormat="1" ht="15.75" customHeight="1" x14ac:dyDescent="0.3"/>
    <row r="823" s="190" customFormat="1" ht="15.75" customHeight="1" x14ac:dyDescent="0.3"/>
    <row r="824" s="190" customFormat="1" ht="15.75" customHeight="1" x14ac:dyDescent="0.3"/>
    <row r="825" s="190" customFormat="1" ht="15.75" customHeight="1" x14ac:dyDescent="0.3"/>
    <row r="826" s="190" customFormat="1" ht="15.75" customHeight="1" x14ac:dyDescent="0.3"/>
    <row r="827" s="190" customFormat="1" ht="15.75" customHeight="1" x14ac:dyDescent="0.3"/>
    <row r="828" s="190" customFormat="1" ht="15.75" customHeight="1" x14ac:dyDescent="0.3"/>
    <row r="829" s="190" customFormat="1" ht="15.75" customHeight="1" x14ac:dyDescent="0.3"/>
    <row r="830" s="190" customFormat="1" ht="15.75" customHeight="1" x14ac:dyDescent="0.3"/>
    <row r="831" s="190" customFormat="1" ht="15.75" customHeight="1" x14ac:dyDescent="0.3"/>
    <row r="832" s="190" customFormat="1" ht="15.75" customHeight="1" x14ac:dyDescent="0.3"/>
    <row r="833" s="190" customFormat="1" ht="15.75" customHeight="1" x14ac:dyDescent="0.3"/>
    <row r="834" s="190" customFormat="1" ht="15.75" customHeight="1" x14ac:dyDescent="0.3"/>
    <row r="835" s="190" customFormat="1" ht="15.75" customHeight="1" x14ac:dyDescent="0.3"/>
    <row r="836" s="190" customFormat="1" ht="15.75" customHeight="1" x14ac:dyDescent="0.3"/>
    <row r="837" s="190" customFormat="1" ht="15.75" customHeight="1" x14ac:dyDescent="0.3"/>
    <row r="838" s="190" customFormat="1" ht="15.75" customHeight="1" x14ac:dyDescent="0.3"/>
    <row r="839" s="190" customFormat="1" ht="15.75" customHeight="1" x14ac:dyDescent="0.3"/>
    <row r="840" s="190" customFormat="1" ht="15.75" customHeight="1" x14ac:dyDescent="0.3"/>
    <row r="841" s="190" customFormat="1" ht="15.75" customHeight="1" x14ac:dyDescent="0.3"/>
    <row r="842" s="190" customFormat="1" ht="15.75" customHeight="1" x14ac:dyDescent="0.3"/>
    <row r="843" s="190" customFormat="1" ht="15.75" customHeight="1" x14ac:dyDescent="0.3"/>
    <row r="844" s="190" customFormat="1" ht="15.75" customHeight="1" x14ac:dyDescent="0.3"/>
    <row r="845" s="190" customFormat="1" ht="15.75" customHeight="1" x14ac:dyDescent="0.3"/>
    <row r="846" s="190" customFormat="1" ht="15.75" customHeight="1" x14ac:dyDescent="0.3"/>
    <row r="847" s="190" customFormat="1" ht="15.75" customHeight="1" x14ac:dyDescent="0.3"/>
    <row r="848" s="190" customFormat="1" ht="15.75" customHeight="1" x14ac:dyDescent="0.3"/>
    <row r="849" s="190" customFormat="1" ht="15.75" customHeight="1" x14ac:dyDescent="0.3"/>
    <row r="850" s="190" customFormat="1" ht="15.75" customHeight="1" x14ac:dyDescent="0.3"/>
    <row r="851" s="190" customFormat="1" ht="15.75" customHeight="1" x14ac:dyDescent="0.3"/>
    <row r="852" s="190" customFormat="1" ht="15.75" customHeight="1" x14ac:dyDescent="0.3"/>
    <row r="853" s="190" customFormat="1" ht="15.75" customHeight="1" x14ac:dyDescent="0.3"/>
    <row r="854" s="190" customFormat="1" ht="15.75" customHeight="1" x14ac:dyDescent="0.3"/>
    <row r="855" s="190" customFormat="1" ht="15.75" customHeight="1" x14ac:dyDescent="0.3"/>
    <row r="856" s="190" customFormat="1" ht="15.75" customHeight="1" x14ac:dyDescent="0.3"/>
    <row r="857" s="190" customFormat="1" ht="15.75" customHeight="1" x14ac:dyDescent="0.3"/>
    <row r="858" s="190" customFormat="1" ht="15.75" customHeight="1" x14ac:dyDescent="0.3"/>
    <row r="859" s="190" customFormat="1" ht="15.75" customHeight="1" x14ac:dyDescent="0.3"/>
    <row r="860" s="190" customFormat="1" ht="15.75" customHeight="1" x14ac:dyDescent="0.3"/>
    <row r="861" s="190" customFormat="1" ht="15.75" customHeight="1" x14ac:dyDescent="0.3"/>
    <row r="862" s="190" customFormat="1" ht="15.75" customHeight="1" x14ac:dyDescent="0.3"/>
    <row r="863" s="190" customFormat="1" ht="15.75" customHeight="1" x14ac:dyDescent="0.3"/>
    <row r="864" s="190" customFormat="1" ht="15.75" customHeight="1" x14ac:dyDescent="0.3"/>
    <row r="865" s="190" customFormat="1" ht="15.75" customHeight="1" x14ac:dyDescent="0.3"/>
    <row r="866" s="190" customFormat="1" ht="15.75" customHeight="1" x14ac:dyDescent="0.3"/>
    <row r="867" s="190" customFormat="1" ht="15.75" customHeight="1" x14ac:dyDescent="0.3"/>
    <row r="868" s="190" customFormat="1" ht="15.75" customHeight="1" x14ac:dyDescent="0.3"/>
    <row r="869" s="190" customFormat="1" ht="15.75" customHeight="1" x14ac:dyDescent="0.3"/>
    <row r="870" s="190" customFormat="1" ht="15.75" customHeight="1" x14ac:dyDescent="0.3"/>
    <row r="871" s="190" customFormat="1" ht="15.75" customHeight="1" x14ac:dyDescent="0.3"/>
    <row r="872" s="190" customFormat="1" ht="15.75" customHeight="1" x14ac:dyDescent="0.3"/>
    <row r="873" s="190" customFormat="1" ht="15.75" customHeight="1" x14ac:dyDescent="0.3"/>
    <row r="874" s="190" customFormat="1" ht="15.75" customHeight="1" x14ac:dyDescent="0.3"/>
    <row r="875" s="190" customFormat="1" ht="15.75" customHeight="1" x14ac:dyDescent="0.3"/>
    <row r="876" s="190" customFormat="1" ht="15.75" customHeight="1" x14ac:dyDescent="0.3"/>
    <row r="877" s="190" customFormat="1" ht="15.75" customHeight="1" x14ac:dyDescent="0.3"/>
    <row r="878" s="190" customFormat="1" ht="15.75" customHeight="1" x14ac:dyDescent="0.3"/>
    <row r="879" s="190" customFormat="1" ht="15.75" customHeight="1" x14ac:dyDescent="0.3"/>
    <row r="880" s="190" customFormat="1" ht="15.75" customHeight="1" x14ac:dyDescent="0.3"/>
    <row r="881" s="190" customFormat="1" ht="15.75" customHeight="1" x14ac:dyDescent="0.3"/>
    <row r="882" s="190" customFormat="1" ht="15.75" customHeight="1" x14ac:dyDescent="0.3"/>
    <row r="883" s="190" customFormat="1" ht="15.75" customHeight="1" x14ac:dyDescent="0.3"/>
    <row r="884" s="190" customFormat="1" ht="15.75" customHeight="1" x14ac:dyDescent="0.3"/>
    <row r="885" s="190" customFormat="1" ht="15.75" customHeight="1" x14ac:dyDescent="0.3"/>
    <row r="886" s="190" customFormat="1" ht="15.75" customHeight="1" x14ac:dyDescent="0.3"/>
    <row r="887" s="190" customFormat="1" ht="15.75" customHeight="1" x14ac:dyDescent="0.3"/>
    <row r="888" s="190" customFormat="1" ht="15.75" customHeight="1" x14ac:dyDescent="0.3"/>
    <row r="889" s="190" customFormat="1" ht="15.75" customHeight="1" x14ac:dyDescent="0.3"/>
    <row r="890" s="190" customFormat="1" ht="15.75" customHeight="1" x14ac:dyDescent="0.3"/>
    <row r="891" s="190" customFormat="1" ht="15.75" customHeight="1" x14ac:dyDescent="0.3"/>
    <row r="892" s="190" customFormat="1" ht="15.75" customHeight="1" x14ac:dyDescent="0.3"/>
    <row r="893" s="190" customFormat="1" ht="15.75" customHeight="1" x14ac:dyDescent="0.3"/>
    <row r="894" s="190" customFormat="1" ht="15.75" customHeight="1" x14ac:dyDescent="0.3"/>
    <row r="895" s="190" customFormat="1" ht="15.75" customHeight="1" x14ac:dyDescent="0.3"/>
    <row r="896" s="190" customFormat="1" ht="15.75" customHeight="1" x14ac:dyDescent="0.3"/>
    <row r="897" s="190" customFormat="1" ht="15.75" customHeight="1" x14ac:dyDescent="0.3"/>
    <row r="898" s="190" customFormat="1" ht="15.75" customHeight="1" x14ac:dyDescent="0.3"/>
    <row r="899" s="190" customFormat="1" ht="15.75" customHeight="1" x14ac:dyDescent="0.3"/>
    <row r="900" s="190" customFormat="1" ht="15.75" customHeight="1" x14ac:dyDescent="0.3"/>
    <row r="901" s="190" customFormat="1" ht="15.75" customHeight="1" x14ac:dyDescent="0.3"/>
    <row r="902" s="190" customFormat="1" ht="15.75" customHeight="1" x14ac:dyDescent="0.3"/>
    <row r="903" s="190" customFormat="1" ht="15.75" customHeight="1" x14ac:dyDescent="0.3"/>
    <row r="904" s="190" customFormat="1" ht="15.75" customHeight="1" x14ac:dyDescent="0.3"/>
    <row r="905" s="190" customFormat="1" ht="15.75" customHeight="1" x14ac:dyDescent="0.3"/>
    <row r="906" s="190" customFormat="1" ht="15.75" customHeight="1" x14ac:dyDescent="0.3"/>
    <row r="907" s="190" customFormat="1" ht="15.75" customHeight="1" x14ac:dyDescent="0.3"/>
    <row r="908" s="190" customFormat="1" ht="15.75" customHeight="1" x14ac:dyDescent="0.3"/>
    <row r="909" s="190" customFormat="1" ht="15.75" customHeight="1" x14ac:dyDescent="0.3"/>
    <row r="910" s="190" customFormat="1" ht="15.75" customHeight="1" x14ac:dyDescent="0.3"/>
    <row r="911" s="190" customFormat="1" ht="15.75" customHeight="1" x14ac:dyDescent="0.3"/>
    <row r="912" s="190" customFormat="1" ht="15.75" customHeight="1" x14ac:dyDescent="0.3"/>
    <row r="913" s="190" customFormat="1" ht="15.75" customHeight="1" x14ac:dyDescent="0.3"/>
    <row r="914" s="190" customFormat="1" ht="15.75" customHeight="1" x14ac:dyDescent="0.3"/>
    <row r="915" s="190" customFormat="1" ht="15.75" customHeight="1" x14ac:dyDescent="0.3"/>
    <row r="916" s="190" customFormat="1" ht="15.75" customHeight="1" x14ac:dyDescent="0.3"/>
    <row r="917" s="190" customFormat="1" ht="15.75" customHeight="1" x14ac:dyDescent="0.3"/>
    <row r="918" s="190" customFormat="1" ht="15.75" customHeight="1" x14ac:dyDescent="0.3"/>
    <row r="919" s="190" customFormat="1" ht="15.75" customHeight="1" x14ac:dyDescent="0.3"/>
    <row r="920" s="190" customFormat="1" ht="15.75" customHeight="1" x14ac:dyDescent="0.3"/>
    <row r="921" s="190" customFormat="1" ht="15.75" customHeight="1" x14ac:dyDescent="0.3"/>
    <row r="922" s="190" customFormat="1" ht="15.75" customHeight="1" x14ac:dyDescent="0.3"/>
    <row r="923" s="190" customFormat="1" ht="15.75" customHeight="1" x14ac:dyDescent="0.3"/>
    <row r="924" s="190" customFormat="1" ht="15.75" customHeight="1" x14ac:dyDescent="0.3"/>
    <row r="925" s="190" customFormat="1" ht="15.75" customHeight="1" x14ac:dyDescent="0.3"/>
    <row r="926" s="190" customFormat="1" ht="15.75" customHeight="1" x14ac:dyDescent="0.3"/>
    <row r="927" s="190" customFormat="1" ht="15.75" customHeight="1" x14ac:dyDescent="0.3"/>
    <row r="928" s="190" customFormat="1" ht="15.75" customHeight="1" x14ac:dyDescent="0.3"/>
    <row r="929" s="190" customFormat="1" ht="15.75" customHeight="1" x14ac:dyDescent="0.3"/>
    <row r="930" s="190" customFormat="1" ht="15.75" customHeight="1" x14ac:dyDescent="0.3"/>
    <row r="931" s="190" customFormat="1" ht="15.75" customHeight="1" x14ac:dyDescent="0.3"/>
    <row r="932" s="190" customFormat="1" ht="15.75" customHeight="1" x14ac:dyDescent="0.3"/>
    <row r="933" s="190" customFormat="1" ht="15.75" customHeight="1" x14ac:dyDescent="0.3"/>
    <row r="934" s="190" customFormat="1" ht="15.75" customHeight="1" x14ac:dyDescent="0.3"/>
    <row r="935" s="190" customFormat="1" ht="15.75" customHeight="1" x14ac:dyDescent="0.3"/>
    <row r="936" s="190" customFormat="1" ht="15.75" customHeight="1" x14ac:dyDescent="0.3"/>
    <row r="937" s="190" customFormat="1" ht="15.75" customHeight="1" x14ac:dyDescent="0.3"/>
    <row r="938" s="190" customFormat="1" ht="15.75" customHeight="1" x14ac:dyDescent="0.3"/>
    <row r="939" s="190" customFormat="1" ht="15.75" customHeight="1" x14ac:dyDescent="0.3"/>
    <row r="940" s="190" customFormat="1" ht="15.75" customHeight="1" x14ac:dyDescent="0.3"/>
    <row r="941" s="190" customFormat="1" ht="15.75" customHeight="1" x14ac:dyDescent="0.3"/>
    <row r="942" s="190" customFormat="1" ht="15.75" customHeight="1" x14ac:dyDescent="0.3"/>
    <row r="943" s="190" customFormat="1" ht="15.75" customHeight="1" x14ac:dyDescent="0.3"/>
    <row r="944" s="190" customFormat="1" ht="15.75" customHeight="1" x14ac:dyDescent="0.3"/>
    <row r="945" s="190" customFormat="1" ht="15.75" customHeight="1" x14ac:dyDescent="0.3"/>
    <row r="946" s="190" customFormat="1" ht="15.75" customHeight="1" x14ac:dyDescent="0.3"/>
    <row r="947" s="190" customFormat="1" ht="15.75" customHeight="1" x14ac:dyDescent="0.3"/>
    <row r="948" s="190" customFormat="1" ht="15.75" customHeight="1" x14ac:dyDescent="0.3"/>
    <row r="949" s="190" customFormat="1" ht="15.75" customHeight="1" x14ac:dyDescent="0.3"/>
    <row r="950" s="190" customFormat="1" ht="15.75" customHeight="1" x14ac:dyDescent="0.3"/>
    <row r="951" s="190" customFormat="1" ht="15.75" customHeight="1" x14ac:dyDescent="0.3"/>
    <row r="952" s="190" customFormat="1" ht="15.75" customHeight="1" x14ac:dyDescent="0.3"/>
    <row r="953" s="190" customFormat="1" ht="15.75" customHeight="1" x14ac:dyDescent="0.3"/>
    <row r="954" s="190" customFormat="1" ht="15.75" customHeight="1" x14ac:dyDescent="0.3"/>
    <row r="955" s="190" customFormat="1" ht="15.75" customHeight="1" x14ac:dyDescent="0.3"/>
    <row r="956" s="190" customFormat="1" ht="15.75" customHeight="1" x14ac:dyDescent="0.3"/>
    <row r="957" s="190" customFormat="1" ht="15.75" customHeight="1" x14ac:dyDescent="0.3"/>
    <row r="958" s="190" customFormat="1" ht="15.75" customHeight="1" x14ac:dyDescent="0.3"/>
    <row r="959" s="190" customFormat="1" ht="15.75" customHeight="1" x14ac:dyDescent="0.3"/>
    <row r="960" s="190" customFormat="1" ht="15.75" customHeight="1" x14ac:dyDescent="0.3"/>
    <row r="961" s="190" customFormat="1" ht="15.75" customHeight="1" x14ac:dyDescent="0.3"/>
    <row r="962" s="190" customFormat="1" ht="15.75" customHeight="1" x14ac:dyDescent="0.3"/>
    <row r="963" s="190" customFormat="1" ht="15.75" customHeight="1" x14ac:dyDescent="0.3"/>
    <row r="964" s="190" customFormat="1" ht="15.75" customHeight="1" x14ac:dyDescent="0.3"/>
    <row r="965" s="190" customFormat="1" ht="15.75" customHeight="1" x14ac:dyDescent="0.3"/>
    <row r="966" s="190" customFormat="1" ht="15.75" customHeight="1" x14ac:dyDescent="0.3"/>
    <row r="967" s="190" customFormat="1" ht="15.75" customHeight="1" x14ac:dyDescent="0.3"/>
    <row r="968" s="190" customFormat="1" ht="15.75" customHeight="1" x14ac:dyDescent="0.3"/>
    <row r="969" s="190" customFormat="1" ht="15.75" customHeight="1" x14ac:dyDescent="0.3"/>
    <row r="970" s="190" customFormat="1" ht="15.75" customHeight="1" x14ac:dyDescent="0.3"/>
    <row r="971" s="190" customFormat="1" ht="15.75" customHeight="1" x14ac:dyDescent="0.3"/>
    <row r="972" s="190" customFormat="1" ht="15.75" customHeight="1" x14ac:dyDescent="0.3"/>
    <row r="973" s="190" customFormat="1" ht="15.75" customHeight="1" x14ac:dyDescent="0.3"/>
    <row r="974" s="190" customFormat="1" ht="15.75" customHeight="1" x14ac:dyDescent="0.3"/>
    <row r="975" s="190" customFormat="1" ht="15.75" customHeight="1" x14ac:dyDescent="0.3"/>
    <row r="976" s="190" customFormat="1" ht="15.75" customHeight="1" x14ac:dyDescent="0.3"/>
    <row r="977" s="190" customFormat="1" ht="15.75" customHeight="1" x14ac:dyDescent="0.3"/>
    <row r="978" s="190" customFormat="1" ht="15.75" customHeight="1" x14ac:dyDescent="0.3"/>
    <row r="979" s="190" customFormat="1" ht="15.75" customHeight="1" x14ac:dyDescent="0.3"/>
    <row r="980" s="190" customFormat="1" ht="15.75" customHeight="1" x14ac:dyDescent="0.3"/>
    <row r="981" s="190" customFormat="1" ht="15.75" customHeight="1" x14ac:dyDescent="0.3"/>
    <row r="982" s="190" customFormat="1" ht="15.75" customHeight="1" x14ac:dyDescent="0.3"/>
    <row r="983" s="190" customFormat="1" ht="15.75" customHeight="1" x14ac:dyDescent="0.3"/>
    <row r="984" s="190" customFormat="1" ht="15.75" customHeight="1" x14ac:dyDescent="0.3"/>
    <row r="985" s="190" customFormat="1" ht="15.75" customHeight="1" x14ac:dyDescent="0.3"/>
    <row r="986" s="190" customFormat="1" ht="15.75" customHeight="1" x14ac:dyDescent="0.3"/>
    <row r="987" s="190" customFormat="1" ht="15.75" customHeight="1" x14ac:dyDescent="0.3"/>
    <row r="988" s="190" customFormat="1" ht="15.75" customHeight="1" x14ac:dyDescent="0.3"/>
    <row r="989" s="190" customFormat="1" ht="15.75" customHeight="1" x14ac:dyDescent="0.3"/>
    <row r="990" s="190" customFormat="1" ht="15.75" customHeight="1" x14ac:dyDescent="0.3"/>
  </sheetData>
  <pageMargins left="0.7" right="0.7" top="0.75" bottom="0.75" header="0" footer="0"/>
  <pageSetup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FC373-FAFE-419E-85BF-72715A6DB286}">
  <dimension ref="A1:C1000"/>
  <sheetViews>
    <sheetView workbookViewId="0">
      <selection activeCell="D35" sqref="D35"/>
    </sheetView>
  </sheetViews>
  <sheetFormatPr baseColWidth="10" defaultColWidth="14.453125" defaultRowHeight="15" customHeight="1" x14ac:dyDescent="0.3"/>
  <cols>
    <col min="1" max="1" width="8.7265625" style="190" customWidth="1"/>
    <col min="2" max="2" width="14" style="190" customWidth="1"/>
    <col min="3" max="3" width="15.7265625" style="190" customWidth="1"/>
    <col min="4" max="26" width="8.7265625" style="190" customWidth="1"/>
    <col min="27" max="16384" width="14.453125" style="190"/>
  </cols>
  <sheetData>
    <row r="1" spans="1:3" ht="13" x14ac:dyDescent="0.3">
      <c r="A1" s="191" t="s">
        <v>157</v>
      </c>
    </row>
    <row r="2" spans="1:3" ht="13" x14ac:dyDescent="0.3">
      <c r="A2" s="191" t="s">
        <v>158</v>
      </c>
    </row>
    <row r="4" spans="1:3" ht="39" x14ac:dyDescent="0.3">
      <c r="A4" s="208" t="s">
        <v>214</v>
      </c>
      <c r="B4" s="209" t="s">
        <v>215</v>
      </c>
      <c r="C4" s="210" t="s">
        <v>216</v>
      </c>
    </row>
    <row r="5" spans="1:3" ht="13" x14ac:dyDescent="0.3">
      <c r="A5" s="202">
        <v>2015</v>
      </c>
      <c r="B5" s="206">
        <v>0.97</v>
      </c>
      <c r="C5" s="203">
        <v>0.51</v>
      </c>
    </row>
    <row r="6" spans="1:3" ht="13" x14ac:dyDescent="0.3">
      <c r="A6" s="202">
        <v>2016</v>
      </c>
      <c r="B6" s="206">
        <v>0.99</v>
      </c>
      <c r="C6" s="203">
        <v>0.34</v>
      </c>
    </row>
    <row r="7" spans="1:3" ht="13" x14ac:dyDescent="0.3">
      <c r="A7" s="202">
        <v>2017</v>
      </c>
      <c r="B7" s="206">
        <v>0.99</v>
      </c>
      <c r="C7" s="203">
        <v>0.45</v>
      </c>
    </row>
    <row r="8" spans="1:3" ht="13" x14ac:dyDescent="0.3">
      <c r="A8" s="202">
        <v>2018</v>
      </c>
      <c r="B8" s="206">
        <v>0.96</v>
      </c>
      <c r="C8" s="203">
        <v>0.44</v>
      </c>
    </row>
    <row r="9" spans="1:3" ht="13" x14ac:dyDescent="0.3">
      <c r="A9" s="202">
        <v>2019</v>
      </c>
      <c r="B9" s="206">
        <v>0.97</v>
      </c>
      <c r="C9" s="203">
        <v>0.45</v>
      </c>
    </row>
    <row r="10" spans="1:3" ht="13" x14ac:dyDescent="0.3">
      <c r="A10" s="202">
        <v>2020</v>
      </c>
      <c r="B10" s="206">
        <v>0.99</v>
      </c>
      <c r="C10" s="203">
        <v>0.55000000000000004</v>
      </c>
    </row>
    <row r="11" spans="1:3" ht="13" x14ac:dyDescent="0.3">
      <c r="A11" s="204">
        <v>2021</v>
      </c>
      <c r="B11" s="207">
        <v>1</v>
      </c>
      <c r="C11" s="205">
        <v>0.63</v>
      </c>
    </row>
    <row r="12" spans="1:3" ht="15" customHeight="1" x14ac:dyDescent="0.3">
      <c r="A12" s="190" t="s">
        <v>17</v>
      </c>
    </row>
    <row r="21" s="190" customFormat="1" ht="15.75" customHeight="1" x14ac:dyDescent="0.3"/>
    <row r="22" s="190" customFormat="1" ht="15.75" customHeight="1" x14ac:dyDescent="0.3"/>
    <row r="23" s="190" customFormat="1" ht="15.75" customHeight="1" x14ac:dyDescent="0.3"/>
    <row r="24" s="190" customFormat="1" ht="15.75" customHeight="1" x14ac:dyDescent="0.3"/>
    <row r="25" s="190" customFormat="1" ht="15.75" customHeight="1" x14ac:dyDescent="0.3"/>
    <row r="26" s="190" customFormat="1" ht="15.75" customHeight="1" x14ac:dyDescent="0.3"/>
    <row r="27" s="190" customFormat="1" ht="15.75" customHeight="1" x14ac:dyDescent="0.3"/>
    <row r="28" s="190" customFormat="1" ht="15.75" customHeight="1" x14ac:dyDescent="0.3"/>
    <row r="29" s="190" customFormat="1" ht="15.75" customHeight="1" x14ac:dyDescent="0.3"/>
    <row r="30" s="190" customFormat="1" ht="15.75" customHeight="1" x14ac:dyDescent="0.3"/>
    <row r="31" s="190" customFormat="1" ht="15.75" customHeight="1" x14ac:dyDescent="0.3"/>
    <row r="32" s="190" customFormat="1" ht="15.75" customHeight="1" x14ac:dyDescent="0.3"/>
    <row r="33" s="190" customFormat="1" ht="15.75" customHeight="1" x14ac:dyDescent="0.3"/>
    <row r="34" s="190" customFormat="1" ht="15.75" customHeight="1" x14ac:dyDescent="0.3"/>
    <row r="35" s="190" customFormat="1" ht="15.75" customHeight="1" x14ac:dyDescent="0.3"/>
    <row r="36" s="190" customFormat="1" ht="15.75" customHeight="1" x14ac:dyDescent="0.3"/>
    <row r="37" s="190" customFormat="1" ht="15.75" customHeight="1" x14ac:dyDescent="0.3"/>
    <row r="38" s="190" customFormat="1" ht="15.75" customHeight="1" x14ac:dyDescent="0.3"/>
    <row r="39" s="190" customFormat="1" ht="15.75" customHeight="1" x14ac:dyDescent="0.3"/>
    <row r="40" s="190" customFormat="1" ht="15.75" customHeight="1" x14ac:dyDescent="0.3"/>
    <row r="41" s="190" customFormat="1" ht="15.75" customHeight="1" x14ac:dyDescent="0.3"/>
    <row r="42" s="190" customFormat="1" ht="15.75" customHeight="1" x14ac:dyDescent="0.3"/>
    <row r="43" s="190" customFormat="1" ht="15.75" customHeight="1" x14ac:dyDescent="0.3"/>
    <row r="44" s="190" customFormat="1" ht="15.75" customHeight="1" x14ac:dyDescent="0.3"/>
    <row r="45" s="190" customFormat="1" ht="15.75" customHeight="1" x14ac:dyDescent="0.3"/>
    <row r="46" s="190" customFormat="1" ht="15.75" customHeight="1" x14ac:dyDescent="0.3"/>
    <row r="47" s="190" customFormat="1" ht="15.75" customHeight="1" x14ac:dyDescent="0.3"/>
    <row r="48" s="190" customFormat="1" ht="15.75" customHeight="1" x14ac:dyDescent="0.3"/>
    <row r="49" s="190" customFormat="1" ht="15.75" customHeight="1" x14ac:dyDescent="0.3"/>
    <row r="50" s="190" customFormat="1" ht="15.75" customHeight="1" x14ac:dyDescent="0.3"/>
    <row r="51" s="190" customFormat="1" ht="15.75" customHeight="1" x14ac:dyDescent="0.3"/>
    <row r="52" s="190" customFormat="1" ht="15.75" customHeight="1" x14ac:dyDescent="0.3"/>
    <row r="53" s="190" customFormat="1" ht="15.75" customHeight="1" x14ac:dyDescent="0.3"/>
    <row r="54" s="190" customFormat="1" ht="15.75" customHeight="1" x14ac:dyDescent="0.3"/>
    <row r="55" s="190" customFormat="1" ht="15.75" customHeight="1" x14ac:dyDescent="0.3"/>
    <row r="56" s="190" customFormat="1" ht="15.75" customHeight="1" x14ac:dyDescent="0.3"/>
    <row r="57" s="190" customFormat="1" ht="15.75" customHeight="1" x14ac:dyDescent="0.3"/>
    <row r="58" s="190" customFormat="1" ht="15.75" customHeight="1" x14ac:dyDescent="0.3"/>
    <row r="59" s="190" customFormat="1" ht="15.75" customHeight="1" x14ac:dyDescent="0.3"/>
    <row r="60" s="190" customFormat="1" ht="15.75" customHeight="1" x14ac:dyDescent="0.3"/>
    <row r="61" s="190" customFormat="1" ht="15.75" customHeight="1" x14ac:dyDescent="0.3"/>
    <row r="62" s="190" customFormat="1" ht="15.75" customHeight="1" x14ac:dyDescent="0.3"/>
    <row r="63" s="190" customFormat="1" ht="15.75" customHeight="1" x14ac:dyDescent="0.3"/>
    <row r="64" s="190" customFormat="1" ht="15.75" customHeight="1" x14ac:dyDescent="0.3"/>
    <row r="65" s="190" customFormat="1" ht="15.75" customHeight="1" x14ac:dyDescent="0.3"/>
    <row r="66" s="190" customFormat="1" ht="15.75" customHeight="1" x14ac:dyDescent="0.3"/>
    <row r="67" s="190" customFormat="1" ht="15.75" customHeight="1" x14ac:dyDescent="0.3"/>
    <row r="68" s="190" customFormat="1" ht="15.75" customHeight="1" x14ac:dyDescent="0.3"/>
    <row r="69" s="190" customFormat="1" ht="15.75" customHeight="1" x14ac:dyDescent="0.3"/>
    <row r="70" s="190" customFormat="1" ht="15.75" customHeight="1" x14ac:dyDescent="0.3"/>
    <row r="71" s="190" customFormat="1" ht="15.75" customHeight="1" x14ac:dyDescent="0.3"/>
    <row r="72" s="190" customFormat="1" ht="15.75" customHeight="1" x14ac:dyDescent="0.3"/>
    <row r="73" s="190" customFormat="1" ht="15.75" customHeight="1" x14ac:dyDescent="0.3"/>
    <row r="74" s="190" customFormat="1" ht="15.75" customHeight="1" x14ac:dyDescent="0.3"/>
    <row r="75" s="190" customFormat="1" ht="15.75" customHeight="1" x14ac:dyDescent="0.3"/>
    <row r="76" s="190" customFormat="1" ht="15.75" customHeight="1" x14ac:dyDescent="0.3"/>
    <row r="77" s="190" customFormat="1" ht="15.75" customHeight="1" x14ac:dyDescent="0.3"/>
    <row r="78" s="190" customFormat="1" ht="15.75" customHeight="1" x14ac:dyDescent="0.3"/>
    <row r="79" s="190" customFormat="1" ht="15.75" customHeight="1" x14ac:dyDescent="0.3"/>
    <row r="80" s="190" customFormat="1" ht="15.75" customHeight="1" x14ac:dyDescent="0.3"/>
    <row r="81" s="190" customFormat="1" ht="15.75" customHeight="1" x14ac:dyDescent="0.3"/>
    <row r="82" s="190" customFormat="1" ht="15.75" customHeight="1" x14ac:dyDescent="0.3"/>
    <row r="83" s="190" customFormat="1" ht="15.75" customHeight="1" x14ac:dyDescent="0.3"/>
    <row r="84" s="190" customFormat="1" ht="15.75" customHeight="1" x14ac:dyDescent="0.3"/>
    <row r="85" s="190" customFormat="1" ht="15.75" customHeight="1" x14ac:dyDescent="0.3"/>
    <row r="86" s="190" customFormat="1" ht="15.75" customHeight="1" x14ac:dyDescent="0.3"/>
    <row r="87" s="190" customFormat="1" ht="15.75" customHeight="1" x14ac:dyDescent="0.3"/>
    <row r="88" s="190" customFormat="1" ht="15.75" customHeight="1" x14ac:dyDescent="0.3"/>
    <row r="89" s="190" customFormat="1" ht="15.75" customHeight="1" x14ac:dyDescent="0.3"/>
    <row r="90" s="190" customFormat="1" ht="15.75" customHeight="1" x14ac:dyDescent="0.3"/>
    <row r="91" s="190" customFormat="1" ht="15.75" customHeight="1" x14ac:dyDescent="0.3"/>
    <row r="92" s="190" customFormat="1" ht="15.75" customHeight="1" x14ac:dyDescent="0.3"/>
    <row r="93" s="190" customFormat="1" ht="15.75" customHeight="1" x14ac:dyDescent="0.3"/>
    <row r="94" s="190" customFormat="1" ht="15.75" customHeight="1" x14ac:dyDescent="0.3"/>
    <row r="95" s="190" customFormat="1" ht="15.75" customHeight="1" x14ac:dyDescent="0.3"/>
    <row r="96" s="190" customFormat="1" ht="15.75" customHeight="1" x14ac:dyDescent="0.3"/>
    <row r="97" s="190" customFormat="1" ht="15.75" customHeight="1" x14ac:dyDescent="0.3"/>
    <row r="98" s="190" customFormat="1" ht="15.75" customHeight="1" x14ac:dyDescent="0.3"/>
    <row r="99" s="190" customFormat="1" ht="15.75" customHeight="1" x14ac:dyDescent="0.3"/>
    <row r="100" s="190" customFormat="1" ht="15.75" customHeight="1" x14ac:dyDescent="0.3"/>
    <row r="101" s="190" customFormat="1" ht="15.75" customHeight="1" x14ac:dyDescent="0.3"/>
    <row r="102" s="190" customFormat="1" ht="15.75" customHeight="1" x14ac:dyDescent="0.3"/>
    <row r="103" s="190" customFormat="1" ht="15.75" customHeight="1" x14ac:dyDescent="0.3"/>
    <row r="104" s="190" customFormat="1" ht="15.75" customHeight="1" x14ac:dyDescent="0.3"/>
    <row r="105" s="190" customFormat="1" ht="15.75" customHeight="1" x14ac:dyDescent="0.3"/>
    <row r="106" s="190" customFormat="1" ht="15.75" customHeight="1" x14ac:dyDescent="0.3"/>
    <row r="107" s="190" customFormat="1" ht="15.75" customHeight="1" x14ac:dyDescent="0.3"/>
    <row r="108" s="190" customFormat="1" ht="15.75" customHeight="1" x14ac:dyDescent="0.3"/>
    <row r="109" s="190" customFormat="1" ht="15.75" customHeight="1" x14ac:dyDescent="0.3"/>
    <row r="110" s="190" customFormat="1" ht="15.75" customHeight="1" x14ac:dyDescent="0.3"/>
    <row r="111" s="190" customFormat="1" ht="15.75" customHeight="1" x14ac:dyDescent="0.3"/>
    <row r="112" s="190" customFormat="1" ht="15.75" customHeight="1" x14ac:dyDescent="0.3"/>
    <row r="113" s="190" customFormat="1" ht="15.75" customHeight="1" x14ac:dyDescent="0.3"/>
    <row r="114" s="190" customFormat="1" ht="15.75" customHeight="1" x14ac:dyDescent="0.3"/>
    <row r="115" s="190" customFormat="1" ht="15.75" customHeight="1" x14ac:dyDescent="0.3"/>
    <row r="116" s="190" customFormat="1" ht="15.75" customHeight="1" x14ac:dyDescent="0.3"/>
    <row r="117" s="190" customFormat="1" ht="15.75" customHeight="1" x14ac:dyDescent="0.3"/>
    <row r="118" s="190" customFormat="1" ht="15.75" customHeight="1" x14ac:dyDescent="0.3"/>
    <row r="119" s="190" customFormat="1" ht="15.75" customHeight="1" x14ac:dyDescent="0.3"/>
    <row r="120" s="190" customFormat="1" ht="15.75" customHeight="1" x14ac:dyDescent="0.3"/>
    <row r="121" s="190" customFormat="1" ht="15.75" customHeight="1" x14ac:dyDescent="0.3"/>
    <row r="122" s="190" customFormat="1" ht="15.75" customHeight="1" x14ac:dyDescent="0.3"/>
    <row r="123" s="190" customFormat="1" ht="15.75" customHeight="1" x14ac:dyDescent="0.3"/>
    <row r="124" s="190" customFormat="1" ht="15.75" customHeight="1" x14ac:dyDescent="0.3"/>
    <row r="125" s="190" customFormat="1" ht="15.75" customHeight="1" x14ac:dyDescent="0.3"/>
    <row r="126" s="190" customFormat="1" ht="15.75" customHeight="1" x14ac:dyDescent="0.3"/>
    <row r="127" s="190" customFormat="1" ht="15.75" customHeight="1" x14ac:dyDescent="0.3"/>
    <row r="128" s="190" customFormat="1" ht="15.75" customHeight="1" x14ac:dyDescent="0.3"/>
    <row r="129" s="190" customFormat="1" ht="15.75" customHeight="1" x14ac:dyDescent="0.3"/>
    <row r="130" s="190" customFormat="1" ht="15.75" customHeight="1" x14ac:dyDescent="0.3"/>
    <row r="131" s="190" customFormat="1" ht="15.75" customHeight="1" x14ac:dyDescent="0.3"/>
    <row r="132" s="190" customFormat="1" ht="15.75" customHeight="1" x14ac:dyDescent="0.3"/>
    <row r="133" s="190" customFormat="1" ht="15.75" customHeight="1" x14ac:dyDescent="0.3"/>
    <row r="134" s="190" customFormat="1" ht="15.75" customHeight="1" x14ac:dyDescent="0.3"/>
    <row r="135" s="190" customFormat="1" ht="15.75" customHeight="1" x14ac:dyDescent="0.3"/>
    <row r="136" s="190" customFormat="1" ht="15.75" customHeight="1" x14ac:dyDescent="0.3"/>
    <row r="137" s="190" customFormat="1" ht="15.75" customHeight="1" x14ac:dyDescent="0.3"/>
    <row r="138" s="190" customFormat="1" ht="15.75" customHeight="1" x14ac:dyDescent="0.3"/>
    <row r="139" s="190" customFormat="1" ht="15.75" customHeight="1" x14ac:dyDescent="0.3"/>
    <row r="140" s="190" customFormat="1" ht="15.75" customHeight="1" x14ac:dyDescent="0.3"/>
    <row r="141" s="190" customFormat="1" ht="15.75" customHeight="1" x14ac:dyDescent="0.3"/>
    <row r="142" s="190" customFormat="1" ht="15.75" customHeight="1" x14ac:dyDescent="0.3"/>
    <row r="143" s="190" customFormat="1" ht="15.75" customHeight="1" x14ac:dyDescent="0.3"/>
    <row r="144" s="190" customFormat="1" ht="15.75" customHeight="1" x14ac:dyDescent="0.3"/>
    <row r="145" s="190" customFormat="1" ht="15.75" customHeight="1" x14ac:dyDescent="0.3"/>
    <row r="146" s="190" customFormat="1" ht="15.75" customHeight="1" x14ac:dyDescent="0.3"/>
    <row r="147" s="190" customFormat="1" ht="15.75" customHeight="1" x14ac:dyDescent="0.3"/>
    <row r="148" s="190" customFormat="1" ht="15.75" customHeight="1" x14ac:dyDescent="0.3"/>
    <row r="149" s="190" customFormat="1" ht="15.75" customHeight="1" x14ac:dyDescent="0.3"/>
    <row r="150" s="190" customFormat="1" ht="15.75" customHeight="1" x14ac:dyDescent="0.3"/>
    <row r="151" s="190" customFormat="1" ht="15.75" customHeight="1" x14ac:dyDescent="0.3"/>
    <row r="152" s="190" customFormat="1" ht="15.75" customHeight="1" x14ac:dyDescent="0.3"/>
    <row r="153" s="190" customFormat="1" ht="15.75" customHeight="1" x14ac:dyDescent="0.3"/>
    <row r="154" s="190" customFormat="1" ht="15.75" customHeight="1" x14ac:dyDescent="0.3"/>
    <row r="155" s="190" customFormat="1" ht="15.75" customHeight="1" x14ac:dyDescent="0.3"/>
    <row r="156" s="190" customFormat="1" ht="15.75" customHeight="1" x14ac:dyDescent="0.3"/>
    <row r="157" s="190" customFormat="1" ht="15.75" customHeight="1" x14ac:dyDescent="0.3"/>
    <row r="158" s="190" customFormat="1" ht="15.75" customHeight="1" x14ac:dyDescent="0.3"/>
    <row r="159" s="190" customFormat="1" ht="15.75" customHeight="1" x14ac:dyDescent="0.3"/>
    <row r="160" s="190" customFormat="1" ht="15.75" customHeight="1" x14ac:dyDescent="0.3"/>
    <row r="161" s="190" customFormat="1" ht="15.75" customHeight="1" x14ac:dyDescent="0.3"/>
    <row r="162" s="190" customFormat="1" ht="15.75" customHeight="1" x14ac:dyDescent="0.3"/>
    <row r="163" s="190" customFormat="1" ht="15.75" customHeight="1" x14ac:dyDescent="0.3"/>
    <row r="164" s="190" customFormat="1" ht="15.75" customHeight="1" x14ac:dyDescent="0.3"/>
    <row r="165" s="190" customFormat="1" ht="15.75" customHeight="1" x14ac:dyDescent="0.3"/>
    <row r="166" s="190" customFormat="1" ht="15.75" customHeight="1" x14ac:dyDescent="0.3"/>
    <row r="167" s="190" customFormat="1" ht="15.75" customHeight="1" x14ac:dyDescent="0.3"/>
    <row r="168" s="190" customFormat="1" ht="15.75" customHeight="1" x14ac:dyDescent="0.3"/>
    <row r="169" s="190" customFormat="1" ht="15.75" customHeight="1" x14ac:dyDescent="0.3"/>
    <row r="170" s="190" customFormat="1" ht="15.75" customHeight="1" x14ac:dyDescent="0.3"/>
    <row r="171" s="190" customFormat="1" ht="15.75" customHeight="1" x14ac:dyDescent="0.3"/>
    <row r="172" s="190" customFormat="1" ht="15.75" customHeight="1" x14ac:dyDescent="0.3"/>
    <row r="173" s="190" customFormat="1" ht="15.75" customHeight="1" x14ac:dyDescent="0.3"/>
    <row r="174" s="190" customFormat="1" ht="15.75" customHeight="1" x14ac:dyDescent="0.3"/>
    <row r="175" s="190" customFormat="1" ht="15.75" customHeight="1" x14ac:dyDescent="0.3"/>
    <row r="176" s="190" customFormat="1" ht="15.75" customHeight="1" x14ac:dyDescent="0.3"/>
    <row r="177" s="190" customFormat="1" ht="15.75" customHeight="1" x14ac:dyDescent="0.3"/>
    <row r="178" s="190" customFormat="1" ht="15.75" customHeight="1" x14ac:dyDescent="0.3"/>
    <row r="179" s="190" customFormat="1" ht="15.75" customHeight="1" x14ac:dyDescent="0.3"/>
    <row r="180" s="190" customFormat="1" ht="15.75" customHeight="1" x14ac:dyDescent="0.3"/>
    <row r="181" s="190" customFormat="1" ht="15.75" customHeight="1" x14ac:dyDescent="0.3"/>
    <row r="182" s="190" customFormat="1" ht="15.75" customHeight="1" x14ac:dyDescent="0.3"/>
    <row r="183" s="190" customFormat="1" ht="15.75" customHeight="1" x14ac:dyDescent="0.3"/>
    <row r="184" s="190" customFormat="1" ht="15.75" customHeight="1" x14ac:dyDescent="0.3"/>
    <row r="185" s="190" customFormat="1" ht="15.75" customHeight="1" x14ac:dyDescent="0.3"/>
    <row r="186" s="190" customFormat="1" ht="15.75" customHeight="1" x14ac:dyDescent="0.3"/>
    <row r="187" s="190" customFormat="1" ht="15.75" customHeight="1" x14ac:dyDescent="0.3"/>
    <row r="188" s="190" customFormat="1" ht="15.75" customHeight="1" x14ac:dyDescent="0.3"/>
    <row r="189" s="190" customFormat="1" ht="15.75" customHeight="1" x14ac:dyDescent="0.3"/>
    <row r="190" s="190" customFormat="1" ht="15.75" customHeight="1" x14ac:dyDescent="0.3"/>
    <row r="191" s="190" customFormat="1" ht="15.75" customHeight="1" x14ac:dyDescent="0.3"/>
    <row r="192" s="190" customFormat="1" ht="15.75" customHeight="1" x14ac:dyDescent="0.3"/>
    <row r="193" s="190" customFormat="1" ht="15.75" customHeight="1" x14ac:dyDescent="0.3"/>
    <row r="194" s="190" customFormat="1" ht="15.75" customHeight="1" x14ac:dyDescent="0.3"/>
    <row r="195" s="190" customFormat="1" ht="15.75" customHeight="1" x14ac:dyDescent="0.3"/>
    <row r="196" s="190" customFormat="1" ht="15.75" customHeight="1" x14ac:dyDescent="0.3"/>
    <row r="197" s="190" customFormat="1" ht="15.75" customHeight="1" x14ac:dyDescent="0.3"/>
    <row r="198" s="190" customFormat="1" ht="15.75" customHeight="1" x14ac:dyDescent="0.3"/>
    <row r="199" s="190" customFormat="1" ht="15.75" customHeight="1" x14ac:dyDescent="0.3"/>
    <row r="200" s="190" customFormat="1" ht="15.75" customHeight="1" x14ac:dyDescent="0.3"/>
    <row r="201" s="190" customFormat="1" ht="15.75" customHeight="1" x14ac:dyDescent="0.3"/>
    <row r="202" s="190" customFormat="1" ht="15.75" customHeight="1" x14ac:dyDescent="0.3"/>
    <row r="203" s="190" customFormat="1" ht="15.75" customHeight="1" x14ac:dyDescent="0.3"/>
    <row r="204" s="190" customFormat="1" ht="15.75" customHeight="1" x14ac:dyDescent="0.3"/>
    <row r="205" s="190" customFormat="1" ht="15.75" customHeight="1" x14ac:dyDescent="0.3"/>
    <row r="206" s="190" customFormat="1" ht="15.75" customHeight="1" x14ac:dyDescent="0.3"/>
    <row r="207" s="190" customFormat="1" ht="15.75" customHeight="1" x14ac:dyDescent="0.3"/>
    <row r="208" s="190" customFormat="1" ht="15.75" customHeight="1" x14ac:dyDescent="0.3"/>
    <row r="209" s="190" customFormat="1" ht="15.75" customHeight="1" x14ac:dyDescent="0.3"/>
    <row r="210" s="190" customFormat="1" ht="15.75" customHeight="1" x14ac:dyDescent="0.3"/>
    <row r="211" s="190" customFormat="1" ht="15.75" customHeight="1" x14ac:dyDescent="0.3"/>
    <row r="212" s="190" customFormat="1" ht="15.75" customHeight="1" x14ac:dyDescent="0.3"/>
    <row r="213" s="190" customFormat="1" ht="15.75" customHeight="1" x14ac:dyDescent="0.3"/>
    <row r="214" s="190" customFormat="1" ht="15.75" customHeight="1" x14ac:dyDescent="0.3"/>
    <row r="215" s="190" customFormat="1" ht="15.75" customHeight="1" x14ac:dyDescent="0.3"/>
    <row r="216" s="190" customFormat="1" ht="15.75" customHeight="1" x14ac:dyDescent="0.3"/>
    <row r="217" s="190" customFormat="1" ht="15.75" customHeight="1" x14ac:dyDescent="0.3"/>
    <row r="218" s="190" customFormat="1" ht="15.75" customHeight="1" x14ac:dyDescent="0.3"/>
    <row r="219" s="190" customFormat="1" ht="15.75" customHeight="1" x14ac:dyDescent="0.3"/>
    <row r="220" s="190" customFormat="1" ht="15.75" customHeight="1" x14ac:dyDescent="0.3"/>
    <row r="221" s="190" customFormat="1" ht="15.75" customHeight="1" x14ac:dyDescent="0.3"/>
    <row r="222" s="190" customFormat="1" ht="15.75" customHeight="1" x14ac:dyDescent="0.3"/>
    <row r="223" s="190" customFormat="1" ht="15.75" customHeight="1" x14ac:dyDescent="0.3"/>
    <row r="224" s="190" customFormat="1" ht="15.75" customHeight="1" x14ac:dyDescent="0.3"/>
    <row r="225" s="190" customFormat="1" ht="15.75" customHeight="1" x14ac:dyDescent="0.3"/>
    <row r="226" s="190" customFormat="1" ht="15.75" customHeight="1" x14ac:dyDescent="0.3"/>
    <row r="227" s="190" customFormat="1" ht="15.75" customHeight="1" x14ac:dyDescent="0.3"/>
    <row r="228" s="190" customFormat="1" ht="15.75" customHeight="1" x14ac:dyDescent="0.3"/>
    <row r="229" s="190" customFormat="1" ht="15.75" customHeight="1" x14ac:dyDescent="0.3"/>
    <row r="230" s="190" customFormat="1" ht="15.75" customHeight="1" x14ac:dyDescent="0.3"/>
    <row r="231" s="190" customFormat="1" ht="15.75" customHeight="1" x14ac:dyDescent="0.3"/>
    <row r="232" s="190" customFormat="1" ht="15.75" customHeight="1" x14ac:dyDescent="0.3"/>
    <row r="233" s="190" customFormat="1" ht="15.75" customHeight="1" x14ac:dyDescent="0.3"/>
    <row r="234" s="190" customFormat="1" ht="15.75" customHeight="1" x14ac:dyDescent="0.3"/>
    <row r="235" s="190" customFormat="1" ht="15.75" customHeight="1" x14ac:dyDescent="0.3"/>
    <row r="236" s="190" customFormat="1" ht="15.75" customHeight="1" x14ac:dyDescent="0.3"/>
    <row r="237" s="190" customFormat="1" ht="15.75" customHeight="1" x14ac:dyDescent="0.3"/>
    <row r="238" s="190" customFormat="1" ht="15.75" customHeight="1" x14ac:dyDescent="0.3"/>
    <row r="239" s="190" customFormat="1" ht="15.75" customHeight="1" x14ac:dyDescent="0.3"/>
    <row r="240" s="190" customFormat="1" ht="15.75" customHeight="1" x14ac:dyDescent="0.3"/>
    <row r="241" s="190" customFormat="1" ht="15.75" customHeight="1" x14ac:dyDescent="0.3"/>
    <row r="242" s="190" customFormat="1" ht="15.75" customHeight="1" x14ac:dyDescent="0.3"/>
    <row r="243" s="190" customFormat="1" ht="15.75" customHeight="1" x14ac:dyDescent="0.3"/>
    <row r="244" s="190" customFormat="1" ht="15.75" customHeight="1" x14ac:dyDescent="0.3"/>
    <row r="245" s="190" customFormat="1" ht="15.75" customHeight="1" x14ac:dyDescent="0.3"/>
    <row r="246" s="190" customFormat="1" ht="15.75" customHeight="1" x14ac:dyDescent="0.3"/>
    <row r="247" s="190" customFormat="1" ht="15.75" customHeight="1" x14ac:dyDescent="0.3"/>
    <row r="248" s="190" customFormat="1" ht="15.75" customHeight="1" x14ac:dyDescent="0.3"/>
    <row r="249" s="190" customFormat="1" ht="15.75" customHeight="1" x14ac:dyDescent="0.3"/>
    <row r="250" s="190" customFormat="1" ht="15.75" customHeight="1" x14ac:dyDescent="0.3"/>
    <row r="251" s="190" customFormat="1" ht="15.75" customHeight="1" x14ac:dyDescent="0.3"/>
    <row r="252" s="190" customFormat="1" ht="15.75" customHeight="1" x14ac:dyDescent="0.3"/>
    <row r="253" s="190" customFormat="1" ht="15.75" customHeight="1" x14ac:dyDescent="0.3"/>
    <row r="254" s="190" customFormat="1" ht="15.75" customHeight="1" x14ac:dyDescent="0.3"/>
    <row r="255" s="190" customFormat="1" ht="15.75" customHeight="1" x14ac:dyDescent="0.3"/>
    <row r="256" s="190" customFormat="1" ht="15.75" customHeight="1" x14ac:dyDescent="0.3"/>
    <row r="257" s="190" customFormat="1" ht="15.75" customHeight="1" x14ac:dyDescent="0.3"/>
    <row r="258" s="190" customFormat="1" ht="15.75" customHeight="1" x14ac:dyDescent="0.3"/>
    <row r="259" s="190" customFormat="1" ht="15.75" customHeight="1" x14ac:dyDescent="0.3"/>
    <row r="260" s="190" customFormat="1" ht="15.75" customHeight="1" x14ac:dyDescent="0.3"/>
    <row r="261" s="190" customFormat="1" ht="15.75" customHeight="1" x14ac:dyDescent="0.3"/>
    <row r="262" s="190" customFormat="1" ht="15.75" customHeight="1" x14ac:dyDescent="0.3"/>
    <row r="263" s="190" customFormat="1" ht="15.75" customHeight="1" x14ac:dyDescent="0.3"/>
    <row r="264" s="190" customFormat="1" ht="15.75" customHeight="1" x14ac:dyDescent="0.3"/>
    <row r="265" s="190" customFormat="1" ht="15.75" customHeight="1" x14ac:dyDescent="0.3"/>
    <row r="266" s="190" customFormat="1" ht="15.75" customHeight="1" x14ac:dyDescent="0.3"/>
    <row r="267" s="190" customFormat="1" ht="15.75" customHeight="1" x14ac:dyDescent="0.3"/>
    <row r="268" s="190" customFormat="1" ht="15.75" customHeight="1" x14ac:dyDescent="0.3"/>
    <row r="269" s="190" customFormat="1" ht="15.75" customHeight="1" x14ac:dyDescent="0.3"/>
    <row r="270" s="190" customFormat="1" ht="15.75" customHeight="1" x14ac:dyDescent="0.3"/>
    <row r="271" s="190" customFormat="1" ht="15.75" customHeight="1" x14ac:dyDescent="0.3"/>
    <row r="272" s="190" customFormat="1" ht="15.75" customHeight="1" x14ac:dyDescent="0.3"/>
    <row r="273" s="190" customFormat="1" ht="15.75" customHeight="1" x14ac:dyDescent="0.3"/>
    <row r="274" s="190" customFormat="1" ht="15.75" customHeight="1" x14ac:dyDescent="0.3"/>
    <row r="275" s="190" customFormat="1" ht="15.75" customHeight="1" x14ac:dyDescent="0.3"/>
    <row r="276" s="190" customFormat="1" ht="15.75" customHeight="1" x14ac:dyDescent="0.3"/>
    <row r="277" s="190" customFormat="1" ht="15.75" customHeight="1" x14ac:dyDescent="0.3"/>
    <row r="278" s="190" customFormat="1" ht="15.75" customHeight="1" x14ac:dyDescent="0.3"/>
    <row r="279" s="190" customFormat="1" ht="15.75" customHeight="1" x14ac:dyDescent="0.3"/>
    <row r="280" s="190" customFormat="1" ht="15.75" customHeight="1" x14ac:dyDescent="0.3"/>
    <row r="281" s="190" customFormat="1" ht="15.75" customHeight="1" x14ac:dyDescent="0.3"/>
    <row r="282" s="190" customFormat="1" ht="15.75" customHeight="1" x14ac:dyDescent="0.3"/>
    <row r="283" s="190" customFormat="1" ht="15.75" customHeight="1" x14ac:dyDescent="0.3"/>
    <row r="284" s="190" customFormat="1" ht="15.75" customHeight="1" x14ac:dyDescent="0.3"/>
    <row r="285" s="190" customFormat="1" ht="15.75" customHeight="1" x14ac:dyDescent="0.3"/>
    <row r="286" s="190" customFormat="1" ht="15.75" customHeight="1" x14ac:dyDescent="0.3"/>
    <row r="287" s="190" customFormat="1" ht="15.75" customHeight="1" x14ac:dyDescent="0.3"/>
    <row r="288" s="190" customFormat="1" ht="15.75" customHeight="1" x14ac:dyDescent="0.3"/>
    <row r="289" s="190" customFormat="1" ht="15.75" customHeight="1" x14ac:dyDescent="0.3"/>
    <row r="290" s="190" customFormat="1" ht="15.75" customHeight="1" x14ac:dyDescent="0.3"/>
    <row r="291" s="190" customFormat="1" ht="15.75" customHeight="1" x14ac:dyDescent="0.3"/>
    <row r="292" s="190" customFormat="1" ht="15.75" customHeight="1" x14ac:dyDescent="0.3"/>
    <row r="293" s="190" customFormat="1" ht="15.75" customHeight="1" x14ac:dyDescent="0.3"/>
    <row r="294" s="190" customFormat="1" ht="15.75" customHeight="1" x14ac:dyDescent="0.3"/>
    <row r="295" s="190" customFormat="1" ht="15.75" customHeight="1" x14ac:dyDescent="0.3"/>
    <row r="296" s="190" customFormat="1" ht="15.75" customHeight="1" x14ac:dyDescent="0.3"/>
    <row r="297" s="190" customFormat="1" ht="15.75" customHeight="1" x14ac:dyDescent="0.3"/>
    <row r="298" s="190" customFormat="1" ht="15.75" customHeight="1" x14ac:dyDescent="0.3"/>
    <row r="299" s="190" customFormat="1" ht="15.75" customHeight="1" x14ac:dyDescent="0.3"/>
    <row r="300" s="190" customFormat="1" ht="15.75" customHeight="1" x14ac:dyDescent="0.3"/>
    <row r="301" s="190" customFormat="1" ht="15.75" customHeight="1" x14ac:dyDescent="0.3"/>
    <row r="302" s="190" customFormat="1" ht="15.75" customHeight="1" x14ac:dyDescent="0.3"/>
    <row r="303" s="190" customFormat="1" ht="15.75" customHeight="1" x14ac:dyDescent="0.3"/>
    <row r="304" s="190" customFormat="1" ht="15.75" customHeight="1" x14ac:dyDescent="0.3"/>
    <row r="305" s="190" customFormat="1" ht="15.75" customHeight="1" x14ac:dyDescent="0.3"/>
    <row r="306" s="190" customFormat="1" ht="15.75" customHeight="1" x14ac:dyDescent="0.3"/>
    <row r="307" s="190" customFormat="1" ht="15.75" customHeight="1" x14ac:dyDescent="0.3"/>
    <row r="308" s="190" customFormat="1" ht="15.75" customHeight="1" x14ac:dyDescent="0.3"/>
    <row r="309" s="190" customFormat="1" ht="15.75" customHeight="1" x14ac:dyDescent="0.3"/>
    <row r="310" s="190" customFormat="1" ht="15.75" customHeight="1" x14ac:dyDescent="0.3"/>
    <row r="311" s="190" customFormat="1" ht="15.75" customHeight="1" x14ac:dyDescent="0.3"/>
    <row r="312" s="190" customFormat="1" ht="15.75" customHeight="1" x14ac:dyDescent="0.3"/>
    <row r="313" s="190" customFormat="1" ht="15.75" customHeight="1" x14ac:dyDescent="0.3"/>
    <row r="314" s="190" customFormat="1" ht="15.75" customHeight="1" x14ac:dyDescent="0.3"/>
    <row r="315" s="190" customFormat="1" ht="15.75" customHeight="1" x14ac:dyDescent="0.3"/>
    <row r="316" s="190" customFormat="1" ht="15.75" customHeight="1" x14ac:dyDescent="0.3"/>
    <row r="317" s="190" customFormat="1" ht="15.75" customHeight="1" x14ac:dyDescent="0.3"/>
    <row r="318" s="190" customFormat="1" ht="15.75" customHeight="1" x14ac:dyDescent="0.3"/>
    <row r="319" s="190" customFormat="1" ht="15.75" customHeight="1" x14ac:dyDescent="0.3"/>
    <row r="320" s="190" customFormat="1" ht="15.75" customHeight="1" x14ac:dyDescent="0.3"/>
    <row r="321" s="190" customFormat="1" ht="15.75" customHeight="1" x14ac:dyDescent="0.3"/>
    <row r="322" s="190" customFormat="1" ht="15.75" customHeight="1" x14ac:dyDescent="0.3"/>
    <row r="323" s="190" customFormat="1" ht="15.75" customHeight="1" x14ac:dyDescent="0.3"/>
    <row r="324" s="190" customFormat="1" ht="15.75" customHeight="1" x14ac:dyDescent="0.3"/>
    <row r="325" s="190" customFormat="1" ht="15.75" customHeight="1" x14ac:dyDescent="0.3"/>
    <row r="326" s="190" customFormat="1" ht="15.75" customHeight="1" x14ac:dyDescent="0.3"/>
    <row r="327" s="190" customFormat="1" ht="15.75" customHeight="1" x14ac:dyDescent="0.3"/>
    <row r="328" s="190" customFormat="1" ht="15.75" customHeight="1" x14ac:dyDescent="0.3"/>
    <row r="329" s="190" customFormat="1" ht="15.75" customHeight="1" x14ac:dyDescent="0.3"/>
    <row r="330" s="190" customFormat="1" ht="15.75" customHeight="1" x14ac:dyDescent="0.3"/>
    <row r="331" s="190" customFormat="1" ht="15.75" customHeight="1" x14ac:dyDescent="0.3"/>
    <row r="332" s="190" customFormat="1" ht="15.75" customHeight="1" x14ac:dyDescent="0.3"/>
    <row r="333" s="190" customFormat="1" ht="15.75" customHeight="1" x14ac:dyDescent="0.3"/>
    <row r="334" s="190" customFormat="1" ht="15.75" customHeight="1" x14ac:dyDescent="0.3"/>
    <row r="335" s="190" customFormat="1" ht="15.75" customHeight="1" x14ac:dyDescent="0.3"/>
    <row r="336" s="190" customFormat="1" ht="15.75" customHeight="1" x14ac:dyDescent="0.3"/>
    <row r="337" s="190" customFormat="1" ht="15.75" customHeight="1" x14ac:dyDescent="0.3"/>
    <row r="338" s="190" customFormat="1" ht="15.75" customHeight="1" x14ac:dyDescent="0.3"/>
    <row r="339" s="190" customFormat="1" ht="15.75" customHeight="1" x14ac:dyDescent="0.3"/>
    <row r="340" s="190" customFormat="1" ht="15.75" customHeight="1" x14ac:dyDescent="0.3"/>
    <row r="341" s="190" customFormat="1" ht="15.75" customHeight="1" x14ac:dyDescent="0.3"/>
    <row r="342" s="190" customFormat="1" ht="15.75" customHeight="1" x14ac:dyDescent="0.3"/>
    <row r="343" s="190" customFormat="1" ht="15.75" customHeight="1" x14ac:dyDescent="0.3"/>
    <row r="344" s="190" customFormat="1" ht="15.75" customHeight="1" x14ac:dyDescent="0.3"/>
    <row r="345" s="190" customFormat="1" ht="15.75" customHeight="1" x14ac:dyDescent="0.3"/>
    <row r="346" s="190" customFormat="1" ht="15.75" customHeight="1" x14ac:dyDescent="0.3"/>
    <row r="347" s="190" customFormat="1" ht="15.75" customHeight="1" x14ac:dyDescent="0.3"/>
    <row r="348" s="190" customFormat="1" ht="15.75" customHeight="1" x14ac:dyDescent="0.3"/>
    <row r="349" s="190" customFormat="1" ht="15.75" customHeight="1" x14ac:dyDescent="0.3"/>
    <row r="350" s="190" customFormat="1" ht="15.75" customHeight="1" x14ac:dyDescent="0.3"/>
    <row r="351" s="190" customFormat="1" ht="15.75" customHeight="1" x14ac:dyDescent="0.3"/>
    <row r="352" s="190" customFormat="1" ht="15.75" customHeight="1" x14ac:dyDescent="0.3"/>
    <row r="353" s="190" customFormat="1" ht="15.75" customHeight="1" x14ac:dyDescent="0.3"/>
    <row r="354" s="190" customFormat="1" ht="15.75" customHeight="1" x14ac:dyDescent="0.3"/>
    <row r="355" s="190" customFormat="1" ht="15.75" customHeight="1" x14ac:dyDescent="0.3"/>
    <row r="356" s="190" customFormat="1" ht="15.75" customHeight="1" x14ac:dyDescent="0.3"/>
    <row r="357" s="190" customFormat="1" ht="15.75" customHeight="1" x14ac:dyDescent="0.3"/>
    <row r="358" s="190" customFormat="1" ht="15.75" customHeight="1" x14ac:dyDescent="0.3"/>
    <row r="359" s="190" customFormat="1" ht="15.75" customHeight="1" x14ac:dyDescent="0.3"/>
    <row r="360" s="190" customFormat="1" ht="15.75" customHeight="1" x14ac:dyDescent="0.3"/>
    <row r="361" s="190" customFormat="1" ht="15.75" customHeight="1" x14ac:dyDescent="0.3"/>
    <row r="362" s="190" customFormat="1" ht="15.75" customHeight="1" x14ac:dyDescent="0.3"/>
    <row r="363" s="190" customFormat="1" ht="15.75" customHeight="1" x14ac:dyDescent="0.3"/>
    <row r="364" s="190" customFormat="1" ht="15.75" customHeight="1" x14ac:dyDescent="0.3"/>
    <row r="365" s="190" customFormat="1" ht="15.75" customHeight="1" x14ac:dyDescent="0.3"/>
    <row r="366" s="190" customFormat="1" ht="15.75" customHeight="1" x14ac:dyDescent="0.3"/>
    <row r="367" s="190" customFormat="1" ht="15.75" customHeight="1" x14ac:dyDescent="0.3"/>
    <row r="368" s="190" customFormat="1" ht="15.75" customHeight="1" x14ac:dyDescent="0.3"/>
    <row r="369" s="190" customFormat="1" ht="15.75" customHeight="1" x14ac:dyDescent="0.3"/>
    <row r="370" s="190" customFormat="1" ht="15.75" customHeight="1" x14ac:dyDescent="0.3"/>
    <row r="371" s="190" customFormat="1" ht="15.75" customHeight="1" x14ac:dyDescent="0.3"/>
    <row r="372" s="190" customFormat="1" ht="15.75" customHeight="1" x14ac:dyDescent="0.3"/>
    <row r="373" s="190" customFormat="1" ht="15.75" customHeight="1" x14ac:dyDescent="0.3"/>
    <row r="374" s="190" customFormat="1" ht="15.75" customHeight="1" x14ac:dyDescent="0.3"/>
    <row r="375" s="190" customFormat="1" ht="15.75" customHeight="1" x14ac:dyDescent="0.3"/>
    <row r="376" s="190" customFormat="1" ht="15.75" customHeight="1" x14ac:dyDescent="0.3"/>
    <row r="377" s="190" customFormat="1" ht="15.75" customHeight="1" x14ac:dyDescent="0.3"/>
    <row r="378" s="190" customFormat="1" ht="15.75" customHeight="1" x14ac:dyDescent="0.3"/>
    <row r="379" s="190" customFormat="1" ht="15.75" customHeight="1" x14ac:dyDescent="0.3"/>
    <row r="380" s="190" customFormat="1" ht="15.75" customHeight="1" x14ac:dyDescent="0.3"/>
    <row r="381" s="190" customFormat="1" ht="15.75" customHeight="1" x14ac:dyDescent="0.3"/>
    <row r="382" s="190" customFormat="1" ht="15.75" customHeight="1" x14ac:dyDescent="0.3"/>
    <row r="383" s="190" customFormat="1" ht="15.75" customHeight="1" x14ac:dyDescent="0.3"/>
    <row r="384" s="190" customFormat="1" ht="15.75" customHeight="1" x14ac:dyDescent="0.3"/>
    <row r="385" s="190" customFormat="1" ht="15.75" customHeight="1" x14ac:dyDescent="0.3"/>
    <row r="386" s="190" customFormat="1" ht="15.75" customHeight="1" x14ac:dyDescent="0.3"/>
    <row r="387" s="190" customFormat="1" ht="15.75" customHeight="1" x14ac:dyDescent="0.3"/>
    <row r="388" s="190" customFormat="1" ht="15.75" customHeight="1" x14ac:dyDescent="0.3"/>
    <row r="389" s="190" customFormat="1" ht="15.75" customHeight="1" x14ac:dyDescent="0.3"/>
    <row r="390" s="190" customFormat="1" ht="15.75" customHeight="1" x14ac:dyDescent="0.3"/>
    <row r="391" s="190" customFormat="1" ht="15.75" customHeight="1" x14ac:dyDescent="0.3"/>
    <row r="392" s="190" customFormat="1" ht="15.75" customHeight="1" x14ac:dyDescent="0.3"/>
    <row r="393" s="190" customFormat="1" ht="15.75" customHeight="1" x14ac:dyDescent="0.3"/>
    <row r="394" s="190" customFormat="1" ht="15.75" customHeight="1" x14ac:dyDescent="0.3"/>
    <row r="395" s="190" customFormat="1" ht="15.75" customHeight="1" x14ac:dyDescent="0.3"/>
    <row r="396" s="190" customFormat="1" ht="15.75" customHeight="1" x14ac:dyDescent="0.3"/>
    <row r="397" s="190" customFormat="1" ht="15.75" customHeight="1" x14ac:dyDescent="0.3"/>
    <row r="398" s="190" customFormat="1" ht="15.75" customHeight="1" x14ac:dyDescent="0.3"/>
    <row r="399" s="190" customFormat="1" ht="15.75" customHeight="1" x14ac:dyDescent="0.3"/>
    <row r="400" s="190" customFormat="1" ht="15.75" customHeight="1" x14ac:dyDescent="0.3"/>
    <row r="401" s="190" customFormat="1" ht="15.75" customHeight="1" x14ac:dyDescent="0.3"/>
    <row r="402" s="190" customFormat="1" ht="15.75" customHeight="1" x14ac:dyDescent="0.3"/>
    <row r="403" s="190" customFormat="1" ht="15.75" customHeight="1" x14ac:dyDescent="0.3"/>
    <row r="404" s="190" customFormat="1" ht="15.75" customHeight="1" x14ac:dyDescent="0.3"/>
    <row r="405" s="190" customFormat="1" ht="15.75" customHeight="1" x14ac:dyDescent="0.3"/>
    <row r="406" s="190" customFormat="1" ht="15.75" customHeight="1" x14ac:dyDescent="0.3"/>
    <row r="407" s="190" customFormat="1" ht="15.75" customHeight="1" x14ac:dyDescent="0.3"/>
    <row r="408" s="190" customFormat="1" ht="15.75" customHeight="1" x14ac:dyDescent="0.3"/>
    <row r="409" s="190" customFormat="1" ht="15.75" customHeight="1" x14ac:dyDescent="0.3"/>
    <row r="410" s="190" customFormat="1" ht="15.75" customHeight="1" x14ac:dyDescent="0.3"/>
    <row r="411" s="190" customFormat="1" ht="15.75" customHeight="1" x14ac:dyDescent="0.3"/>
    <row r="412" s="190" customFormat="1" ht="15.75" customHeight="1" x14ac:dyDescent="0.3"/>
    <row r="413" s="190" customFormat="1" ht="15.75" customHeight="1" x14ac:dyDescent="0.3"/>
    <row r="414" s="190" customFormat="1" ht="15.75" customHeight="1" x14ac:dyDescent="0.3"/>
    <row r="415" s="190" customFormat="1" ht="15.75" customHeight="1" x14ac:dyDescent="0.3"/>
    <row r="416" s="190" customFormat="1" ht="15.75" customHeight="1" x14ac:dyDescent="0.3"/>
    <row r="417" s="190" customFormat="1" ht="15.75" customHeight="1" x14ac:dyDescent="0.3"/>
    <row r="418" s="190" customFormat="1" ht="15.75" customHeight="1" x14ac:dyDescent="0.3"/>
    <row r="419" s="190" customFormat="1" ht="15.75" customHeight="1" x14ac:dyDescent="0.3"/>
    <row r="420" s="190" customFormat="1" ht="15.75" customHeight="1" x14ac:dyDescent="0.3"/>
    <row r="421" s="190" customFormat="1" ht="15.75" customHeight="1" x14ac:dyDescent="0.3"/>
    <row r="422" s="190" customFormat="1" ht="15.75" customHeight="1" x14ac:dyDescent="0.3"/>
    <row r="423" s="190" customFormat="1" ht="15.75" customHeight="1" x14ac:dyDescent="0.3"/>
    <row r="424" s="190" customFormat="1" ht="15.75" customHeight="1" x14ac:dyDescent="0.3"/>
    <row r="425" s="190" customFormat="1" ht="15.75" customHeight="1" x14ac:dyDescent="0.3"/>
    <row r="426" s="190" customFormat="1" ht="15.75" customHeight="1" x14ac:dyDescent="0.3"/>
    <row r="427" s="190" customFormat="1" ht="15.75" customHeight="1" x14ac:dyDescent="0.3"/>
    <row r="428" s="190" customFormat="1" ht="15.75" customHeight="1" x14ac:dyDescent="0.3"/>
    <row r="429" s="190" customFormat="1" ht="15.75" customHeight="1" x14ac:dyDescent="0.3"/>
    <row r="430" s="190" customFormat="1" ht="15.75" customHeight="1" x14ac:dyDescent="0.3"/>
    <row r="431" s="190" customFormat="1" ht="15.75" customHeight="1" x14ac:dyDescent="0.3"/>
    <row r="432" s="190" customFormat="1" ht="15.75" customHeight="1" x14ac:dyDescent="0.3"/>
    <row r="433" s="190" customFormat="1" ht="15.75" customHeight="1" x14ac:dyDescent="0.3"/>
    <row r="434" s="190" customFormat="1" ht="15.75" customHeight="1" x14ac:dyDescent="0.3"/>
    <row r="435" s="190" customFormat="1" ht="15.75" customHeight="1" x14ac:dyDescent="0.3"/>
    <row r="436" s="190" customFormat="1" ht="15.75" customHeight="1" x14ac:dyDescent="0.3"/>
    <row r="437" s="190" customFormat="1" ht="15.75" customHeight="1" x14ac:dyDescent="0.3"/>
    <row r="438" s="190" customFormat="1" ht="15.75" customHeight="1" x14ac:dyDescent="0.3"/>
    <row r="439" s="190" customFormat="1" ht="15.75" customHeight="1" x14ac:dyDescent="0.3"/>
    <row r="440" s="190" customFormat="1" ht="15.75" customHeight="1" x14ac:dyDescent="0.3"/>
    <row r="441" s="190" customFormat="1" ht="15.75" customHeight="1" x14ac:dyDescent="0.3"/>
    <row r="442" s="190" customFormat="1" ht="15.75" customHeight="1" x14ac:dyDescent="0.3"/>
    <row r="443" s="190" customFormat="1" ht="15.75" customHeight="1" x14ac:dyDescent="0.3"/>
    <row r="444" s="190" customFormat="1" ht="15.75" customHeight="1" x14ac:dyDescent="0.3"/>
    <row r="445" s="190" customFormat="1" ht="15.75" customHeight="1" x14ac:dyDescent="0.3"/>
    <row r="446" s="190" customFormat="1" ht="15.75" customHeight="1" x14ac:dyDescent="0.3"/>
    <row r="447" s="190" customFormat="1" ht="15.75" customHeight="1" x14ac:dyDescent="0.3"/>
    <row r="448" s="190" customFormat="1" ht="15.75" customHeight="1" x14ac:dyDescent="0.3"/>
    <row r="449" s="190" customFormat="1" ht="15.75" customHeight="1" x14ac:dyDescent="0.3"/>
    <row r="450" s="190" customFormat="1" ht="15.75" customHeight="1" x14ac:dyDescent="0.3"/>
    <row r="451" s="190" customFormat="1" ht="15.75" customHeight="1" x14ac:dyDescent="0.3"/>
    <row r="452" s="190" customFormat="1" ht="15.75" customHeight="1" x14ac:dyDescent="0.3"/>
    <row r="453" s="190" customFormat="1" ht="15.75" customHeight="1" x14ac:dyDescent="0.3"/>
    <row r="454" s="190" customFormat="1" ht="15.75" customHeight="1" x14ac:dyDescent="0.3"/>
    <row r="455" s="190" customFormat="1" ht="15.75" customHeight="1" x14ac:dyDescent="0.3"/>
    <row r="456" s="190" customFormat="1" ht="15.75" customHeight="1" x14ac:dyDescent="0.3"/>
    <row r="457" s="190" customFormat="1" ht="15.75" customHeight="1" x14ac:dyDescent="0.3"/>
    <row r="458" s="190" customFormat="1" ht="15.75" customHeight="1" x14ac:dyDescent="0.3"/>
    <row r="459" s="190" customFormat="1" ht="15.75" customHeight="1" x14ac:dyDescent="0.3"/>
    <row r="460" s="190" customFormat="1" ht="15.75" customHeight="1" x14ac:dyDescent="0.3"/>
    <row r="461" s="190" customFormat="1" ht="15.75" customHeight="1" x14ac:dyDescent="0.3"/>
    <row r="462" s="190" customFormat="1" ht="15.75" customHeight="1" x14ac:dyDescent="0.3"/>
    <row r="463" s="190" customFormat="1" ht="15.75" customHeight="1" x14ac:dyDescent="0.3"/>
    <row r="464" s="190" customFormat="1" ht="15.75" customHeight="1" x14ac:dyDescent="0.3"/>
    <row r="465" s="190" customFormat="1" ht="15.75" customHeight="1" x14ac:dyDescent="0.3"/>
    <row r="466" s="190" customFormat="1" ht="15.75" customHeight="1" x14ac:dyDescent="0.3"/>
    <row r="467" s="190" customFormat="1" ht="15.75" customHeight="1" x14ac:dyDescent="0.3"/>
    <row r="468" s="190" customFormat="1" ht="15.75" customHeight="1" x14ac:dyDescent="0.3"/>
    <row r="469" s="190" customFormat="1" ht="15.75" customHeight="1" x14ac:dyDescent="0.3"/>
    <row r="470" s="190" customFormat="1" ht="15.75" customHeight="1" x14ac:dyDescent="0.3"/>
    <row r="471" s="190" customFormat="1" ht="15.75" customHeight="1" x14ac:dyDescent="0.3"/>
    <row r="472" s="190" customFormat="1" ht="15.75" customHeight="1" x14ac:dyDescent="0.3"/>
    <row r="473" s="190" customFormat="1" ht="15.75" customHeight="1" x14ac:dyDescent="0.3"/>
    <row r="474" s="190" customFormat="1" ht="15.75" customHeight="1" x14ac:dyDescent="0.3"/>
    <row r="475" s="190" customFormat="1" ht="15.75" customHeight="1" x14ac:dyDescent="0.3"/>
    <row r="476" s="190" customFormat="1" ht="15.75" customHeight="1" x14ac:dyDescent="0.3"/>
    <row r="477" s="190" customFormat="1" ht="15.75" customHeight="1" x14ac:dyDescent="0.3"/>
    <row r="478" s="190" customFormat="1" ht="15.75" customHeight="1" x14ac:dyDescent="0.3"/>
    <row r="479" s="190" customFormat="1" ht="15.75" customHeight="1" x14ac:dyDescent="0.3"/>
    <row r="480" s="190" customFormat="1" ht="15.75" customHeight="1" x14ac:dyDescent="0.3"/>
    <row r="481" s="190" customFormat="1" ht="15.75" customHeight="1" x14ac:dyDescent="0.3"/>
    <row r="482" s="190" customFormat="1" ht="15.75" customHeight="1" x14ac:dyDescent="0.3"/>
    <row r="483" s="190" customFormat="1" ht="15.75" customHeight="1" x14ac:dyDescent="0.3"/>
    <row r="484" s="190" customFormat="1" ht="15.75" customHeight="1" x14ac:dyDescent="0.3"/>
    <row r="485" s="190" customFormat="1" ht="15.75" customHeight="1" x14ac:dyDescent="0.3"/>
    <row r="486" s="190" customFormat="1" ht="15.75" customHeight="1" x14ac:dyDescent="0.3"/>
    <row r="487" s="190" customFormat="1" ht="15.75" customHeight="1" x14ac:dyDescent="0.3"/>
    <row r="488" s="190" customFormat="1" ht="15.75" customHeight="1" x14ac:dyDescent="0.3"/>
    <row r="489" s="190" customFormat="1" ht="15.75" customHeight="1" x14ac:dyDescent="0.3"/>
    <row r="490" s="190" customFormat="1" ht="15.75" customHeight="1" x14ac:dyDescent="0.3"/>
    <row r="491" s="190" customFormat="1" ht="15.75" customHeight="1" x14ac:dyDescent="0.3"/>
    <row r="492" s="190" customFormat="1" ht="15.75" customHeight="1" x14ac:dyDescent="0.3"/>
    <row r="493" s="190" customFormat="1" ht="15.75" customHeight="1" x14ac:dyDescent="0.3"/>
    <row r="494" s="190" customFormat="1" ht="15.75" customHeight="1" x14ac:dyDescent="0.3"/>
    <row r="495" s="190" customFormat="1" ht="15.75" customHeight="1" x14ac:dyDescent="0.3"/>
    <row r="496" s="190" customFormat="1" ht="15.75" customHeight="1" x14ac:dyDescent="0.3"/>
    <row r="497" s="190" customFormat="1" ht="15.75" customHeight="1" x14ac:dyDescent="0.3"/>
    <row r="498" s="190" customFormat="1" ht="15.75" customHeight="1" x14ac:dyDescent="0.3"/>
    <row r="499" s="190" customFormat="1" ht="15.75" customHeight="1" x14ac:dyDescent="0.3"/>
    <row r="500" s="190" customFormat="1" ht="15.75" customHeight="1" x14ac:dyDescent="0.3"/>
    <row r="501" s="190" customFormat="1" ht="15.75" customHeight="1" x14ac:dyDescent="0.3"/>
    <row r="502" s="190" customFormat="1" ht="15.75" customHeight="1" x14ac:dyDescent="0.3"/>
    <row r="503" s="190" customFormat="1" ht="15.75" customHeight="1" x14ac:dyDescent="0.3"/>
    <row r="504" s="190" customFormat="1" ht="15.75" customHeight="1" x14ac:dyDescent="0.3"/>
    <row r="505" s="190" customFormat="1" ht="15.75" customHeight="1" x14ac:dyDescent="0.3"/>
    <row r="506" s="190" customFormat="1" ht="15.75" customHeight="1" x14ac:dyDescent="0.3"/>
    <row r="507" s="190" customFormat="1" ht="15.75" customHeight="1" x14ac:dyDescent="0.3"/>
    <row r="508" s="190" customFormat="1" ht="15.75" customHeight="1" x14ac:dyDescent="0.3"/>
    <row r="509" s="190" customFormat="1" ht="15.75" customHeight="1" x14ac:dyDescent="0.3"/>
    <row r="510" s="190" customFormat="1" ht="15.75" customHeight="1" x14ac:dyDescent="0.3"/>
    <row r="511" s="190" customFormat="1" ht="15.75" customHeight="1" x14ac:dyDescent="0.3"/>
    <row r="512" s="190" customFormat="1" ht="15.75" customHeight="1" x14ac:dyDescent="0.3"/>
    <row r="513" s="190" customFormat="1" ht="15.75" customHeight="1" x14ac:dyDescent="0.3"/>
    <row r="514" s="190" customFormat="1" ht="15.75" customHeight="1" x14ac:dyDescent="0.3"/>
    <row r="515" s="190" customFormat="1" ht="15.75" customHeight="1" x14ac:dyDescent="0.3"/>
    <row r="516" s="190" customFormat="1" ht="15.75" customHeight="1" x14ac:dyDescent="0.3"/>
    <row r="517" s="190" customFormat="1" ht="15.75" customHeight="1" x14ac:dyDescent="0.3"/>
    <row r="518" s="190" customFormat="1" ht="15.75" customHeight="1" x14ac:dyDescent="0.3"/>
    <row r="519" s="190" customFormat="1" ht="15.75" customHeight="1" x14ac:dyDescent="0.3"/>
    <row r="520" s="190" customFormat="1" ht="15.75" customHeight="1" x14ac:dyDescent="0.3"/>
    <row r="521" s="190" customFormat="1" ht="15.75" customHeight="1" x14ac:dyDescent="0.3"/>
    <row r="522" s="190" customFormat="1" ht="15.75" customHeight="1" x14ac:dyDescent="0.3"/>
    <row r="523" s="190" customFormat="1" ht="15.75" customHeight="1" x14ac:dyDescent="0.3"/>
    <row r="524" s="190" customFormat="1" ht="15.75" customHeight="1" x14ac:dyDescent="0.3"/>
    <row r="525" s="190" customFormat="1" ht="15.75" customHeight="1" x14ac:dyDescent="0.3"/>
    <row r="526" s="190" customFormat="1" ht="15.75" customHeight="1" x14ac:dyDescent="0.3"/>
    <row r="527" s="190" customFormat="1" ht="15.75" customHeight="1" x14ac:dyDescent="0.3"/>
    <row r="528" s="190" customFormat="1" ht="15.75" customHeight="1" x14ac:dyDescent="0.3"/>
    <row r="529" s="190" customFormat="1" ht="15.75" customHeight="1" x14ac:dyDescent="0.3"/>
    <row r="530" s="190" customFormat="1" ht="15.75" customHeight="1" x14ac:dyDescent="0.3"/>
    <row r="531" s="190" customFormat="1" ht="15.75" customHeight="1" x14ac:dyDescent="0.3"/>
    <row r="532" s="190" customFormat="1" ht="15.75" customHeight="1" x14ac:dyDescent="0.3"/>
    <row r="533" s="190" customFormat="1" ht="15.75" customHeight="1" x14ac:dyDescent="0.3"/>
    <row r="534" s="190" customFormat="1" ht="15.75" customHeight="1" x14ac:dyDescent="0.3"/>
    <row r="535" s="190" customFormat="1" ht="15.75" customHeight="1" x14ac:dyDescent="0.3"/>
    <row r="536" s="190" customFormat="1" ht="15.75" customHeight="1" x14ac:dyDescent="0.3"/>
    <row r="537" s="190" customFormat="1" ht="15.75" customHeight="1" x14ac:dyDescent="0.3"/>
    <row r="538" s="190" customFormat="1" ht="15.75" customHeight="1" x14ac:dyDescent="0.3"/>
    <row r="539" s="190" customFormat="1" ht="15.75" customHeight="1" x14ac:dyDescent="0.3"/>
    <row r="540" s="190" customFormat="1" ht="15.75" customHeight="1" x14ac:dyDescent="0.3"/>
    <row r="541" s="190" customFormat="1" ht="15.75" customHeight="1" x14ac:dyDescent="0.3"/>
    <row r="542" s="190" customFormat="1" ht="15.75" customHeight="1" x14ac:dyDescent="0.3"/>
    <row r="543" s="190" customFormat="1" ht="15.75" customHeight="1" x14ac:dyDescent="0.3"/>
    <row r="544" s="190" customFormat="1" ht="15.75" customHeight="1" x14ac:dyDescent="0.3"/>
    <row r="545" s="190" customFormat="1" ht="15.75" customHeight="1" x14ac:dyDescent="0.3"/>
    <row r="546" s="190" customFormat="1" ht="15.75" customHeight="1" x14ac:dyDescent="0.3"/>
    <row r="547" s="190" customFormat="1" ht="15.75" customHeight="1" x14ac:dyDescent="0.3"/>
    <row r="548" s="190" customFormat="1" ht="15.75" customHeight="1" x14ac:dyDescent="0.3"/>
    <row r="549" s="190" customFormat="1" ht="15.75" customHeight="1" x14ac:dyDescent="0.3"/>
    <row r="550" s="190" customFormat="1" ht="15.75" customHeight="1" x14ac:dyDescent="0.3"/>
    <row r="551" s="190" customFormat="1" ht="15.75" customHeight="1" x14ac:dyDescent="0.3"/>
    <row r="552" s="190" customFormat="1" ht="15.75" customHeight="1" x14ac:dyDescent="0.3"/>
    <row r="553" s="190" customFormat="1" ht="15.75" customHeight="1" x14ac:dyDescent="0.3"/>
    <row r="554" s="190" customFormat="1" ht="15.75" customHeight="1" x14ac:dyDescent="0.3"/>
    <row r="555" s="190" customFormat="1" ht="15.75" customHeight="1" x14ac:dyDescent="0.3"/>
    <row r="556" s="190" customFormat="1" ht="15.75" customHeight="1" x14ac:dyDescent="0.3"/>
    <row r="557" s="190" customFormat="1" ht="15.75" customHeight="1" x14ac:dyDescent="0.3"/>
    <row r="558" s="190" customFormat="1" ht="15.75" customHeight="1" x14ac:dyDescent="0.3"/>
    <row r="559" s="190" customFormat="1" ht="15.75" customHeight="1" x14ac:dyDescent="0.3"/>
    <row r="560" s="190" customFormat="1" ht="15.75" customHeight="1" x14ac:dyDescent="0.3"/>
    <row r="561" s="190" customFormat="1" ht="15.75" customHeight="1" x14ac:dyDescent="0.3"/>
    <row r="562" s="190" customFormat="1" ht="15.75" customHeight="1" x14ac:dyDescent="0.3"/>
    <row r="563" s="190" customFormat="1" ht="15.75" customHeight="1" x14ac:dyDescent="0.3"/>
    <row r="564" s="190" customFormat="1" ht="15.75" customHeight="1" x14ac:dyDescent="0.3"/>
    <row r="565" s="190" customFormat="1" ht="15.75" customHeight="1" x14ac:dyDescent="0.3"/>
    <row r="566" s="190" customFormat="1" ht="15.75" customHeight="1" x14ac:dyDescent="0.3"/>
    <row r="567" s="190" customFormat="1" ht="15.75" customHeight="1" x14ac:dyDescent="0.3"/>
    <row r="568" s="190" customFormat="1" ht="15.75" customHeight="1" x14ac:dyDescent="0.3"/>
    <row r="569" s="190" customFormat="1" ht="15.75" customHeight="1" x14ac:dyDescent="0.3"/>
    <row r="570" s="190" customFormat="1" ht="15.75" customHeight="1" x14ac:dyDescent="0.3"/>
    <row r="571" s="190" customFormat="1" ht="15.75" customHeight="1" x14ac:dyDescent="0.3"/>
    <row r="572" s="190" customFormat="1" ht="15.75" customHeight="1" x14ac:dyDescent="0.3"/>
    <row r="573" s="190" customFormat="1" ht="15.75" customHeight="1" x14ac:dyDescent="0.3"/>
    <row r="574" s="190" customFormat="1" ht="15.75" customHeight="1" x14ac:dyDescent="0.3"/>
    <row r="575" s="190" customFormat="1" ht="15.75" customHeight="1" x14ac:dyDescent="0.3"/>
    <row r="576" s="190" customFormat="1" ht="15.75" customHeight="1" x14ac:dyDescent="0.3"/>
    <row r="577" s="190" customFormat="1" ht="15.75" customHeight="1" x14ac:dyDescent="0.3"/>
    <row r="578" s="190" customFormat="1" ht="15.75" customHeight="1" x14ac:dyDescent="0.3"/>
    <row r="579" s="190" customFormat="1" ht="15.75" customHeight="1" x14ac:dyDescent="0.3"/>
    <row r="580" s="190" customFormat="1" ht="15.75" customHeight="1" x14ac:dyDescent="0.3"/>
    <row r="581" s="190" customFormat="1" ht="15.75" customHeight="1" x14ac:dyDescent="0.3"/>
    <row r="582" s="190" customFormat="1" ht="15.75" customHeight="1" x14ac:dyDescent="0.3"/>
    <row r="583" s="190" customFormat="1" ht="15.75" customHeight="1" x14ac:dyDescent="0.3"/>
    <row r="584" s="190" customFormat="1" ht="15.75" customHeight="1" x14ac:dyDescent="0.3"/>
    <row r="585" s="190" customFormat="1" ht="15.75" customHeight="1" x14ac:dyDescent="0.3"/>
    <row r="586" s="190" customFormat="1" ht="15.75" customHeight="1" x14ac:dyDescent="0.3"/>
    <row r="587" s="190" customFormat="1" ht="15.75" customHeight="1" x14ac:dyDescent="0.3"/>
    <row r="588" s="190" customFormat="1" ht="15.75" customHeight="1" x14ac:dyDescent="0.3"/>
    <row r="589" s="190" customFormat="1" ht="15.75" customHeight="1" x14ac:dyDescent="0.3"/>
    <row r="590" s="190" customFormat="1" ht="15.75" customHeight="1" x14ac:dyDescent="0.3"/>
    <row r="591" s="190" customFormat="1" ht="15.75" customHeight="1" x14ac:dyDescent="0.3"/>
    <row r="592" s="190" customFormat="1" ht="15.75" customHeight="1" x14ac:dyDescent="0.3"/>
    <row r="593" s="190" customFormat="1" ht="15.75" customHeight="1" x14ac:dyDescent="0.3"/>
    <row r="594" s="190" customFormat="1" ht="15.75" customHeight="1" x14ac:dyDescent="0.3"/>
    <row r="595" s="190" customFormat="1" ht="15.75" customHeight="1" x14ac:dyDescent="0.3"/>
    <row r="596" s="190" customFormat="1" ht="15.75" customHeight="1" x14ac:dyDescent="0.3"/>
    <row r="597" s="190" customFormat="1" ht="15.75" customHeight="1" x14ac:dyDescent="0.3"/>
    <row r="598" s="190" customFormat="1" ht="15.75" customHeight="1" x14ac:dyDescent="0.3"/>
    <row r="599" s="190" customFormat="1" ht="15.75" customHeight="1" x14ac:dyDescent="0.3"/>
    <row r="600" s="190" customFormat="1" ht="15.75" customHeight="1" x14ac:dyDescent="0.3"/>
    <row r="601" s="190" customFormat="1" ht="15.75" customHeight="1" x14ac:dyDescent="0.3"/>
    <row r="602" s="190" customFormat="1" ht="15.75" customHeight="1" x14ac:dyDescent="0.3"/>
    <row r="603" s="190" customFormat="1" ht="15.75" customHeight="1" x14ac:dyDescent="0.3"/>
    <row r="604" s="190" customFormat="1" ht="15.75" customHeight="1" x14ac:dyDescent="0.3"/>
    <row r="605" s="190" customFormat="1" ht="15.75" customHeight="1" x14ac:dyDescent="0.3"/>
    <row r="606" s="190" customFormat="1" ht="15.75" customHeight="1" x14ac:dyDescent="0.3"/>
    <row r="607" s="190" customFormat="1" ht="15.75" customHeight="1" x14ac:dyDescent="0.3"/>
    <row r="608" s="190" customFormat="1" ht="15.75" customHeight="1" x14ac:dyDescent="0.3"/>
    <row r="609" s="190" customFormat="1" ht="15.75" customHeight="1" x14ac:dyDescent="0.3"/>
    <row r="610" s="190" customFormat="1" ht="15.75" customHeight="1" x14ac:dyDescent="0.3"/>
    <row r="611" s="190" customFormat="1" ht="15.75" customHeight="1" x14ac:dyDescent="0.3"/>
    <row r="612" s="190" customFormat="1" ht="15.75" customHeight="1" x14ac:dyDescent="0.3"/>
    <row r="613" s="190" customFormat="1" ht="15.75" customHeight="1" x14ac:dyDescent="0.3"/>
    <row r="614" s="190" customFormat="1" ht="15.75" customHeight="1" x14ac:dyDescent="0.3"/>
    <row r="615" s="190" customFormat="1" ht="15.75" customHeight="1" x14ac:dyDescent="0.3"/>
    <row r="616" s="190" customFormat="1" ht="15.75" customHeight="1" x14ac:dyDescent="0.3"/>
    <row r="617" s="190" customFormat="1" ht="15.75" customHeight="1" x14ac:dyDescent="0.3"/>
    <row r="618" s="190" customFormat="1" ht="15.75" customHeight="1" x14ac:dyDescent="0.3"/>
    <row r="619" s="190" customFormat="1" ht="15.75" customHeight="1" x14ac:dyDescent="0.3"/>
    <row r="620" s="190" customFormat="1" ht="15.75" customHeight="1" x14ac:dyDescent="0.3"/>
    <row r="621" s="190" customFormat="1" ht="15.75" customHeight="1" x14ac:dyDescent="0.3"/>
    <row r="622" s="190" customFormat="1" ht="15.75" customHeight="1" x14ac:dyDescent="0.3"/>
    <row r="623" s="190" customFormat="1" ht="15.75" customHeight="1" x14ac:dyDescent="0.3"/>
    <row r="624" s="190" customFormat="1" ht="15.75" customHeight="1" x14ac:dyDescent="0.3"/>
    <row r="625" s="190" customFormat="1" ht="15.75" customHeight="1" x14ac:dyDescent="0.3"/>
    <row r="626" s="190" customFormat="1" ht="15.75" customHeight="1" x14ac:dyDescent="0.3"/>
    <row r="627" s="190" customFormat="1" ht="15.75" customHeight="1" x14ac:dyDescent="0.3"/>
    <row r="628" s="190" customFormat="1" ht="15.75" customHeight="1" x14ac:dyDescent="0.3"/>
    <row r="629" s="190" customFormat="1" ht="15.75" customHeight="1" x14ac:dyDescent="0.3"/>
    <row r="630" s="190" customFormat="1" ht="15.75" customHeight="1" x14ac:dyDescent="0.3"/>
    <row r="631" s="190" customFormat="1" ht="15.75" customHeight="1" x14ac:dyDescent="0.3"/>
    <row r="632" s="190" customFormat="1" ht="15.75" customHeight="1" x14ac:dyDescent="0.3"/>
    <row r="633" s="190" customFormat="1" ht="15.75" customHeight="1" x14ac:dyDescent="0.3"/>
    <row r="634" s="190" customFormat="1" ht="15.75" customHeight="1" x14ac:dyDescent="0.3"/>
    <row r="635" s="190" customFormat="1" ht="15.75" customHeight="1" x14ac:dyDescent="0.3"/>
    <row r="636" s="190" customFormat="1" ht="15.75" customHeight="1" x14ac:dyDescent="0.3"/>
    <row r="637" s="190" customFormat="1" ht="15.75" customHeight="1" x14ac:dyDescent="0.3"/>
    <row r="638" s="190" customFormat="1" ht="15.75" customHeight="1" x14ac:dyDescent="0.3"/>
    <row r="639" s="190" customFormat="1" ht="15.75" customHeight="1" x14ac:dyDescent="0.3"/>
    <row r="640" s="190" customFormat="1" ht="15.75" customHeight="1" x14ac:dyDescent="0.3"/>
    <row r="641" s="190" customFormat="1" ht="15.75" customHeight="1" x14ac:dyDescent="0.3"/>
    <row r="642" s="190" customFormat="1" ht="15.75" customHeight="1" x14ac:dyDescent="0.3"/>
    <row r="643" s="190" customFormat="1" ht="15.75" customHeight="1" x14ac:dyDescent="0.3"/>
    <row r="644" s="190" customFormat="1" ht="15.75" customHeight="1" x14ac:dyDescent="0.3"/>
    <row r="645" s="190" customFormat="1" ht="15.75" customHeight="1" x14ac:dyDescent="0.3"/>
    <row r="646" s="190" customFormat="1" ht="15.75" customHeight="1" x14ac:dyDescent="0.3"/>
    <row r="647" s="190" customFormat="1" ht="15.75" customHeight="1" x14ac:dyDescent="0.3"/>
    <row r="648" s="190" customFormat="1" ht="15.75" customHeight="1" x14ac:dyDescent="0.3"/>
    <row r="649" s="190" customFormat="1" ht="15.75" customHeight="1" x14ac:dyDescent="0.3"/>
    <row r="650" s="190" customFormat="1" ht="15.75" customHeight="1" x14ac:dyDescent="0.3"/>
    <row r="651" s="190" customFormat="1" ht="15.75" customHeight="1" x14ac:dyDescent="0.3"/>
    <row r="652" s="190" customFormat="1" ht="15.75" customHeight="1" x14ac:dyDescent="0.3"/>
    <row r="653" s="190" customFormat="1" ht="15.75" customHeight="1" x14ac:dyDescent="0.3"/>
    <row r="654" s="190" customFormat="1" ht="15.75" customHeight="1" x14ac:dyDescent="0.3"/>
    <row r="655" s="190" customFormat="1" ht="15.75" customHeight="1" x14ac:dyDescent="0.3"/>
    <row r="656" s="190" customFormat="1" ht="15.75" customHeight="1" x14ac:dyDescent="0.3"/>
    <row r="657" s="190" customFormat="1" ht="15.75" customHeight="1" x14ac:dyDescent="0.3"/>
    <row r="658" s="190" customFormat="1" ht="15.75" customHeight="1" x14ac:dyDescent="0.3"/>
    <row r="659" s="190" customFormat="1" ht="15.75" customHeight="1" x14ac:dyDescent="0.3"/>
    <row r="660" s="190" customFormat="1" ht="15.75" customHeight="1" x14ac:dyDescent="0.3"/>
    <row r="661" s="190" customFormat="1" ht="15.75" customHeight="1" x14ac:dyDescent="0.3"/>
    <row r="662" s="190" customFormat="1" ht="15.75" customHeight="1" x14ac:dyDescent="0.3"/>
    <row r="663" s="190" customFormat="1" ht="15.75" customHeight="1" x14ac:dyDescent="0.3"/>
    <row r="664" s="190" customFormat="1" ht="15.75" customHeight="1" x14ac:dyDescent="0.3"/>
    <row r="665" s="190" customFormat="1" ht="15.75" customHeight="1" x14ac:dyDescent="0.3"/>
    <row r="666" s="190" customFormat="1" ht="15.75" customHeight="1" x14ac:dyDescent="0.3"/>
    <row r="667" s="190" customFormat="1" ht="15.75" customHeight="1" x14ac:dyDescent="0.3"/>
    <row r="668" s="190" customFormat="1" ht="15.75" customHeight="1" x14ac:dyDescent="0.3"/>
    <row r="669" s="190" customFormat="1" ht="15.75" customHeight="1" x14ac:dyDescent="0.3"/>
    <row r="670" s="190" customFormat="1" ht="15.75" customHeight="1" x14ac:dyDescent="0.3"/>
    <row r="671" s="190" customFormat="1" ht="15.75" customHeight="1" x14ac:dyDescent="0.3"/>
    <row r="672" s="190" customFormat="1" ht="15.75" customHeight="1" x14ac:dyDescent="0.3"/>
    <row r="673" s="190" customFormat="1" ht="15.75" customHeight="1" x14ac:dyDescent="0.3"/>
    <row r="674" s="190" customFormat="1" ht="15.75" customHeight="1" x14ac:dyDescent="0.3"/>
    <row r="675" s="190" customFormat="1" ht="15.75" customHeight="1" x14ac:dyDescent="0.3"/>
    <row r="676" s="190" customFormat="1" ht="15.75" customHeight="1" x14ac:dyDescent="0.3"/>
    <row r="677" s="190" customFormat="1" ht="15.75" customHeight="1" x14ac:dyDescent="0.3"/>
    <row r="678" s="190" customFormat="1" ht="15.75" customHeight="1" x14ac:dyDescent="0.3"/>
    <row r="679" s="190" customFormat="1" ht="15.75" customHeight="1" x14ac:dyDescent="0.3"/>
    <row r="680" s="190" customFormat="1" ht="15.75" customHeight="1" x14ac:dyDescent="0.3"/>
    <row r="681" s="190" customFormat="1" ht="15.75" customHeight="1" x14ac:dyDescent="0.3"/>
    <row r="682" s="190" customFormat="1" ht="15.75" customHeight="1" x14ac:dyDescent="0.3"/>
    <row r="683" s="190" customFormat="1" ht="15.75" customHeight="1" x14ac:dyDescent="0.3"/>
    <row r="684" s="190" customFormat="1" ht="15.75" customHeight="1" x14ac:dyDescent="0.3"/>
    <row r="685" s="190" customFormat="1" ht="15.75" customHeight="1" x14ac:dyDescent="0.3"/>
    <row r="686" s="190" customFormat="1" ht="15.75" customHeight="1" x14ac:dyDescent="0.3"/>
    <row r="687" s="190" customFormat="1" ht="15.75" customHeight="1" x14ac:dyDescent="0.3"/>
    <row r="688" s="190" customFormat="1" ht="15.75" customHeight="1" x14ac:dyDescent="0.3"/>
    <row r="689" s="190" customFormat="1" ht="15.75" customHeight="1" x14ac:dyDescent="0.3"/>
    <row r="690" s="190" customFormat="1" ht="15.75" customHeight="1" x14ac:dyDescent="0.3"/>
    <row r="691" s="190" customFormat="1" ht="15.75" customHeight="1" x14ac:dyDescent="0.3"/>
    <row r="692" s="190" customFormat="1" ht="15.75" customHeight="1" x14ac:dyDescent="0.3"/>
    <row r="693" s="190" customFormat="1" ht="15.75" customHeight="1" x14ac:dyDescent="0.3"/>
    <row r="694" s="190" customFormat="1" ht="15.75" customHeight="1" x14ac:dyDescent="0.3"/>
    <row r="695" s="190" customFormat="1" ht="15.75" customHeight="1" x14ac:dyDescent="0.3"/>
    <row r="696" s="190" customFormat="1" ht="15.75" customHeight="1" x14ac:dyDescent="0.3"/>
    <row r="697" s="190" customFormat="1" ht="15.75" customHeight="1" x14ac:dyDescent="0.3"/>
    <row r="698" s="190" customFormat="1" ht="15.75" customHeight="1" x14ac:dyDescent="0.3"/>
    <row r="699" s="190" customFormat="1" ht="15.75" customHeight="1" x14ac:dyDescent="0.3"/>
    <row r="700" s="190" customFormat="1" ht="15.75" customHeight="1" x14ac:dyDescent="0.3"/>
    <row r="701" s="190" customFormat="1" ht="15.75" customHeight="1" x14ac:dyDescent="0.3"/>
    <row r="702" s="190" customFormat="1" ht="15.75" customHeight="1" x14ac:dyDescent="0.3"/>
    <row r="703" s="190" customFormat="1" ht="15.75" customHeight="1" x14ac:dyDescent="0.3"/>
    <row r="704" s="190" customFormat="1" ht="15.75" customHeight="1" x14ac:dyDescent="0.3"/>
    <row r="705" s="190" customFormat="1" ht="15.75" customHeight="1" x14ac:dyDescent="0.3"/>
    <row r="706" s="190" customFormat="1" ht="15.75" customHeight="1" x14ac:dyDescent="0.3"/>
    <row r="707" s="190" customFormat="1" ht="15.75" customHeight="1" x14ac:dyDescent="0.3"/>
    <row r="708" s="190" customFormat="1" ht="15.75" customHeight="1" x14ac:dyDescent="0.3"/>
    <row r="709" s="190" customFormat="1" ht="15.75" customHeight="1" x14ac:dyDescent="0.3"/>
    <row r="710" s="190" customFormat="1" ht="15.75" customHeight="1" x14ac:dyDescent="0.3"/>
    <row r="711" s="190" customFormat="1" ht="15.75" customHeight="1" x14ac:dyDescent="0.3"/>
    <row r="712" s="190" customFormat="1" ht="15.75" customHeight="1" x14ac:dyDescent="0.3"/>
    <row r="713" s="190" customFormat="1" ht="15.75" customHeight="1" x14ac:dyDescent="0.3"/>
    <row r="714" s="190" customFormat="1" ht="15.75" customHeight="1" x14ac:dyDescent="0.3"/>
    <row r="715" s="190" customFormat="1" ht="15.75" customHeight="1" x14ac:dyDescent="0.3"/>
    <row r="716" s="190" customFormat="1" ht="15.75" customHeight="1" x14ac:dyDescent="0.3"/>
    <row r="717" s="190" customFormat="1" ht="15.75" customHeight="1" x14ac:dyDescent="0.3"/>
    <row r="718" s="190" customFormat="1" ht="15.75" customHeight="1" x14ac:dyDescent="0.3"/>
    <row r="719" s="190" customFormat="1" ht="15.75" customHeight="1" x14ac:dyDescent="0.3"/>
    <row r="720" s="190" customFormat="1" ht="15.75" customHeight="1" x14ac:dyDescent="0.3"/>
    <row r="721" s="190" customFormat="1" ht="15.75" customHeight="1" x14ac:dyDescent="0.3"/>
    <row r="722" s="190" customFormat="1" ht="15.75" customHeight="1" x14ac:dyDescent="0.3"/>
    <row r="723" s="190" customFormat="1" ht="15.75" customHeight="1" x14ac:dyDescent="0.3"/>
    <row r="724" s="190" customFormat="1" ht="15.75" customHeight="1" x14ac:dyDescent="0.3"/>
    <row r="725" s="190" customFormat="1" ht="15.75" customHeight="1" x14ac:dyDescent="0.3"/>
    <row r="726" s="190" customFormat="1" ht="15.75" customHeight="1" x14ac:dyDescent="0.3"/>
    <row r="727" s="190" customFormat="1" ht="15.75" customHeight="1" x14ac:dyDescent="0.3"/>
    <row r="728" s="190" customFormat="1" ht="15.75" customHeight="1" x14ac:dyDescent="0.3"/>
    <row r="729" s="190" customFormat="1" ht="15.75" customHeight="1" x14ac:dyDescent="0.3"/>
    <row r="730" s="190" customFormat="1" ht="15.75" customHeight="1" x14ac:dyDescent="0.3"/>
    <row r="731" s="190" customFormat="1" ht="15.75" customHeight="1" x14ac:dyDescent="0.3"/>
    <row r="732" s="190" customFormat="1" ht="15.75" customHeight="1" x14ac:dyDescent="0.3"/>
    <row r="733" s="190" customFormat="1" ht="15.75" customHeight="1" x14ac:dyDescent="0.3"/>
    <row r="734" s="190" customFormat="1" ht="15.75" customHeight="1" x14ac:dyDescent="0.3"/>
    <row r="735" s="190" customFormat="1" ht="15.75" customHeight="1" x14ac:dyDescent="0.3"/>
    <row r="736" s="190" customFormat="1" ht="15.75" customHeight="1" x14ac:dyDescent="0.3"/>
    <row r="737" s="190" customFormat="1" ht="15.75" customHeight="1" x14ac:dyDescent="0.3"/>
    <row r="738" s="190" customFormat="1" ht="15.75" customHeight="1" x14ac:dyDescent="0.3"/>
    <row r="739" s="190" customFormat="1" ht="15.75" customHeight="1" x14ac:dyDescent="0.3"/>
    <row r="740" s="190" customFormat="1" ht="15.75" customHeight="1" x14ac:dyDescent="0.3"/>
    <row r="741" s="190" customFormat="1" ht="15.75" customHeight="1" x14ac:dyDescent="0.3"/>
    <row r="742" s="190" customFormat="1" ht="15.75" customHeight="1" x14ac:dyDescent="0.3"/>
    <row r="743" s="190" customFormat="1" ht="15.75" customHeight="1" x14ac:dyDescent="0.3"/>
    <row r="744" s="190" customFormat="1" ht="15.75" customHeight="1" x14ac:dyDescent="0.3"/>
    <row r="745" s="190" customFormat="1" ht="15.75" customHeight="1" x14ac:dyDescent="0.3"/>
    <row r="746" s="190" customFormat="1" ht="15.75" customHeight="1" x14ac:dyDescent="0.3"/>
    <row r="747" s="190" customFormat="1" ht="15.75" customHeight="1" x14ac:dyDescent="0.3"/>
    <row r="748" s="190" customFormat="1" ht="15.75" customHeight="1" x14ac:dyDescent="0.3"/>
    <row r="749" s="190" customFormat="1" ht="15.75" customHeight="1" x14ac:dyDescent="0.3"/>
    <row r="750" s="190" customFormat="1" ht="15.75" customHeight="1" x14ac:dyDescent="0.3"/>
    <row r="751" s="190" customFormat="1" ht="15.75" customHeight="1" x14ac:dyDescent="0.3"/>
    <row r="752" s="190" customFormat="1" ht="15.75" customHeight="1" x14ac:dyDescent="0.3"/>
    <row r="753" s="190" customFormat="1" ht="15.75" customHeight="1" x14ac:dyDescent="0.3"/>
    <row r="754" s="190" customFormat="1" ht="15.75" customHeight="1" x14ac:dyDescent="0.3"/>
    <row r="755" s="190" customFormat="1" ht="15.75" customHeight="1" x14ac:dyDescent="0.3"/>
    <row r="756" s="190" customFormat="1" ht="15.75" customHeight="1" x14ac:dyDescent="0.3"/>
    <row r="757" s="190" customFormat="1" ht="15.75" customHeight="1" x14ac:dyDescent="0.3"/>
    <row r="758" s="190" customFormat="1" ht="15.75" customHeight="1" x14ac:dyDescent="0.3"/>
    <row r="759" s="190" customFormat="1" ht="15.75" customHeight="1" x14ac:dyDescent="0.3"/>
    <row r="760" s="190" customFormat="1" ht="15.75" customHeight="1" x14ac:dyDescent="0.3"/>
    <row r="761" s="190" customFormat="1" ht="15.75" customHeight="1" x14ac:dyDescent="0.3"/>
    <row r="762" s="190" customFormat="1" ht="15.75" customHeight="1" x14ac:dyDescent="0.3"/>
    <row r="763" s="190" customFormat="1" ht="15.75" customHeight="1" x14ac:dyDescent="0.3"/>
    <row r="764" s="190" customFormat="1" ht="15.75" customHeight="1" x14ac:dyDescent="0.3"/>
    <row r="765" s="190" customFormat="1" ht="15.75" customHeight="1" x14ac:dyDescent="0.3"/>
    <row r="766" s="190" customFormat="1" ht="15.75" customHeight="1" x14ac:dyDescent="0.3"/>
    <row r="767" s="190" customFormat="1" ht="15.75" customHeight="1" x14ac:dyDescent="0.3"/>
    <row r="768" s="190" customFormat="1" ht="15.75" customHeight="1" x14ac:dyDescent="0.3"/>
    <row r="769" s="190" customFormat="1" ht="15.75" customHeight="1" x14ac:dyDescent="0.3"/>
    <row r="770" s="190" customFormat="1" ht="15.75" customHeight="1" x14ac:dyDescent="0.3"/>
    <row r="771" s="190" customFormat="1" ht="15.75" customHeight="1" x14ac:dyDescent="0.3"/>
    <row r="772" s="190" customFormat="1" ht="15.75" customHeight="1" x14ac:dyDescent="0.3"/>
    <row r="773" s="190" customFormat="1" ht="15.75" customHeight="1" x14ac:dyDescent="0.3"/>
    <row r="774" s="190" customFormat="1" ht="15.75" customHeight="1" x14ac:dyDescent="0.3"/>
    <row r="775" s="190" customFormat="1" ht="15.75" customHeight="1" x14ac:dyDescent="0.3"/>
    <row r="776" s="190" customFormat="1" ht="15.75" customHeight="1" x14ac:dyDescent="0.3"/>
    <row r="777" s="190" customFormat="1" ht="15.75" customHeight="1" x14ac:dyDescent="0.3"/>
    <row r="778" s="190" customFormat="1" ht="15.75" customHeight="1" x14ac:dyDescent="0.3"/>
    <row r="779" s="190" customFormat="1" ht="15.75" customHeight="1" x14ac:dyDescent="0.3"/>
    <row r="780" s="190" customFormat="1" ht="15.75" customHeight="1" x14ac:dyDescent="0.3"/>
    <row r="781" s="190" customFormat="1" ht="15.75" customHeight="1" x14ac:dyDescent="0.3"/>
    <row r="782" s="190" customFormat="1" ht="15.75" customHeight="1" x14ac:dyDescent="0.3"/>
    <row r="783" s="190" customFormat="1" ht="15.75" customHeight="1" x14ac:dyDescent="0.3"/>
    <row r="784" s="190" customFormat="1" ht="15.75" customHeight="1" x14ac:dyDescent="0.3"/>
    <row r="785" s="190" customFormat="1" ht="15.75" customHeight="1" x14ac:dyDescent="0.3"/>
    <row r="786" s="190" customFormat="1" ht="15.75" customHeight="1" x14ac:dyDescent="0.3"/>
    <row r="787" s="190" customFormat="1" ht="15.75" customHeight="1" x14ac:dyDescent="0.3"/>
    <row r="788" s="190" customFormat="1" ht="15.75" customHeight="1" x14ac:dyDescent="0.3"/>
    <row r="789" s="190" customFormat="1" ht="15.75" customHeight="1" x14ac:dyDescent="0.3"/>
    <row r="790" s="190" customFormat="1" ht="15.75" customHeight="1" x14ac:dyDescent="0.3"/>
    <row r="791" s="190" customFormat="1" ht="15.75" customHeight="1" x14ac:dyDescent="0.3"/>
    <row r="792" s="190" customFormat="1" ht="15.75" customHeight="1" x14ac:dyDescent="0.3"/>
    <row r="793" s="190" customFormat="1" ht="15.75" customHeight="1" x14ac:dyDescent="0.3"/>
    <row r="794" s="190" customFormat="1" ht="15.75" customHeight="1" x14ac:dyDescent="0.3"/>
    <row r="795" s="190" customFormat="1" ht="15.75" customHeight="1" x14ac:dyDescent="0.3"/>
    <row r="796" s="190" customFormat="1" ht="15.75" customHeight="1" x14ac:dyDescent="0.3"/>
    <row r="797" s="190" customFormat="1" ht="15.75" customHeight="1" x14ac:dyDescent="0.3"/>
    <row r="798" s="190" customFormat="1" ht="15.75" customHeight="1" x14ac:dyDescent="0.3"/>
    <row r="799" s="190" customFormat="1" ht="15.75" customHeight="1" x14ac:dyDescent="0.3"/>
    <row r="800" s="190" customFormat="1" ht="15.75" customHeight="1" x14ac:dyDescent="0.3"/>
    <row r="801" s="190" customFormat="1" ht="15.75" customHeight="1" x14ac:dyDescent="0.3"/>
    <row r="802" s="190" customFormat="1" ht="15.75" customHeight="1" x14ac:dyDescent="0.3"/>
    <row r="803" s="190" customFormat="1" ht="15.75" customHeight="1" x14ac:dyDescent="0.3"/>
    <row r="804" s="190" customFormat="1" ht="15.75" customHeight="1" x14ac:dyDescent="0.3"/>
    <row r="805" s="190" customFormat="1" ht="15.75" customHeight="1" x14ac:dyDescent="0.3"/>
    <row r="806" s="190" customFormat="1" ht="15.75" customHeight="1" x14ac:dyDescent="0.3"/>
    <row r="807" s="190" customFormat="1" ht="15.75" customHeight="1" x14ac:dyDescent="0.3"/>
    <row r="808" s="190" customFormat="1" ht="15.75" customHeight="1" x14ac:dyDescent="0.3"/>
    <row r="809" s="190" customFormat="1" ht="15.75" customHeight="1" x14ac:dyDescent="0.3"/>
    <row r="810" s="190" customFormat="1" ht="15.75" customHeight="1" x14ac:dyDescent="0.3"/>
    <row r="811" s="190" customFormat="1" ht="15.75" customHeight="1" x14ac:dyDescent="0.3"/>
    <row r="812" s="190" customFormat="1" ht="15.75" customHeight="1" x14ac:dyDescent="0.3"/>
    <row r="813" s="190" customFormat="1" ht="15.75" customHeight="1" x14ac:dyDescent="0.3"/>
    <row r="814" s="190" customFormat="1" ht="15.75" customHeight="1" x14ac:dyDescent="0.3"/>
    <row r="815" s="190" customFormat="1" ht="15.75" customHeight="1" x14ac:dyDescent="0.3"/>
    <row r="816" s="190" customFormat="1" ht="15.75" customHeight="1" x14ac:dyDescent="0.3"/>
    <row r="817" s="190" customFormat="1" ht="15.75" customHeight="1" x14ac:dyDescent="0.3"/>
    <row r="818" s="190" customFormat="1" ht="15.75" customHeight="1" x14ac:dyDescent="0.3"/>
    <row r="819" s="190" customFormat="1" ht="15.75" customHeight="1" x14ac:dyDescent="0.3"/>
    <row r="820" s="190" customFormat="1" ht="15.75" customHeight="1" x14ac:dyDescent="0.3"/>
    <row r="821" s="190" customFormat="1" ht="15.75" customHeight="1" x14ac:dyDescent="0.3"/>
    <row r="822" s="190" customFormat="1" ht="15.75" customHeight="1" x14ac:dyDescent="0.3"/>
    <row r="823" s="190" customFormat="1" ht="15.75" customHeight="1" x14ac:dyDescent="0.3"/>
    <row r="824" s="190" customFormat="1" ht="15.75" customHeight="1" x14ac:dyDescent="0.3"/>
    <row r="825" s="190" customFormat="1" ht="15.75" customHeight="1" x14ac:dyDescent="0.3"/>
    <row r="826" s="190" customFormat="1" ht="15.75" customHeight="1" x14ac:dyDescent="0.3"/>
    <row r="827" s="190" customFormat="1" ht="15.75" customHeight="1" x14ac:dyDescent="0.3"/>
    <row r="828" s="190" customFormat="1" ht="15.75" customHeight="1" x14ac:dyDescent="0.3"/>
    <row r="829" s="190" customFormat="1" ht="15.75" customHeight="1" x14ac:dyDescent="0.3"/>
    <row r="830" s="190" customFormat="1" ht="15.75" customHeight="1" x14ac:dyDescent="0.3"/>
    <row r="831" s="190" customFormat="1" ht="15.75" customHeight="1" x14ac:dyDescent="0.3"/>
    <row r="832" s="190" customFormat="1" ht="15.75" customHeight="1" x14ac:dyDescent="0.3"/>
    <row r="833" s="190" customFormat="1" ht="15.75" customHeight="1" x14ac:dyDescent="0.3"/>
    <row r="834" s="190" customFormat="1" ht="15.75" customHeight="1" x14ac:dyDescent="0.3"/>
    <row r="835" s="190" customFormat="1" ht="15.75" customHeight="1" x14ac:dyDescent="0.3"/>
    <row r="836" s="190" customFormat="1" ht="15.75" customHeight="1" x14ac:dyDescent="0.3"/>
    <row r="837" s="190" customFormat="1" ht="15.75" customHeight="1" x14ac:dyDescent="0.3"/>
    <row r="838" s="190" customFormat="1" ht="15.75" customHeight="1" x14ac:dyDescent="0.3"/>
    <row r="839" s="190" customFormat="1" ht="15.75" customHeight="1" x14ac:dyDescent="0.3"/>
    <row r="840" s="190" customFormat="1" ht="15.75" customHeight="1" x14ac:dyDescent="0.3"/>
    <row r="841" s="190" customFormat="1" ht="15.75" customHeight="1" x14ac:dyDescent="0.3"/>
    <row r="842" s="190" customFormat="1" ht="15.75" customHeight="1" x14ac:dyDescent="0.3"/>
    <row r="843" s="190" customFormat="1" ht="15.75" customHeight="1" x14ac:dyDescent="0.3"/>
    <row r="844" s="190" customFormat="1" ht="15.75" customHeight="1" x14ac:dyDescent="0.3"/>
    <row r="845" s="190" customFormat="1" ht="15.75" customHeight="1" x14ac:dyDescent="0.3"/>
    <row r="846" s="190" customFormat="1" ht="15.75" customHeight="1" x14ac:dyDescent="0.3"/>
    <row r="847" s="190" customFormat="1" ht="15.75" customHeight="1" x14ac:dyDescent="0.3"/>
    <row r="848" s="190" customFormat="1" ht="15.75" customHeight="1" x14ac:dyDescent="0.3"/>
    <row r="849" s="190" customFormat="1" ht="15.75" customHeight="1" x14ac:dyDescent="0.3"/>
    <row r="850" s="190" customFormat="1" ht="15.75" customHeight="1" x14ac:dyDescent="0.3"/>
    <row r="851" s="190" customFormat="1" ht="15.75" customHeight="1" x14ac:dyDescent="0.3"/>
    <row r="852" s="190" customFormat="1" ht="15.75" customHeight="1" x14ac:dyDescent="0.3"/>
    <row r="853" s="190" customFormat="1" ht="15.75" customHeight="1" x14ac:dyDescent="0.3"/>
    <row r="854" s="190" customFormat="1" ht="15.75" customHeight="1" x14ac:dyDescent="0.3"/>
    <row r="855" s="190" customFormat="1" ht="15.75" customHeight="1" x14ac:dyDescent="0.3"/>
    <row r="856" s="190" customFormat="1" ht="15.75" customHeight="1" x14ac:dyDescent="0.3"/>
    <row r="857" s="190" customFormat="1" ht="15.75" customHeight="1" x14ac:dyDescent="0.3"/>
    <row r="858" s="190" customFormat="1" ht="15.75" customHeight="1" x14ac:dyDescent="0.3"/>
    <row r="859" s="190" customFormat="1" ht="15.75" customHeight="1" x14ac:dyDescent="0.3"/>
    <row r="860" s="190" customFormat="1" ht="15.75" customHeight="1" x14ac:dyDescent="0.3"/>
    <row r="861" s="190" customFormat="1" ht="15.75" customHeight="1" x14ac:dyDescent="0.3"/>
    <row r="862" s="190" customFormat="1" ht="15.75" customHeight="1" x14ac:dyDescent="0.3"/>
    <row r="863" s="190" customFormat="1" ht="15.75" customHeight="1" x14ac:dyDescent="0.3"/>
    <row r="864" s="190" customFormat="1" ht="15.75" customHeight="1" x14ac:dyDescent="0.3"/>
    <row r="865" s="190" customFormat="1" ht="15.75" customHeight="1" x14ac:dyDescent="0.3"/>
    <row r="866" s="190" customFormat="1" ht="15.75" customHeight="1" x14ac:dyDescent="0.3"/>
    <row r="867" s="190" customFormat="1" ht="15.75" customHeight="1" x14ac:dyDescent="0.3"/>
    <row r="868" s="190" customFormat="1" ht="15.75" customHeight="1" x14ac:dyDescent="0.3"/>
    <row r="869" s="190" customFormat="1" ht="15.75" customHeight="1" x14ac:dyDescent="0.3"/>
    <row r="870" s="190" customFormat="1" ht="15.75" customHeight="1" x14ac:dyDescent="0.3"/>
    <row r="871" s="190" customFormat="1" ht="15.75" customHeight="1" x14ac:dyDescent="0.3"/>
    <row r="872" s="190" customFormat="1" ht="15.75" customHeight="1" x14ac:dyDescent="0.3"/>
    <row r="873" s="190" customFormat="1" ht="15.75" customHeight="1" x14ac:dyDescent="0.3"/>
    <row r="874" s="190" customFormat="1" ht="15.75" customHeight="1" x14ac:dyDescent="0.3"/>
    <row r="875" s="190" customFormat="1" ht="15.75" customHeight="1" x14ac:dyDescent="0.3"/>
    <row r="876" s="190" customFormat="1" ht="15.75" customHeight="1" x14ac:dyDescent="0.3"/>
    <row r="877" s="190" customFormat="1" ht="15.75" customHeight="1" x14ac:dyDescent="0.3"/>
    <row r="878" s="190" customFormat="1" ht="15.75" customHeight="1" x14ac:dyDescent="0.3"/>
    <row r="879" s="190" customFormat="1" ht="15.75" customHeight="1" x14ac:dyDescent="0.3"/>
    <row r="880" s="190" customFormat="1" ht="15.75" customHeight="1" x14ac:dyDescent="0.3"/>
    <row r="881" s="190" customFormat="1" ht="15.75" customHeight="1" x14ac:dyDescent="0.3"/>
    <row r="882" s="190" customFormat="1" ht="15.75" customHeight="1" x14ac:dyDescent="0.3"/>
    <row r="883" s="190" customFormat="1" ht="15.75" customHeight="1" x14ac:dyDescent="0.3"/>
    <row r="884" s="190" customFormat="1" ht="15.75" customHeight="1" x14ac:dyDescent="0.3"/>
    <row r="885" s="190" customFormat="1" ht="15.75" customHeight="1" x14ac:dyDescent="0.3"/>
    <row r="886" s="190" customFormat="1" ht="15.75" customHeight="1" x14ac:dyDescent="0.3"/>
    <row r="887" s="190" customFormat="1" ht="15.75" customHeight="1" x14ac:dyDescent="0.3"/>
    <row r="888" s="190" customFormat="1" ht="15.75" customHeight="1" x14ac:dyDescent="0.3"/>
    <row r="889" s="190" customFormat="1" ht="15.75" customHeight="1" x14ac:dyDescent="0.3"/>
    <row r="890" s="190" customFormat="1" ht="15.75" customHeight="1" x14ac:dyDescent="0.3"/>
    <row r="891" s="190" customFormat="1" ht="15.75" customHeight="1" x14ac:dyDescent="0.3"/>
    <row r="892" s="190" customFormat="1" ht="15.75" customHeight="1" x14ac:dyDescent="0.3"/>
    <row r="893" s="190" customFormat="1" ht="15.75" customHeight="1" x14ac:dyDescent="0.3"/>
    <row r="894" s="190" customFormat="1" ht="15.75" customHeight="1" x14ac:dyDescent="0.3"/>
    <row r="895" s="190" customFormat="1" ht="15.75" customHeight="1" x14ac:dyDescent="0.3"/>
    <row r="896" s="190" customFormat="1" ht="15.75" customHeight="1" x14ac:dyDescent="0.3"/>
    <row r="897" s="190" customFormat="1" ht="15.75" customHeight="1" x14ac:dyDescent="0.3"/>
    <row r="898" s="190" customFormat="1" ht="15.75" customHeight="1" x14ac:dyDescent="0.3"/>
    <row r="899" s="190" customFormat="1" ht="15.75" customHeight="1" x14ac:dyDescent="0.3"/>
    <row r="900" s="190" customFormat="1" ht="15.75" customHeight="1" x14ac:dyDescent="0.3"/>
    <row r="901" s="190" customFormat="1" ht="15.75" customHeight="1" x14ac:dyDescent="0.3"/>
    <row r="902" s="190" customFormat="1" ht="15.75" customHeight="1" x14ac:dyDescent="0.3"/>
    <row r="903" s="190" customFormat="1" ht="15.75" customHeight="1" x14ac:dyDescent="0.3"/>
    <row r="904" s="190" customFormat="1" ht="15.75" customHeight="1" x14ac:dyDescent="0.3"/>
    <row r="905" s="190" customFormat="1" ht="15.75" customHeight="1" x14ac:dyDescent="0.3"/>
    <row r="906" s="190" customFormat="1" ht="15.75" customHeight="1" x14ac:dyDescent="0.3"/>
    <row r="907" s="190" customFormat="1" ht="15.75" customHeight="1" x14ac:dyDescent="0.3"/>
    <row r="908" s="190" customFormat="1" ht="15.75" customHeight="1" x14ac:dyDescent="0.3"/>
    <row r="909" s="190" customFormat="1" ht="15.75" customHeight="1" x14ac:dyDescent="0.3"/>
    <row r="910" s="190" customFormat="1" ht="15.75" customHeight="1" x14ac:dyDescent="0.3"/>
    <row r="911" s="190" customFormat="1" ht="15.75" customHeight="1" x14ac:dyDescent="0.3"/>
    <row r="912" s="190" customFormat="1" ht="15.75" customHeight="1" x14ac:dyDescent="0.3"/>
    <row r="913" s="190" customFormat="1" ht="15.75" customHeight="1" x14ac:dyDescent="0.3"/>
    <row r="914" s="190" customFormat="1" ht="15.75" customHeight="1" x14ac:dyDescent="0.3"/>
    <row r="915" s="190" customFormat="1" ht="15.75" customHeight="1" x14ac:dyDescent="0.3"/>
    <row r="916" s="190" customFormat="1" ht="15.75" customHeight="1" x14ac:dyDescent="0.3"/>
    <row r="917" s="190" customFormat="1" ht="15.75" customHeight="1" x14ac:dyDescent="0.3"/>
    <row r="918" s="190" customFormat="1" ht="15.75" customHeight="1" x14ac:dyDescent="0.3"/>
    <row r="919" s="190" customFormat="1" ht="15.75" customHeight="1" x14ac:dyDescent="0.3"/>
    <row r="920" s="190" customFormat="1" ht="15.75" customHeight="1" x14ac:dyDescent="0.3"/>
    <row r="921" s="190" customFormat="1" ht="15.75" customHeight="1" x14ac:dyDescent="0.3"/>
    <row r="922" s="190" customFormat="1" ht="15.75" customHeight="1" x14ac:dyDescent="0.3"/>
    <row r="923" s="190" customFormat="1" ht="15.75" customHeight="1" x14ac:dyDescent="0.3"/>
    <row r="924" s="190" customFormat="1" ht="15.75" customHeight="1" x14ac:dyDescent="0.3"/>
    <row r="925" s="190" customFormat="1" ht="15.75" customHeight="1" x14ac:dyDescent="0.3"/>
    <row r="926" s="190" customFormat="1" ht="15.75" customHeight="1" x14ac:dyDescent="0.3"/>
    <row r="927" s="190" customFormat="1" ht="15.75" customHeight="1" x14ac:dyDescent="0.3"/>
    <row r="928" s="190" customFormat="1" ht="15.75" customHeight="1" x14ac:dyDescent="0.3"/>
    <row r="929" s="190" customFormat="1" ht="15.75" customHeight="1" x14ac:dyDescent="0.3"/>
    <row r="930" s="190" customFormat="1" ht="15.75" customHeight="1" x14ac:dyDescent="0.3"/>
    <row r="931" s="190" customFormat="1" ht="15.75" customHeight="1" x14ac:dyDescent="0.3"/>
    <row r="932" s="190" customFormat="1" ht="15.75" customHeight="1" x14ac:dyDescent="0.3"/>
    <row r="933" s="190" customFormat="1" ht="15.75" customHeight="1" x14ac:dyDescent="0.3"/>
    <row r="934" s="190" customFormat="1" ht="15.75" customHeight="1" x14ac:dyDescent="0.3"/>
    <row r="935" s="190" customFormat="1" ht="15.75" customHeight="1" x14ac:dyDescent="0.3"/>
    <row r="936" s="190" customFormat="1" ht="15.75" customHeight="1" x14ac:dyDescent="0.3"/>
    <row r="937" s="190" customFormat="1" ht="15.75" customHeight="1" x14ac:dyDescent="0.3"/>
    <row r="938" s="190" customFormat="1" ht="15.75" customHeight="1" x14ac:dyDescent="0.3"/>
    <row r="939" s="190" customFormat="1" ht="15.75" customHeight="1" x14ac:dyDescent="0.3"/>
    <row r="940" s="190" customFormat="1" ht="15.75" customHeight="1" x14ac:dyDescent="0.3"/>
    <row r="941" s="190" customFormat="1" ht="15.75" customHeight="1" x14ac:dyDescent="0.3"/>
    <row r="942" s="190" customFormat="1" ht="15.75" customHeight="1" x14ac:dyDescent="0.3"/>
    <row r="943" s="190" customFormat="1" ht="15.75" customHeight="1" x14ac:dyDescent="0.3"/>
    <row r="944" s="190" customFormat="1" ht="15.75" customHeight="1" x14ac:dyDescent="0.3"/>
    <row r="945" s="190" customFormat="1" ht="15.75" customHeight="1" x14ac:dyDescent="0.3"/>
    <row r="946" s="190" customFormat="1" ht="15.75" customHeight="1" x14ac:dyDescent="0.3"/>
    <row r="947" s="190" customFormat="1" ht="15.75" customHeight="1" x14ac:dyDescent="0.3"/>
    <row r="948" s="190" customFormat="1" ht="15.75" customHeight="1" x14ac:dyDescent="0.3"/>
    <row r="949" s="190" customFormat="1" ht="15.75" customHeight="1" x14ac:dyDescent="0.3"/>
    <row r="950" s="190" customFormat="1" ht="15.75" customHeight="1" x14ac:dyDescent="0.3"/>
    <row r="951" s="190" customFormat="1" ht="15.75" customHeight="1" x14ac:dyDescent="0.3"/>
    <row r="952" s="190" customFormat="1" ht="15.75" customHeight="1" x14ac:dyDescent="0.3"/>
    <row r="953" s="190" customFormat="1" ht="15.75" customHeight="1" x14ac:dyDescent="0.3"/>
    <row r="954" s="190" customFormat="1" ht="15.75" customHeight="1" x14ac:dyDescent="0.3"/>
    <row r="955" s="190" customFormat="1" ht="15.75" customHeight="1" x14ac:dyDescent="0.3"/>
    <row r="956" s="190" customFormat="1" ht="15.75" customHeight="1" x14ac:dyDescent="0.3"/>
    <row r="957" s="190" customFormat="1" ht="15.75" customHeight="1" x14ac:dyDescent="0.3"/>
    <row r="958" s="190" customFormat="1" ht="15.75" customHeight="1" x14ac:dyDescent="0.3"/>
    <row r="959" s="190" customFormat="1" ht="15.75" customHeight="1" x14ac:dyDescent="0.3"/>
    <row r="960" s="190" customFormat="1" ht="15.75" customHeight="1" x14ac:dyDescent="0.3"/>
    <row r="961" s="190" customFormat="1" ht="15.75" customHeight="1" x14ac:dyDescent="0.3"/>
    <row r="962" s="190" customFormat="1" ht="15.75" customHeight="1" x14ac:dyDescent="0.3"/>
    <row r="963" s="190" customFormat="1" ht="15.75" customHeight="1" x14ac:dyDescent="0.3"/>
    <row r="964" s="190" customFormat="1" ht="15.75" customHeight="1" x14ac:dyDescent="0.3"/>
    <row r="965" s="190" customFormat="1" ht="15.75" customHeight="1" x14ac:dyDescent="0.3"/>
    <row r="966" s="190" customFormat="1" ht="15.75" customHeight="1" x14ac:dyDescent="0.3"/>
    <row r="967" s="190" customFormat="1" ht="15.75" customHeight="1" x14ac:dyDescent="0.3"/>
    <row r="968" s="190" customFormat="1" ht="15.75" customHeight="1" x14ac:dyDescent="0.3"/>
    <row r="969" s="190" customFormat="1" ht="15.75" customHeight="1" x14ac:dyDescent="0.3"/>
    <row r="970" s="190" customFormat="1" ht="15.75" customHeight="1" x14ac:dyDescent="0.3"/>
    <row r="971" s="190" customFormat="1" ht="15.75" customHeight="1" x14ac:dyDescent="0.3"/>
    <row r="972" s="190" customFormat="1" ht="15.75" customHeight="1" x14ac:dyDescent="0.3"/>
    <row r="973" s="190" customFormat="1" ht="15.75" customHeight="1" x14ac:dyDescent="0.3"/>
    <row r="974" s="190" customFormat="1" ht="15.75" customHeight="1" x14ac:dyDescent="0.3"/>
    <row r="975" s="190" customFormat="1" ht="15.75" customHeight="1" x14ac:dyDescent="0.3"/>
    <row r="976" s="190" customFormat="1" ht="15.75" customHeight="1" x14ac:dyDescent="0.3"/>
    <row r="977" s="190" customFormat="1" ht="15.75" customHeight="1" x14ac:dyDescent="0.3"/>
    <row r="978" s="190" customFormat="1" ht="15.75" customHeight="1" x14ac:dyDescent="0.3"/>
    <row r="979" s="190" customFormat="1" ht="15.75" customHeight="1" x14ac:dyDescent="0.3"/>
    <row r="980" s="190" customFormat="1" ht="15.75" customHeight="1" x14ac:dyDescent="0.3"/>
    <row r="981" s="190" customFormat="1" ht="15.75" customHeight="1" x14ac:dyDescent="0.3"/>
    <row r="982" s="190" customFormat="1" ht="15.75" customHeight="1" x14ac:dyDescent="0.3"/>
    <row r="983" s="190" customFormat="1" ht="15.75" customHeight="1" x14ac:dyDescent="0.3"/>
    <row r="984" s="190" customFormat="1" ht="15.75" customHeight="1" x14ac:dyDescent="0.3"/>
    <row r="985" s="190" customFormat="1" ht="15.75" customHeight="1" x14ac:dyDescent="0.3"/>
    <row r="986" s="190" customFormat="1" ht="15.75" customHeight="1" x14ac:dyDescent="0.3"/>
    <row r="987" s="190" customFormat="1" ht="15.75" customHeight="1" x14ac:dyDescent="0.3"/>
    <row r="988" s="190" customFormat="1" ht="15.75" customHeight="1" x14ac:dyDescent="0.3"/>
    <row r="989" s="190" customFormat="1" ht="15.75" customHeight="1" x14ac:dyDescent="0.3"/>
    <row r="990" s="190" customFormat="1" ht="15.75" customHeight="1" x14ac:dyDescent="0.3"/>
    <row r="991" s="190" customFormat="1" ht="15.75" customHeight="1" x14ac:dyDescent="0.3"/>
    <row r="992" s="190" customFormat="1" ht="15.75" customHeight="1" x14ac:dyDescent="0.3"/>
    <row r="993" s="190" customFormat="1" ht="15.75" customHeight="1" x14ac:dyDescent="0.3"/>
    <row r="994" s="190" customFormat="1" ht="15.75" customHeight="1" x14ac:dyDescent="0.3"/>
    <row r="995" s="190" customFormat="1" ht="15.75" customHeight="1" x14ac:dyDescent="0.3"/>
    <row r="996" s="190" customFormat="1" ht="15.75" customHeight="1" x14ac:dyDescent="0.3"/>
    <row r="997" s="190" customFormat="1" ht="15.75" customHeight="1" x14ac:dyDescent="0.3"/>
    <row r="998" s="190" customFormat="1" ht="15.75" customHeight="1" x14ac:dyDescent="0.3"/>
    <row r="999" s="190" customFormat="1" ht="15.75" customHeight="1" x14ac:dyDescent="0.3"/>
    <row r="1000" s="190" customFormat="1" ht="15.75" customHeight="1" x14ac:dyDescent="0.3"/>
  </sheetData>
  <pageMargins left="0.7" right="0.7" top="0.75" bottom="0.75" header="0" footer="0"/>
  <pageSetup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3C89-ED19-4F55-B7D1-967BBAAB3B74}">
  <dimension ref="A1:B34"/>
  <sheetViews>
    <sheetView workbookViewId="0">
      <selection activeCell="E37" sqref="E37"/>
    </sheetView>
  </sheetViews>
  <sheetFormatPr baseColWidth="10" defaultColWidth="10.81640625" defaultRowHeight="13" x14ac:dyDescent="0.3"/>
  <cols>
    <col min="1" max="1" width="13.7265625" style="3" customWidth="1"/>
    <col min="2" max="16384" width="10.81640625" style="3"/>
  </cols>
  <sheetData>
    <row r="1" spans="1:2" x14ac:dyDescent="0.3">
      <c r="A1" s="2" t="s">
        <v>172</v>
      </c>
    </row>
    <row r="2" spans="1:2" x14ac:dyDescent="0.3">
      <c r="A2" s="2" t="s">
        <v>142</v>
      </c>
    </row>
    <row r="3" spans="1:2" x14ac:dyDescent="0.3">
      <c r="A3" s="3" t="s">
        <v>27</v>
      </c>
    </row>
    <row r="5" spans="1:2" x14ac:dyDescent="0.3">
      <c r="A5" s="122" t="s">
        <v>52</v>
      </c>
      <c r="B5" s="123" t="s">
        <v>6</v>
      </c>
    </row>
    <row r="6" spans="1:2" x14ac:dyDescent="0.3">
      <c r="A6" s="5" t="s">
        <v>53</v>
      </c>
      <c r="B6" s="124">
        <v>0.22550999999999999</v>
      </c>
    </row>
    <row r="7" spans="1:2" x14ac:dyDescent="0.3">
      <c r="A7" s="5" t="s">
        <v>54</v>
      </c>
      <c r="B7" s="124">
        <v>0.24202000000000001</v>
      </c>
    </row>
    <row r="8" spans="1:2" x14ac:dyDescent="0.3">
      <c r="A8" s="5" t="s">
        <v>55</v>
      </c>
      <c r="B8" s="124">
        <v>0.2646</v>
      </c>
    </row>
    <row r="9" spans="1:2" x14ac:dyDescent="0.3">
      <c r="A9" s="5" t="s">
        <v>56</v>
      </c>
      <c r="B9" s="124">
        <v>0.31484000000000001</v>
      </c>
    </row>
    <row r="10" spans="1:2" x14ac:dyDescent="0.3">
      <c r="A10" s="5" t="s">
        <v>57</v>
      </c>
      <c r="B10" s="124">
        <v>0.32879000000000003</v>
      </c>
    </row>
    <row r="11" spans="1:2" x14ac:dyDescent="0.3">
      <c r="A11" s="5" t="s">
        <v>58</v>
      </c>
      <c r="B11" s="124">
        <v>0.35808000000000001</v>
      </c>
    </row>
    <row r="12" spans="1:2" x14ac:dyDescent="0.3">
      <c r="A12" s="5" t="s">
        <v>59</v>
      </c>
      <c r="B12" s="124">
        <v>0.37243999999999999</v>
      </c>
    </row>
    <row r="13" spans="1:2" x14ac:dyDescent="0.3">
      <c r="A13" s="5" t="s">
        <v>60</v>
      </c>
      <c r="B13" s="124">
        <v>0.37369999999999998</v>
      </c>
    </row>
    <row r="14" spans="1:2" x14ac:dyDescent="0.3">
      <c r="A14" s="5" t="s">
        <v>61</v>
      </c>
      <c r="B14" s="124">
        <v>0.37702999999999998</v>
      </c>
    </row>
    <row r="15" spans="1:2" x14ac:dyDescent="0.3">
      <c r="A15" s="5" t="s">
        <v>62</v>
      </c>
      <c r="B15" s="124">
        <v>0.38247999999999999</v>
      </c>
    </row>
    <row r="16" spans="1:2" x14ac:dyDescent="0.3">
      <c r="A16" s="5" t="s">
        <v>63</v>
      </c>
      <c r="B16" s="124">
        <v>0.38756000000000002</v>
      </c>
    </row>
    <row r="17" spans="1:2" x14ac:dyDescent="0.3">
      <c r="A17" s="5" t="s">
        <v>64</v>
      </c>
      <c r="B17" s="124">
        <v>0.38913999999999999</v>
      </c>
    </row>
    <row r="18" spans="1:2" x14ac:dyDescent="0.3">
      <c r="A18" s="5" t="s">
        <v>65</v>
      </c>
      <c r="B18" s="124">
        <v>0.39021</v>
      </c>
    </row>
    <row r="19" spans="1:2" x14ac:dyDescent="0.3">
      <c r="A19" s="5" t="s">
        <v>66</v>
      </c>
      <c r="B19" s="124">
        <v>0.40654000000000001</v>
      </c>
    </row>
    <row r="20" spans="1:2" x14ac:dyDescent="0.3">
      <c r="A20" s="5" t="s">
        <v>67</v>
      </c>
      <c r="B20" s="124">
        <v>0.41237000000000001</v>
      </c>
    </row>
    <row r="21" spans="1:2" x14ac:dyDescent="0.3">
      <c r="A21" s="5" t="s">
        <v>68</v>
      </c>
      <c r="B21" s="124">
        <v>0.42111999999999999</v>
      </c>
    </row>
    <row r="22" spans="1:2" x14ac:dyDescent="0.3">
      <c r="A22" s="5" t="s">
        <v>69</v>
      </c>
      <c r="B22" s="124">
        <v>0.42451</v>
      </c>
    </row>
    <row r="23" spans="1:2" x14ac:dyDescent="0.3">
      <c r="A23" s="5" t="s">
        <v>70</v>
      </c>
      <c r="B23" s="124">
        <v>0.43386000000000002</v>
      </c>
    </row>
    <row r="24" spans="1:2" x14ac:dyDescent="0.3">
      <c r="A24" s="5" t="s">
        <v>71</v>
      </c>
      <c r="B24" s="124">
        <v>0.44990999999999998</v>
      </c>
    </row>
    <row r="25" spans="1:2" x14ac:dyDescent="0.3">
      <c r="A25" s="5" t="s">
        <v>72</v>
      </c>
      <c r="B25" s="124">
        <v>0.47815999999999997</v>
      </c>
    </row>
    <row r="26" spans="1:2" x14ac:dyDescent="0.3">
      <c r="A26" s="5" t="s">
        <v>73</v>
      </c>
      <c r="B26" s="124">
        <v>0.48055999999999999</v>
      </c>
    </row>
    <row r="27" spans="1:2" x14ac:dyDescent="0.3">
      <c r="A27" s="5" t="s">
        <v>74</v>
      </c>
      <c r="B27" s="124">
        <v>0.48472999999999999</v>
      </c>
    </row>
    <row r="28" spans="1:2" x14ac:dyDescent="0.3">
      <c r="A28" s="5" t="s">
        <v>75</v>
      </c>
      <c r="B28" s="124">
        <v>0.48565999999999998</v>
      </c>
    </row>
    <row r="29" spans="1:2" x14ac:dyDescent="0.3">
      <c r="A29" s="5" t="s">
        <v>76</v>
      </c>
      <c r="B29" s="124">
        <v>0.49517</v>
      </c>
    </row>
    <row r="30" spans="1:2" x14ac:dyDescent="0.3">
      <c r="A30" s="5" t="s">
        <v>77</v>
      </c>
      <c r="B30" s="124">
        <v>0.50673999999999997</v>
      </c>
    </row>
    <row r="31" spans="1:2" x14ac:dyDescent="0.3">
      <c r="A31" s="5" t="s">
        <v>78</v>
      </c>
      <c r="B31" s="124">
        <v>0.51844000000000001</v>
      </c>
    </row>
    <row r="32" spans="1:2" x14ac:dyDescent="0.3">
      <c r="A32" s="5" t="s">
        <v>79</v>
      </c>
      <c r="B32" s="124">
        <v>0.53283999999999998</v>
      </c>
    </row>
    <row r="33" spans="1:2" x14ac:dyDescent="0.3">
      <c r="A33" s="6" t="s">
        <v>80</v>
      </c>
      <c r="B33" s="125">
        <v>0.55332000000000003</v>
      </c>
    </row>
    <row r="34" spans="1:2" x14ac:dyDescent="0.3">
      <c r="A34" s="3" t="s">
        <v>143</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E6316-A0D1-4B7A-83CE-F183255ED058}">
  <dimension ref="A1:D45"/>
  <sheetViews>
    <sheetView zoomScale="90" zoomScaleNormal="90" workbookViewId="0">
      <selection activeCell="G29" sqref="G29"/>
    </sheetView>
  </sheetViews>
  <sheetFormatPr baseColWidth="10" defaultColWidth="10.81640625" defaultRowHeight="14.5" x14ac:dyDescent="0.35"/>
  <cols>
    <col min="1" max="1" width="10.81640625" style="127"/>
    <col min="2" max="2" width="14.26953125" style="127" bestFit="1" customWidth="1"/>
    <col min="3" max="3" width="13.7265625" style="127" customWidth="1"/>
    <col min="4" max="4" width="12.26953125" style="127" customWidth="1"/>
    <col min="5" max="5" width="14.26953125" style="127" customWidth="1"/>
    <col min="6" max="16384" width="10.81640625" style="127"/>
  </cols>
  <sheetData>
    <row r="1" spans="1:4" x14ac:dyDescent="0.35">
      <c r="A1" s="126" t="s">
        <v>173</v>
      </c>
    </row>
    <row r="2" spans="1:4" x14ac:dyDescent="0.35">
      <c r="A2" s="126" t="s">
        <v>144</v>
      </c>
    </row>
    <row r="3" spans="1:4" x14ac:dyDescent="0.35">
      <c r="A3" s="127" t="s">
        <v>27</v>
      </c>
    </row>
    <row r="5" spans="1:4" ht="29" x14ac:dyDescent="0.35">
      <c r="A5" s="135"/>
      <c r="B5" s="131" t="s">
        <v>81</v>
      </c>
      <c r="C5" s="132" t="s">
        <v>82</v>
      </c>
      <c r="D5" s="132" t="s">
        <v>83</v>
      </c>
    </row>
    <row r="6" spans="1:4" x14ac:dyDescent="0.35">
      <c r="A6" s="136" t="s">
        <v>84</v>
      </c>
      <c r="B6" s="129">
        <v>2.6789999999999998</v>
      </c>
      <c r="C6" s="133">
        <v>2.754</v>
      </c>
      <c r="D6" s="133">
        <v>5.4329999999999998</v>
      </c>
    </row>
    <row r="7" spans="1:4" x14ac:dyDescent="0.35">
      <c r="A7" s="136" t="s">
        <v>85</v>
      </c>
      <c r="B7" s="129">
        <v>3.3850000000000002</v>
      </c>
      <c r="C7" s="133">
        <v>0.95900000000000007</v>
      </c>
      <c r="D7" s="133">
        <v>4.3440000000000003</v>
      </c>
    </row>
    <row r="8" spans="1:4" x14ac:dyDescent="0.35">
      <c r="A8" s="136" t="s">
        <v>86</v>
      </c>
      <c r="B8" s="129">
        <v>4.0010000000000003</v>
      </c>
      <c r="C8" s="133">
        <v>2.577</v>
      </c>
      <c r="D8" s="133">
        <v>6.5780000000000003</v>
      </c>
    </row>
    <row r="9" spans="1:4" x14ac:dyDescent="0.35">
      <c r="A9" s="136" t="s">
        <v>87</v>
      </c>
      <c r="B9" s="129">
        <v>4.3390000000000004</v>
      </c>
      <c r="C9" s="133">
        <v>2.0110000000000001</v>
      </c>
      <c r="D9" s="133">
        <v>6.3500000000000005</v>
      </c>
    </row>
    <row r="10" spans="1:4" x14ac:dyDescent="0.35">
      <c r="A10" s="136" t="s">
        <v>88</v>
      </c>
      <c r="B10" s="129">
        <v>4.5629999999999997</v>
      </c>
      <c r="C10" s="133">
        <v>0.73599999999999999</v>
      </c>
      <c r="D10" s="133">
        <v>5.3710000000000004</v>
      </c>
    </row>
    <row r="11" spans="1:4" x14ac:dyDescent="0.35">
      <c r="A11" s="136" t="s">
        <v>89</v>
      </c>
      <c r="B11" s="129">
        <v>4.6379999999999999</v>
      </c>
      <c r="C11" s="133">
        <v>1.8240000000000001</v>
      </c>
      <c r="D11" s="133">
        <v>6.4619999999999997</v>
      </c>
    </row>
    <row r="12" spans="1:4" x14ac:dyDescent="0.35">
      <c r="A12" s="136" t="s">
        <v>90</v>
      </c>
      <c r="B12" s="129">
        <v>4.6509999999999998</v>
      </c>
      <c r="C12" s="133">
        <v>2.3540000000000001</v>
      </c>
      <c r="D12" s="133">
        <v>7.0060000000000002</v>
      </c>
    </row>
    <row r="13" spans="1:4" x14ac:dyDescent="0.35">
      <c r="A13" s="136" t="s">
        <v>91</v>
      </c>
      <c r="B13" s="129">
        <v>4.6840000000000002</v>
      </c>
      <c r="C13" s="133">
        <v>3.1430000000000002</v>
      </c>
      <c r="D13" s="133">
        <v>7.8380000000000001</v>
      </c>
    </row>
    <row r="14" spans="1:4" x14ac:dyDescent="0.35">
      <c r="A14" s="136" t="s">
        <v>92</v>
      </c>
      <c r="B14" s="129">
        <v>4.8330000000000002</v>
      </c>
      <c r="C14" s="133">
        <v>2.472</v>
      </c>
      <c r="D14" s="133">
        <v>7.4610000000000003</v>
      </c>
    </row>
    <row r="15" spans="1:4" x14ac:dyDescent="0.35">
      <c r="A15" s="136" t="s">
        <v>93</v>
      </c>
      <c r="B15" s="129">
        <v>4.9790000000000001</v>
      </c>
      <c r="C15" s="133">
        <v>3.1859999999999999</v>
      </c>
      <c r="D15" s="133">
        <v>8.1639999999999997</v>
      </c>
    </row>
    <row r="16" spans="1:4" x14ac:dyDescent="0.35">
      <c r="A16" s="136" t="s">
        <v>94</v>
      </c>
      <c r="B16" s="129">
        <v>4.9809999999999999</v>
      </c>
      <c r="C16" s="133">
        <v>1.698</v>
      </c>
      <c r="D16" s="133">
        <v>6.6790000000000003</v>
      </c>
    </row>
    <row r="17" spans="1:4" x14ac:dyDescent="0.35">
      <c r="A17" s="136" t="s">
        <v>95</v>
      </c>
      <c r="B17" s="129">
        <v>5.0140000000000002</v>
      </c>
      <c r="C17" s="133">
        <v>1.7170000000000001</v>
      </c>
      <c r="D17" s="133">
        <v>6.73</v>
      </c>
    </row>
    <row r="18" spans="1:4" x14ac:dyDescent="0.35">
      <c r="A18" s="136" t="s">
        <v>96</v>
      </c>
      <c r="B18" s="129">
        <v>5.3780000000000001</v>
      </c>
      <c r="C18" s="133">
        <v>1.8960000000000001</v>
      </c>
      <c r="D18" s="133">
        <v>7.274</v>
      </c>
    </row>
    <row r="19" spans="1:4" x14ac:dyDescent="0.35">
      <c r="A19" s="136" t="s">
        <v>97</v>
      </c>
      <c r="B19" s="129">
        <v>5.5529999999999999</v>
      </c>
      <c r="C19" s="133">
        <v>1.4060000000000001</v>
      </c>
      <c r="D19" s="133">
        <v>6.9590000000000005</v>
      </c>
    </row>
    <row r="20" spans="1:4" x14ac:dyDescent="0.35">
      <c r="A20" s="136" t="s">
        <v>98</v>
      </c>
      <c r="B20" s="129">
        <v>5.6559999999999997</v>
      </c>
      <c r="C20" s="133">
        <v>3.677</v>
      </c>
      <c r="D20" s="133">
        <v>9.3330000000000002</v>
      </c>
    </row>
    <row r="21" spans="1:4" x14ac:dyDescent="0.35">
      <c r="A21" s="136" t="s">
        <v>99</v>
      </c>
      <c r="B21" s="129">
        <v>5.8120000000000003</v>
      </c>
      <c r="C21" s="133">
        <v>3.72</v>
      </c>
      <c r="D21" s="133">
        <v>9.5310000000000006</v>
      </c>
    </row>
    <row r="22" spans="1:4" x14ac:dyDescent="0.35">
      <c r="A22" s="136" t="s">
        <v>100</v>
      </c>
      <c r="B22" s="129">
        <v>5.9770000000000003</v>
      </c>
      <c r="C22" s="133">
        <v>1.732</v>
      </c>
      <c r="D22" s="133">
        <v>7.7090000000000005</v>
      </c>
    </row>
    <row r="23" spans="1:4" x14ac:dyDescent="0.35">
      <c r="A23" s="136" t="s">
        <v>101</v>
      </c>
      <c r="B23" s="129">
        <v>6.2039999999999997</v>
      </c>
      <c r="C23" s="133">
        <v>2.3199999999999998</v>
      </c>
      <c r="D23" s="133">
        <v>8.5240000000000009</v>
      </c>
    </row>
    <row r="24" spans="1:4" x14ac:dyDescent="0.35">
      <c r="A24" s="136" t="s">
        <v>102</v>
      </c>
      <c r="B24" s="129">
        <v>6.4080000000000004</v>
      </c>
      <c r="C24" s="133">
        <v>2.2610000000000001</v>
      </c>
      <c r="D24" s="133">
        <v>8.6690000000000005</v>
      </c>
    </row>
    <row r="25" spans="1:4" x14ac:dyDescent="0.35">
      <c r="A25" s="136" t="s">
        <v>103</v>
      </c>
      <c r="B25" s="129">
        <v>6.4089999999999998</v>
      </c>
      <c r="C25" s="133">
        <v>1.4259999999999999</v>
      </c>
      <c r="D25" s="133">
        <v>7.835</v>
      </c>
    </row>
    <row r="26" spans="1:4" x14ac:dyDescent="0.35">
      <c r="A26" s="136" t="s">
        <v>104</v>
      </c>
      <c r="B26" s="129">
        <v>6.4489999999999998</v>
      </c>
      <c r="C26" s="133">
        <v>2.6830000000000003</v>
      </c>
      <c r="D26" s="133">
        <v>9.1319999999999997</v>
      </c>
    </row>
    <row r="27" spans="1:4" x14ac:dyDescent="0.35">
      <c r="A27" s="136" t="s">
        <v>105</v>
      </c>
      <c r="B27" s="129">
        <v>6.4690000000000003</v>
      </c>
      <c r="C27" s="133">
        <v>2.9489999999999998</v>
      </c>
      <c r="D27" s="133">
        <v>9.418000000000001</v>
      </c>
    </row>
    <row r="28" spans="1:4" x14ac:dyDescent="0.35">
      <c r="A28" s="136" t="s">
        <v>106</v>
      </c>
      <c r="B28" s="129">
        <v>6.6048157894736841</v>
      </c>
      <c r="C28" s="133">
        <v>2.2184864864864866</v>
      </c>
      <c r="D28" s="133">
        <v>8.8196315789473694</v>
      </c>
    </row>
    <row r="29" spans="1:4" x14ac:dyDescent="0.35">
      <c r="A29" s="136" t="s">
        <v>107</v>
      </c>
      <c r="B29" s="129">
        <v>7.1</v>
      </c>
      <c r="C29" s="133">
        <v>1.466</v>
      </c>
      <c r="D29" s="133">
        <v>8.5660000000000007</v>
      </c>
    </row>
    <row r="30" spans="1:4" x14ac:dyDescent="0.35">
      <c r="A30" s="136" t="s">
        <v>108</v>
      </c>
      <c r="B30" s="129">
        <v>7.1230000000000002</v>
      </c>
      <c r="C30" s="133">
        <v>2.0300000000000002</v>
      </c>
      <c r="D30" s="133">
        <v>9.1530000000000005</v>
      </c>
    </row>
    <row r="31" spans="1:4" x14ac:dyDescent="0.35">
      <c r="A31" s="136" t="s">
        <v>109</v>
      </c>
      <c r="B31" s="129">
        <v>7.2240000000000002</v>
      </c>
      <c r="C31" s="133">
        <v>1.8450000000000006</v>
      </c>
      <c r="D31" s="133">
        <v>9.0690000000000008</v>
      </c>
    </row>
    <row r="32" spans="1:4" x14ac:dyDescent="0.35">
      <c r="A32" s="136" t="s">
        <v>110</v>
      </c>
      <c r="B32" s="129">
        <v>7.5390000000000006</v>
      </c>
      <c r="C32" s="133">
        <v>3.7530000000000001</v>
      </c>
      <c r="D32" s="133">
        <v>11.291</v>
      </c>
    </row>
    <row r="33" spans="1:4" x14ac:dyDescent="0.35">
      <c r="A33" s="136" t="s">
        <v>111</v>
      </c>
      <c r="B33" s="129">
        <v>7.609</v>
      </c>
      <c r="C33" s="133">
        <v>3.2349999999999999</v>
      </c>
      <c r="D33" s="133">
        <v>10.843999999999999</v>
      </c>
    </row>
    <row r="34" spans="1:4" x14ac:dyDescent="0.35">
      <c r="A34" s="136" t="s">
        <v>112</v>
      </c>
      <c r="B34" s="129">
        <v>7.8500000000000005</v>
      </c>
      <c r="C34" s="133">
        <v>2.5840000000000001</v>
      </c>
      <c r="D34" s="133">
        <v>10.434000000000001</v>
      </c>
    </row>
    <row r="35" spans="1:4" x14ac:dyDescent="0.35">
      <c r="A35" s="136" t="s">
        <v>113</v>
      </c>
      <c r="B35" s="129">
        <v>7.9720000000000004</v>
      </c>
      <c r="C35" s="133">
        <v>2.1819999999999999</v>
      </c>
      <c r="D35" s="133">
        <v>10.154</v>
      </c>
    </row>
    <row r="36" spans="1:4" x14ac:dyDescent="0.35">
      <c r="A36" s="136" t="s">
        <v>114</v>
      </c>
      <c r="B36" s="129">
        <v>8.1869999999999994</v>
      </c>
      <c r="C36" s="133">
        <v>2.472</v>
      </c>
      <c r="D36" s="133">
        <v>10.659000000000001</v>
      </c>
    </row>
    <row r="37" spans="1:4" x14ac:dyDescent="0.35">
      <c r="A37" s="136" t="s">
        <v>115</v>
      </c>
      <c r="B37" s="129">
        <v>8.2919999999999998</v>
      </c>
      <c r="C37" s="133">
        <v>1.6640000000000001</v>
      </c>
      <c r="D37" s="133">
        <v>9.9559999999999995</v>
      </c>
    </row>
    <row r="38" spans="1:4" x14ac:dyDescent="0.35">
      <c r="A38" s="136" t="s">
        <v>116</v>
      </c>
      <c r="B38" s="129">
        <v>8.4009999999999998</v>
      </c>
      <c r="C38" s="133">
        <v>1.7650000000000001</v>
      </c>
      <c r="D38" s="133">
        <v>10.165000000000001</v>
      </c>
    </row>
    <row r="39" spans="1:4" x14ac:dyDescent="0.35">
      <c r="A39" s="136" t="s">
        <v>117</v>
      </c>
      <c r="B39" s="129">
        <v>9.0289999999999999</v>
      </c>
      <c r="C39" s="133">
        <v>1.492</v>
      </c>
      <c r="D39" s="133">
        <v>10.521000000000001</v>
      </c>
    </row>
    <row r="40" spans="1:4" x14ac:dyDescent="0.35">
      <c r="A40" s="136" t="s">
        <v>118</v>
      </c>
      <c r="B40" s="129">
        <v>9.261000000000001</v>
      </c>
      <c r="C40" s="133">
        <v>1.776</v>
      </c>
      <c r="D40" s="133">
        <v>11.037000000000001</v>
      </c>
    </row>
    <row r="41" spans="1:4" x14ac:dyDescent="0.35">
      <c r="A41" s="136" t="s">
        <v>119</v>
      </c>
      <c r="B41" s="129">
        <v>9.27</v>
      </c>
      <c r="C41" s="133">
        <v>1.651</v>
      </c>
      <c r="D41" s="133">
        <v>10.920999999999999</v>
      </c>
    </row>
    <row r="42" spans="1:4" x14ac:dyDescent="0.35">
      <c r="A42" s="136" t="s">
        <v>120</v>
      </c>
      <c r="B42" s="129">
        <v>9.3019999999999996</v>
      </c>
      <c r="C42" s="133">
        <v>1.81</v>
      </c>
      <c r="D42" s="133">
        <v>11.112</v>
      </c>
    </row>
    <row r="43" spans="1:4" x14ac:dyDescent="0.35">
      <c r="A43" s="136" t="s">
        <v>121</v>
      </c>
      <c r="B43" s="129">
        <v>9.8960000000000008</v>
      </c>
      <c r="C43" s="133">
        <v>1.8009999999999999</v>
      </c>
      <c r="D43" s="133">
        <v>11.697000000000001</v>
      </c>
    </row>
    <row r="44" spans="1:4" x14ac:dyDescent="0.35">
      <c r="A44" s="137" t="s">
        <v>58</v>
      </c>
      <c r="B44" s="130">
        <v>13.866</v>
      </c>
      <c r="C44" s="134">
        <v>2.9020000000000001</v>
      </c>
      <c r="D44" s="134">
        <v>16.766999999999999</v>
      </c>
    </row>
    <row r="45" spans="1:4" x14ac:dyDescent="0.35">
      <c r="A45" s="127" t="s">
        <v>145</v>
      </c>
      <c r="C45" s="128"/>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1491C-322D-42CD-AA41-D5858EBD19F6}">
  <dimension ref="A1:B32"/>
  <sheetViews>
    <sheetView workbookViewId="0">
      <selection activeCell="C23" sqref="C23"/>
    </sheetView>
  </sheetViews>
  <sheetFormatPr baseColWidth="10" defaultColWidth="11.54296875" defaultRowHeight="13" x14ac:dyDescent="0.3"/>
  <cols>
    <col min="1" max="1" width="12.1796875" style="138" bestFit="1" customWidth="1"/>
    <col min="2" max="16384" width="11.54296875" style="138"/>
  </cols>
  <sheetData>
    <row r="1" spans="1:2" x14ac:dyDescent="0.3">
      <c r="A1" s="20" t="s">
        <v>174</v>
      </c>
    </row>
    <row r="2" spans="1:2" x14ac:dyDescent="0.3">
      <c r="A2" s="20" t="s">
        <v>146</v>
      </c>
    </row>
    <row r="3" spans="1:2" x14ac:dyDescent="0.3">
      <c r="A3" s="138" t="s">
        <v>27</v>
      </c>
    </row>
    <row r="5" spans="1:2" x14ac:dyDescent="0.3">
      <c r="A5" s="139" t="s">
        <v>52</v>
      </c>
      <c r="B5" s="142" t="s">
        <v>6</v>
      </c>
    </row>
    <row r="6" spans="1:2" x14ac:dyDescent="0.3">
      <c r="A6" s="140" t="s">
        <v>57</v>
      </c>
      <c r="B6" s="143">
        <v>7.6584631838319997E-2</v>
      </c>
    </row>
    <row r="7" spans="1:2" x14ac:dyDescent="0.3">
      <c r="A7" s="140" t="s">
        <v>55</v>
      </c>
      <c r="B7" s="143">
        <v>0.15441756522958999</v>
      </c>
    </row>
    <row r="8" spans="1:2" x14ac:dyDescent="0.3">
      <c r="A8" s="140" t="s">
        <v>54</v>
      </c>
      <c r="B8" s="143">
        <v>0.27716667815379997</v>
      </c>
    </row>
    <row r="9" spans="1:2" x14ac:dyDescent="0.3">
      <c r="A9" s="140" t="s">
        <v>63</v>
      </c>
      <c r="B9" s="143">
        <v>0.43973106842849002</v>
      </c>
    </row>
    <row r="10" spans="1:2" x14ac:dyDescent="0.3">
      <c r="A10" s="140" t="s">
        <v>62</v>
      </c>
      <c r="B10" s="143">
        <v>0.46314631024133002</v>
      </c>
    </row>
    <row r="11" spans="1:2" x14ac:dyDescent="0.3">
      <c r="A11" s="140" t="s">
        <v>59</v>
      </c>
      <c r="B11" s="143">
        <v>0.47166463070501002</v>
      </c>
    </row>
    <row r="12" spans="1:2" x14ac:dyDescent="0.3">
      <c r="A12" s="140" t="s">
        <v>74</v>
      </c>
      <c r="B12" s="143">
        <v>0.47245042367564999</v>
      </c>
    </row>
    <row r="13" spans="1:2" x14ac:dyDescent="0.3">
      <c r="A13" s="140" t="s">
        <v>68</v>
      </c>
      <c r="B13" s="143">
        <v>0.47413360120541997</v>
      </c>
    </row>
    <row r="14" spans="1:2" x14ac:dyDescent="0.3">
      <c r="A14" s="140" t="s">
        <v>64</v>
      </c>
      <c r="B14" s="143">
        <v>0.49356813385309001</v>
      </c>
    </row>
    <row r="15" spans="1:2" x14ac:dyDescent="0.3">
      <c r="A15" s="140" t="s">
        <v>72</v>
      </c>
      <c r="B15" s="143">
        <v>0.52485557813202999</v>
      </c>
    </row>
    <row r="16" spans="1:2" x14ac:dyDescent="0.3">
      <c r="A16" s="140" t="s">
        <v>66</v>
      </c>
      <c r="B16" s="143">
        <v>0.52594178763947996</v>
      </c>
    </row>
    <row r="17" spans="1:2" x14ac:dyDescent="0.3">
      <c r="A17" s="140" t="s">
        <v>69</v>
      </c>
      <c r="B17" s="143">
        <v>0.56154872344496998</v>
      </c>
    </row>
    <row r="18" spans="1:2" x14ac:dyDescent="0.3">
      <c r="A18" s="140" t="s">
        <v>122</v>
      </c>
      <c r="B18" s="143">
        <v>0.56304229937758998</v>
      </c>
    </row>
    <row r="19" spans="1:2" x14ac:dyDescent="0.3">
      <c r="A19" s="140" t="s">
        <v>123</v>
      </c>
      <c r="B19" s="143">
        <v>0.59887123222702998</v>
      </c>
    </row>
    <row r="20" spans="1:2" x14ac:dyDescent="0.3">
      <c r="A20" s="140" t="s">
        <v>67</v>
      </c>
      <c r="B20" s="143">
        <v>0.64214598028423997</v>
      </c>
    </row>
    <row r="21" spans="1:2" x14ac:dyDescent="0.3">
      <c r="A21" s="140" t="s">
        <v>58</v>
      </c>
      <c r="B21" s="143">
        <v>0.65603678582212999</v>
      </c>
    </row>
    <row r="22" spans="1:2" x14ac:dyDescent="0.3">
      <c r="A22" s="140" t="s">
        <v>80</v>
      </c>
      <c r="B22" s="143">
        <v>0.68716325454795002</v>
      </c>
    </row>
    <row r="23" spans="1:2" x14ac:dyDescent="0.3">
      <c r="A23" s="140" t="s">
        <v>70</v>
      </c>
      <c r="B23" s="143">
        <v>0.69222071200685997</v>
      </c>
    </row>
    <row r="24" spans="1:2" x14ac:dyDescent="0.3">
      <c r="A24" s="140" t="s">
        <v>79</v>
      </c>
      <c r="B24" s="143">
        <v>0.77802144655870997</v>
      </c>
    </row>
    <row r="25" spans="1:2" x14ac:dyDescent="0.3">
      <c r="A25" s="140" t="s">
        <v>73</v>
      </c>
      <c r="B25" s="143">
        <v>0.82121047152269999</v>
      </c>
    </row>
    <row r="26" spans="1:2" x14ac:dyDescent="0.3">
      <c r="A26" s="140" t="s">
        <v>76</v>
      </c>
      <c r="B26" s="143">
        <v>0.82750878221413005</v>
      </c>
    </row>
    <row r="27" spans="1:2" x14ac:dyDescent="0.3">
      <c r="A27" s="140" t="s">
        <v>75</v>
      </c>
      <c r="B27" s="143">
        <v>0.84410880559181001</v>
      </c>
    </row>
    <row r="28" spans="1:2" x14ac:dyDescent="0.3">
      <c r="A28" s="140" t="s">
        <v>56</v>
      </c>
      <c r="B28" s="143">
        <v>0.86097173117239001</v>
      </c>
    </row>
    <row r="29" spans="1:2" x14ac:dyDescent="0.3">
      <c r="A29" s="140" t="s">
        <v>71</v>
      </c>
      <c r="B29" s="143">
        <v>0.88077792333049998</v>
      </c>
    </row>
    <row r="30" spans="1:2" x14ac:dyDescent="0.3">
      <c r="A30" s="140" t="s">
        <v>53</v>
      </c>
      <c r="B30" s="143">
        <v>0.95704097643556996</v>
      </c>
    </row>
    <row r="31" spans="1:2" x14ac:dyDescent="0.3">
      <c r="A31" s="141" t="s">
        <v>77</v>
      </c>
      <c r="B31" s="144">
        <v>1.01264380589333</v>
      </c>
    </row>
    <row r="32" spans="1:2" x14ac:dyDescent="0.3">
      <c r="A32" s="138" t="s">
        <v>145</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ED5A7-79F4-4D02-BC26-F33DCD87D38B}">
  <dimension ref="A1:F31"/>
  <sheetViews>
    <sheetView topLeftCell="G1" workbookViewId="0">
      <selection activeCell="F32" sqref="F32"/>
    </sheetView>
  </sheetViews>
  <sheetFormatPr baseColWidth="10" defaultColWidth="11.54296875" defaultRowHeight="13" x14ac:dyDescent="0.3"/>
  <cols>
    <col min="1" max="1" width="14.7265625" style="138" customWidth="1"/>
    <col min="2" max="2" width="18.7265625" style="138" bestFit="1" customWidth="1"/>
    <col min="3" max="16384" width="11.54296875" style="138"/>
  </cols>
  <sheetData>
    <row r="1" spans="1:6" x14ac:dyDescent="0.3">
      <c r="A1" s="20" t="s">
        <v>175</v>
      </c>
    </row>
    <row r="2" spans="1:6" x14ac:dyDescent="0.3">
      <c r="A2" s="20" t="s">
        <v>147</v>
      </c>
    </row>
    <row r="3" spans="1:6" x14ac:dyDescent="0.3">
      <c r="A3" s="138" t="s">
        <v>148</v>
      </c>
    </row>
    <row r="5" spans="1:6" ht="41.65" customHeight="1" x14ac:dyDescent="0.3">
      <c r="A5" s="145" t="s">
        <v>124</v>
      </c>
      <c r="B5" s="150" t="s">
        <v>52</v>
      </c>
    </row>
    <row r="6" spans="1:6" x14ac:dyDescent="0.3">
      <c r="A6" s="151">
        <v>0.15441756522958999</v>
      </c>
      <c r="B6" s="146" t="s">
        <v>125</v>
      </c>
    </row>
    <row r="7" spans="1:6" x14ac:dyDescent="0.3">
      <c r="A7" s="151">
        <v>0.207306939859255</v>
      </c>
      <c r="B7" s="146" t="s">
        <v>126</v>
      </c>
    </row>
    <row r="8" spans="1:6" x14ac:dyDescent="0.3">
      <c r="A8" s="151">
        <v>0.26073683561347999</v>
      </c>
      <c r="B8" s="146" t="s">
        <v>127</v>
      </c>
    </row>
    <row r="9" spans="1:6" x14ac:dyDescent="0.3">
      <c r="A9" s="151">
        <v>0.32051951942263002</v>
      </c>
      <c r="B9" s="146" t="s">
        <v>128</v>
      </c>
    </row>
    <row r="10" spans="1:6" x14ac:dyDescent="0.3">
      <c r="A10" s="151">
        <v>0.32727334541350001</v>
      </c>
      <c r="B10" s="146" t="s">
        <v>129</v>
      </c>
    </row>
    <row r="11" spans="1:6" x14ac:dyDescent="0.3">
      <c r="A11" s="151">
        <v>0.49917939929916999</v>
      </c>
      <c r="B11" s="146" t="s">
        <v>130</v>
      </c>
    </row>
    <row r="12" spans="1:6" x14ac:dyDescent="0.3">
      <c r="A12" s="151">
        <v>0.56868399862917995</v>
      </c>
      <c r="B12" s="146" t="s">
        <v>131</v>
      </c>
    </row>
    <row r="13" spans="1:6" x14ac:dyDescent="0.3">
      <c r="A13" s="152">
        <v>0.83195066231393</v>
      </c>
      <c r="B13" s="147" t="s">
        <v>132</v>
      </c>
    </row>
    <row r="14" spans="1:6" x14ac:dyDescent="0.3">
      <c r="A14" s="153" t="s">
        <v>149</v>
      </c>
      <c r="B14" s="153"/>
      <c r="C14" s="154"/>
      <c r="D14" s="154"/>
    </row>
    <row r="15" spans="1:6" ht="13.15" customHeight="1" x14ac:dyDescent="0.3">
      <c r="A15" s="213" t="s">
        <v>151</v>
      </c>
      <c r="B15" s="213"/>
      <c r="C15" s="213"/>
      <c r="D15" s="213"/>
      <c r="E15" s="213"/>
      <c r="F15" s="213"/>
    </row>
    <row r="16" spans="1:6" x14ac:dyDescent="0.3">
      <c r="A16" s="213"/>
      <c r="B16" s="213"/>
      <c r="C16" s="213"/>
      <c r="D16" s="213"/>
      <c r="E16" s="213"/>
      <c r="F16" s="213"/>
    </row>
    <row r="17" spans="1:6" x14ac:dyDescent="0.3">
      <c r="A17" s="213"/>
      <c r="B17" s="213"/>
      <c r="C17" s="213"/>
      <c r="D17" s="213"/>
      <c r="E17" s="213"/>
      <c r="F17" s="213"/>
    </row>
    <row r="18" spans="1:6" x14ac:dyDescent="0.3">
      <c r="A18" s="213"/>
      <c r="B18" s="213"/>
      <c r="C18" s="213"/>
      <c r="D18" s="213"/>
      <c r="E18" s="213"/>
      <c r="F18" s="213"/>
    </row>
    <row r="19" spans="1:6" x14ac:dyDescent="0.3">
      <c r="A19" s="213"/>
      <c r="B19" s="213"/>
      <c r="C19" s="213"/>
      <c r="D19" s="213"/>
      <c r="E19" s="213"/>
      <c r="F19" s="213"/>
    </row>
    <row r="20" spans="1:6" x14ac:dyDescent="0.3">
      <c r="A20" s="213" t="s">
        <v>150</v>
      </c>
      <c r="B20" s="213"/>
      <c r="C20" s="213"/>
      <c r="D20" s="213"/>
      <c r="E20" s="213"/>
      <c r="F20" s="213"/>
    </row>
    <row r="21" spans="1:6" x14ac:dyDescent="0.3">
      <c r="A21" s="213"/>
      <c r="B21" s="213"/>
      <c r="C21" s="213"/>
      <c r="D21" s="213"/>
      <c r="E21" s="213"/>
      <c r="F21" s="213"/>
    </row>
    <row r="22" spans="1:6" x14ac:dyDescent="0.3">
      <c r="A22" s="148"/>
    </row>
    <row r="23" spans="1:6" x14ac:dyDescent="0.3">
      <c r="A23" s="148"/>
    </row>
    <row r="24" spans="1:6" x14ac:dyDescent="0.3">
      <c r="A24" s="148"/>
    </row>
    <row r="25" spans="1:6" x14ac:dyDescent="0.3">
      <c r="A25" s="148"/>
    </row>
    <row r="26" spans="1:6" x14ac:dyDescent="0.3">
      <c r="A26" s="148"/>
    </row>
    <row r="27" spans="1:6" x14ac:dyDescent="0.3">
      <c r="A27" s="148"/>
    </row>
    <row r="28" spans="1:6" x14ac:dyDescent="0.3">
      <c r="A28" s="148"/>
    </row>
    <row r="29" spans="1:6" x14ac:dyDescent="0.3">
      <c r="A29" s="148"/>
    </row>
    <row r="30" spans="1:6" x14ac:dyDescent="0.3">
      <c r="A30" s="149"/>
    </row>
    <row r="31" spans="1:6" x14ac:dyDescent="0.3">
      <c r="A31" s="149"/>
    </row>
  </sheetData>
  <mergeCells count="2">
    <mergeCell ref="A15:F19"/>
    <mergeCell ref="A20:F2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FBF7F-C615-480B-9A4E-97AB3FDF2ED1}">
  <dimension ref="A1:I16"/>
  <sheetViews>
    <sheetView workbookViewId="0">
      <selection activeCell="E40" sqref="E40"/>
    </sheetView>
  </sheetViews>
  <sheetFormatPr baseColWidth="10" defaultColWidth="11.453125" defaultRowHeight="13" x14ac:dyDescent="0.3"/>
  <cols>
    <col min="1" max="1" width="50.26953125" style="3" bestFit="1" customWidth="1"/>
    <col min="2" max="16384" width="11.453125" style="3"/>
  </cols>
  <sheetData>
    <row r="1" spans="1:9" x14ac:dyDescent="0.3">
      <c r="A1" s="2" t="s">
        <v>187</v>
      </c>
    </row>
    <row r="2" spans="1:9" x14ac:dyDescent="0.3">
      <c r="A2" s="2" t="s">
        <v>186</v>
      </c>
    </row>
    <row r="3" spans="1:9" x14ac:dyDescent="0.3">
      <c r="A3" s="3" t="s">
        <v>184</v>
      </c>
    </row>
    <row r="5" spans="1:9" x14ac:dyDescent="0.3">
      <c r="A5" s="172"/>
      <c r="B5" s="214">
        <v>2023</v>
      </c>
      <c r="C5" s="215"/>
      <c r="D5" s="216">
        <v>2024</v>
      </c>
      <c r="E5" s="216"/>
      <c r="F5" s="214">
        <v>2025</v>
      </c>
      <c r="G5" s="215"/>
      <c r="H5" s="216">
        <v>2026</v>
      </c>
      <c r="I5" s="215"/>
    </row>
    <row r="6" spans="1:9" x14ac:dyDescent="0.3">
      <c r="A6" s="6"/>
      <c r="B6" s="187" t="s">
        <v>176</v>
      </c>
      <c r="C6" s="188" t="s">
        <v>177</v>
      </c>
      <c r="D6" s="189" t="s">
        <v>176</v>
      </c>
      <c r="E6" s="189" t="s">
        <v>177</v>
      </c>
      <c r="F6" s="187" t="s">
        <v>176</v>
      </c>
      <c r="G6" s="188" t="s">
        <v>177</v>
      </c>
      <c r="H6" s="189" t="s">
        <v>176</v>
      </c>
      <c r="I6" s="188" t="s">
        <v>177</v>
      </c>
    </row>
    <row r="7" spans="1:9" x14ac:dyDescent="0.3">
      <c r="A7" s="5" t="s">
        <v>178</v>
      </c>
      <c r="B7" s="178">
        <v>23.49</v>
      </c>
      <c r="C7" s="175"/>
      <c r="D7" s="173">
        <v>23.19</v>
      </c>
      <c r="E7" s="173"/>
      <c r="F7" s="178">
        <v>23.05</v>
      </c>
      <c r="G7" s="175"/>
      <c r="H7" s="173">
        <v>22.73</v>
      </c>
      <c r="I7" s="174"/>
    </row>
    <row r="8" spans="1:9" x14ac:dyDescent="0.3">
      <c r="A8" s="5" t="s">
        <v>179</v>
      </c>
      <c r="B8" s="178">
        <v>1.9510695300000001</v>
      </c>
      <c r="C8" s="175"/>
      <c r="D8" s="173">
        <v>2.42065602</v>
      </c>
      <c r="E8" s="173"/>
      <c r="F8" s="178">
        <v>2.1664609600000002</v>
      </c>
      <c r="G8" s="175"/>
      <c r="H8" s="173">
        <v>1.65274444</v>
      </c>
      <c r="I8" s="174"/>
    </row>
    <row r="9" spans="1:9" x14ac:dyDescent="0.3">
      <c r="A9" s="6"/>
      <c r="B9" s="183">
        <v>25.441069500000001</v>
      </c>
      <c r="C9" s="184"/>
      <c r="D9" s="185">
        <v>25.610655999999999</v>
      </c>
      <c r="E9" s="185"/>
      <c r="F9" s="183">
        <v>25.216460999999999</v>
      </c>
      <c r="G9" s="184"/>
      <c r="H9" s="185">
        <v>24.3827444</v>
      </c>
      <c r="I9" s="186"/>
    </row>
    <row r="10" spans="1:9" x14ac:dyDescent="0.3">
      <c r="A10" s="172" t="s">
        <v>180</v>
      </c>
      <c r="B10" s="180"/>
      <c r="C10" s="181">
        <v>25.441069500000001</v>
      </c>
      <c r="D10" s="182"/>
      <c r="E10" s="182">
        <v>25.610655999999999</v>
      </c>
      <c r="F10" s="180"/>
      <c r="G10" s="181">
        <v>25.216460999999999</v>
      </c>
      <c r="H10" s="182"/>
      <c r="I10" s="181">
        <v>24.3827444</v>
      </c>
    </row>
    <row r="11" spans="1:9" x14ac:dyDescent="0.3">
      <c r="A11" s="5" t="s">
        <v>181</v>
      </c>
      <c r="B11" s="178"/>
      <c r="C11" s="175">
        <v>0.61</v>
      </c>
      <c r="D11" s="173"/>
      <c r="E11" s="173">
        <v>1.93</v>
      </c>
      <c r="F11" s="178"/>
      <c r="G11" s="175">
        <v>3.24</v>
      </c>
      <c r="H11" s="173"/>
      <c r="I11" s="175">
        <v>4.09</v>
      </c>
    </row>
    <row r="12" spans="1:9" x14ac:dyDescent="0.3">
      <c r="A12" s="6"/>
      <c r="B12" s="183"/>
      <c r="C12" s="184">
        <v>26.051069500000001</v>
      </c>
      <c r="D12" s="185"/>
      <c r="E12" s="185">
        <v>27.540655999999998</v>
      </c>
      <c r="F12" s="183"/>
      <c r="G12" s="184">
        <v>28.456461000000001</v>
      </c>
      <c r="H12" s="185"/>
      <c r="I12" s="184">
        <v>28.4727444</v>
      </c>
    </row>
    <row r="13" spans="1:9" x14ac:dyDescent="0.3">
      <c r="A13" s="5" t="s">
        <v>182</v>
      </c>
      <c r="B13" s="178">
        <v>-2.5288036300000001</v>
      </c>
      <c r="C13" s="175">
        <v>-2.5288036300000001</v>
      </c>
      <c r="D13" s="173">
        <v>-1.9498363999999999</v>
      </c>
      <c r="E13" s="173">
        <v>-1.9498363999999999</v>
      </c>
      <c r="F13" s="178">
        <v>-1.29727558</v>
      </c>
      <c r="G13" s="175">
        <v>-1.29727558</v>
      </c>
      <c r="H13" s="173">
        <v>-0.66115727999999996</v>
      </c>
      <c r="I13" s="175">
        <v>-0.66115727999999996</v>
      </c>
    </row>
    <row r="14" spans="1:9" x14ac:dyDescent="0.3">
      <c r="A14" s="6" t="s">
        <v>183</v>
      </c>
      <c r="B14" s="179">
        <v>-2.6</v>
      </c>
      <c r="C14" s="177">
        <v>-2.6</v>
      </c>
      <c r="D14" s="176">
        <v>-1.8</v>
      </c>
      <c r="E14" s="176">
        <v>-1.8</v>
      </c>
      <c r="F14" s="179">
        <v>-1.1000000000000001</v>
      </c>
      <c r="G14" s="177">
        <v>-1.1000000000000001</v>
      </c>
      <c r="H14" s="176">
        <v>-0.3</v>
      </c>
      <c r="I14" s="177">
        <v>-0.3</v>
      </c>
    </row>
    <row r="15" spans="1:9" x14ac:dyDescent="0.3">
      <c r="A15" s="3" t="s">
        <v>185</v>
      </c>
    </row>
    <row r="16" spans="1:9" x14ac:dyDescent="0.3">
      <c r="B16" s="2"/>
    </row>
  </sheetData>
  <mergeCells count="4">
    <mergeCell ref="B5:C5"/>
    <mergeCell ref="D5:E5"/>
    <mergeCell ref="F5:G5"/>
    <mergeCell ref="H5:I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88E45-42A9-474B-B2E3-EA99136B2CFA}">
  <dimension ref="A1:AK62"/>
  <sheetViews>
    <sheetView showGridLines="0" topLeftCell="D7" zoomScale="85" zoomScaleNormal="85" workbookViewId="0">
      <selection activeCell="AD21" sqref="AD21"/>
    </sheetView>
  </sheetViews>
  <sheetFormatPr baseColWidth="10" defaultColWidth="11.453125" defaultRowHeight="13" x14ac:dyDescent="0.3"/>
  <cols>
    <col min="1" max="1" width="12" style="27" customWidth="1"/>
    <col min="2" max="20" width="10.81640625" style="27" customWidth="1"/>
    <col min="21" max="29" width="11.7265625" style="27" customWidth="1"/>
    <col min="30" max="30" width="12" style="27" bestFit="1" customWidth="1"/>
    <col min="31" max="32" width="11.26953125" style="27" bestFit="1" customWidth="1"/>
    <col min="33" max="33" width="12.26953125" style="27" customWidth="1"/>
    <col min="34" max="37" width="12.26953125" style="27" bestFit="1" customWidth="1"/>
    <col min="38" max="16384" width="11.453125" style="27"/>
  </cols>
  <sheetData>
    <row r="1" spans="1:37" x14ac:dyDescent="0.3">
      <c r="A1" s="26" t="s">
        <v>34</v>
      </c>
    </row>
    <row r="2" spans="1:37" x14ac:dyDescent="0.3">
      <c r="A2" s="26" t="s">
        <v>31</v>
      </c>
    </row>
    <row r="3" spans="1:37" x14ac:dyDescent="0.3">
      <c r="A3" s="27" t="s">
        <v>30</v>
      </c>
    </row>
    <row r="5" spans="1:37" s="33" customFormat="1" x14ac:dyDescent="0.35">
      <c r="A5" s="168"/>
      <c r="B5" s="162">
        <v>1991</v>
      </c>
      <c r="C5" s="162">
        <v>1992</v>
      </c>
      <c r="D5" s="162">
        <v>1993</v>
      </c>
      <c r="E5" s="162">
        <v>1994</v>
      </c>
      <c r="F5" s="162">
        <v>1995</v>
      </c>
      <c r="G5" s="162">
        <v>1996</v>
      </c>
      <c r="H5" s="162">
        <v>1997</v>
      </c>
      <c r="I5" s="162">
        <v>1998</v>
      </c>
      <c r="J5" s="162">
        <v>1999</v>
      </c>
      <c r="K5" s="162">
        <v>2000</v>
      </c>
      <c r="L5" s="162">
        <v>2001</v>
      </c>
      <c r="M5" s="162">
        <v>2002</v>
      </c>
      <c r="N5" s="163">
        <v>2003</v>
      </c>
      <c r="O5" s="163">
        <v>2004</v>
      </c>
      <c r="P5" s="163">
        <v>2005</v>
      </c>
      <c r="Q5" s="163">
        <v>2006</v>
      </c>
      <c r="R5" s="163">
        <v>2007</v>
      </c>
      <c r="S5" s="163">
        <v>2008</v>
      </c>
      <c r="T5" s="163">
        <v>2009</v>
      </c>
      <c r="U5" s="163">
        <v>2010</v>
      </c>
      <c r="V5" s="163">
        <v>2011</v>
      </c>
      <c r="W5" s="163">
        <v>2012</v>
      </c>
      <c r="X5" s="163">
        <v>2013</v>
      </c>
      <c r="Y5" s="163">
        <v>2014</v>
      </c>
      <c r="Z5" s="163">
        <v>2015</v>
      </c>
      <c r="AA5" s="163">
        <v>2016</v>
      </c>
      <c r="AB5" s="163">
        <v>2017</v>
      </c>
      <c r="AC5" s="163">
        <v>2018</v>
      </c>
      <c r="AD5" s="163">
        <v>2019</v>
      </c>
      <c r="AE5" s="163">
        <v>2020</v>
      </c>
      <c r="AF5" s="163" t="s">
        <v>0</v>
      </c>
      <c r="AG5" s="164" t="s">
        <v>1</v>
      </c>
      <c r="AH5" s="164" t="s">
        <v>2</v>
      </c>
      <c r="AI5" s="164" t="s">
        <v>3</v>
      </c>
      <c r="AJ5" s="164" t="s">
        <v>4</v>
      </c>
      <c r="AK5" s="169" t="s">
        <v>5</v>
      </c>
    </row>
    <row r="6" spans="1:37" x14ac:dyDescent="0.3">
      <c r="A6" s="170" t="s">
        <v>166</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v>0.36263804032114128</v>
      </c>
      <c r="AG6" s="166">
        <v>0.38783579524875167</v>
      </c>
      <c r="AH6" s="166">
        <v>0.41645595391051521</v>
      </c>
      <c r="AI6" s="166">
        <v>0.42918232638616383</v>
      </c>
      <c r="AJ6" s="166">
        <v>0.43909038544038659</v>
      </c>
      <c r="AK6" s="167">
        <v>0.44034494892309123</v>
      </c>
    </row>
    <row r="7" spans="1:37" x14ac:dyDescent="0.3">
      <c r="A7" s="82" t="s">
        <v>167</v>
      </c>
      <c r="B7" s="35">
        <v>0.37366156707367659</v>
      </c>
      <c r="C7" s="35">
        <v>0.30707455381505494</v>
      </c>
      <c r="D7" s="35">
        <v>0.28285215894933607</v>
      </c>
      <c r="E7" s="35">
        <v>0.22769801056741168</v>
      </c>
      <c r="F7" s="35">
        <v>0.17372315770405147</v>
      </c>
      <c r="G7" s="35">
        <v>0.14584476137957295</v>
      </c>
      <c r="H7" s="35">
        <v>0.12779823184741171</v>
      </c>
      <c r="I7" s="35">
        <v>0.12115296403975021</v>
      </c>
      <c r="J7" s="35">
        <v>0.13277007010345171</v>
      </c>
      <c r="K7" s="35">
        <v>0.13145640004628362</v>
      </c>
      <c r="L7" s="35">
        <v>0.14348084213623391</v>
      </c>
      <c r="M7" s="35">
        <v>0.15045329670259899</v>
      </c>
      <c r="N7" s="35">
        <v>0.12573017825986493</v>
      </c>
      <c r="O7" s="35">
        <v>0.10314064891946301</v>
      </c>
      <c r="P7" s="35">
        <v>7.0396204944817978E-2</v>
      </c>
      <c r="Q7" s="35">
        <v>5.022397638467279E-2</v>
      </c>
      <c r="R7" s="35">
        <v>3.9012602846153613E-2</v>
      </c>
      <c r="S7" s="35">
        <v>4.9159890936545637E-2</v>
      </c>
      <c r="T7" s="35">
        <v>5.8449264307269051E-2</v>
      </c>
      <c r="U7" s="35">
        <v>8.6073277639456172E-2</v>
      </c>
      <c r="V7" s="35">
        <v>0.11126889523248124</v>
      </c>
      <c r="W7" s="35">
        <v>0.11939073022487252</v>
      </c>
      <c r="X7" s="35">
        <v>0.1278406392412948</v>
      </c>
      <c r="Y7" s="35">
        <v>0.15019748276696054</v>
      </c>
      <c r="Z7" s="35">
        <v>0.17374659705280637</v>
      </c>
      <c r="AA7" s="35">
        <v>0.21100504838965878</v>
      </c>
      <c r="AB7" s="35">
        <v>0.23651638853943197</v>
      </c>
      <c r="AC7" s="35">
        <v>0.25798027700548642</v>
      </c>
      <c r="AD7" s="35">
        <v>0.28288307444387789</v>
      </c>
      <c r="AE7" s="35">
        <v>0.32527828337364417</v>
      </c>
      <c r="AF7" s="35">
        <v>0.36263804032114383</v>
      </c>
      <c r="AG7" s="84">
        <v>0.37981906324940967</v>
      </c>
      <c r="AH7" s="84">
        <v>0.40420378316092115</v>
      </c>
      <c r="AI7" s="84">
        <v>0.41691044209704076</v>
      </c>
      <c r="AJ7" s="84">
        <v>0.42672725193130479</v>
      </c>
      <c r="AK7" s="85">
        <v>0.43102389645890982</v>
      </c>
    </row>
    <row r="8" spans="1:37" x14ac:dyDescent="0.3">
      <c r="H8" s="36"/>
      <c r="I8" s="36"/>
      <c r="J8" s="36"/>
      <c r="K8" s="36"/>
    </row>
    <row r="26" spans="1:6" x14ac:dyDescent="0.3">
      <c r="A26" s="86"/>
      <c r="B26" s="86"/>
      <c r="C26" s="86"/>
    </row>
    <row r="27" spans="1:6" x14ac:dyDescent="0.3">
      <c r="A27" s="41"/>
      <c r="B27" s="41"/>
      <c r="C27" s="41"/>
    </row>
    <row r="28" spans="1:6" x14ac:dyDescent="0.3">
      <c r="A28" s="41"/>
      <c r="B28" s="41"/>
      <c r="C28" s="41"/>
    </row>
    <row r="29" spans="1:6" x14ac:dyDescent="0.3">
      <c r="A29" s="43"/>
      <c r="B29" s="43"/>
      <c r="C29" s="43"/>
    </row>
    <row r="30" spans="1:6" x14ac:dyDescent="0.3">
      <c r="A30" s="44"/>
      <c r="B30" s="44"/>
      <c r="C30" s="44"/>
    </row>
    <row r="31" spans="1:6" x14ac:dyDescent="0.3">
      <c r="A31" s="45"/>
      <c r="B31" s="45"/>
      <c r="C31" s="45"/>
      <c r="E31" s="39"/>
      <c r="F31" s="39"/>
    </row>
    <row r="32" spans="1:6" x14ac:dyDescent="0.3">
      <c r="A32" s="46"/>
      <c r="B32" s="46"/>
      <c r="C32" s="46"/>
      <c r="E32" s="39"/>
      <c r="F32" s="39"/>
    </row>
    <row r="33" spans="1:30" x14ac:dyDescent="0.3">
      <c r="A33" s="48"/>
      <c r="B33" s="48"/>
      <c r="C33" s="48"/>
      <c r="E33" s="49"/>
      <c r="F33" s="50"/>
    </row>
    <row r="34" spans="1:30" x14ac:dyDescent="0.3">
      <c r="A34" s="39"/>
      <c r="B34" s="39"/>
      <c r="C34" s="39"/>
      <c r="D34" s="39"/>
      <c r="E34" s="39"/>
      <c r="F34" s="39"/>
      <c r="G34" s="39"/>
      <c r="H34" s="39"/>
      <c r="I34" s="39"/>
      <c r="J34" s="39"/>
      <c r="K34" s="39"/>
      <c r="L34" s="39"/>
      <c r="M34" s="39"/>
      <c r="N34" s="39"/>
      <c r="O34" s="39"/>
      <c r="P34" s="39"/>
      <c r="Q34" s="39"/>
      <c r="R34" s="211"/>
      <c r="S34" s="211"/>
      <c r="T34" s="212"/>
      <c r="U34" s="211"/>
      <c r="V34" s="39"/>
      <c r="W34" s="39"/>
      <c r="X34" s="39"/>
      <c r="Y34" s="39"/>
      <c r="Z34" s="39"/>
      <c r="AA34" s="39"/>
      <c r="AC34" s="51"/>
      <c r="AD34" s="52"/>
    </row>
    <row r="35" spans="1:30" x14ac:dyDescent="0.3">
      <c r="A35" s="39"/>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C35" s="51"/>
      <c r="AD35" s="52"/>
    </row>
    <row r="36" spans="1:30" x14ac:dyDescent="0.3">
      <c r="A36" s="39"/>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C36" s="51"/>
      <c r="AD36" s="52"/>
    </row>
    <row r="37" spans="1:30" x14ac:dyDescent="0.3">
      <c r="A37" s="39"/>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C37" s="51"/>
      <c r="AD37" s="52"/>
    </row>
    <row r="38" spans="1:30" x14ac:dyDescent="0.3">
      <c r="A38" s="42"/>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C38" s="51"/>
      <c r="AD38" s="52"/>
    </row>
    <row r="39" spans="1:30" x14ac:dyDescent="0.3">
      <c r="A39" s="42"/>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C39" s="51"/>
      <c r="AD39" s="52"/>
    </row>
    <row r="40" spans="1:30" x14ac:dyDescent="0.3">
      <c r="A40" s="42"/>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C40" s="51"/>
      <c r="AD40" s="52"/>
    </row>
    <row r="41" spans="1:30" x14ac:dyDescent="0.3">
      <c r="U41" s="69"/>
      <c r="V41" s="70"/>
      <c r="W41" s="71"/>
      <c r="X41" s="72"/>
      <c r="Y41" s="72"/>
      <c r="Z41" s="72"/>
      <c r="AA41" s="69"/>
      <c r="AC41" s="51"/>
      <c r="AD41" s="52"/>
    </row>
    <row r="42" spans="1:30" x14ac:dyDescent="0.3">
      <c r="U42" s="69"/>
      <c r="V42" s="73"/>
      <c r="W42" s="74"/>
      <c r="X42" s="75"/>
      <c r="Y42" s="75"/>
      <c r="Z42" s="75"/>
      <c r="AA42" s="69"/>
      <c r="AC42" s="51"/>
      <c r="AD42" s="52"/>
    </row>
    <row r="43" spans="1:30" x14ac:dyDescent="0.3">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9"/>
      <c r="AC43" s="51"/>
      <c r="AD43" s="52"/>
    </row>
    <row r="44" spans="1:30" x14ac:dyDescent="0.3">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9"/>
      <c r="AC44" s="51"/>
      <c r="AD44" s="52"/>
    </row>
    <row r="45" spans="1:30" x14ac:dyDescent="0.3">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9"/>
      <c r="AC45" s="51"/>
      <c r="AD45" s="52"/>
    </row>
    <row r="46" spans="1:30" x14ac:dyDescent="0.3">
      <c r="U46" s="69"/>
      <c r="V46" s="70"/>
      <c r="W46" s="71"/>
      <c r="X46" s="72"/>
      <c r="Y46" s="72"/>
      <c r="Z46" s="72"/>
      <c r="AA46" s="69"/>
      <c r="AC46" s="51"/>
      <c r="AD46" s="52"/>
    </row>
    <row r="47" spans="1:30" x14ac:dyDescent="0.3">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9"/>
      <c r="AC47" s="51"/>
      <c r="AD47" s="52"/>
    </row>
    <row r="48" spans="1:30" x14ac:dyDescent="0.3">
      <c r="U48" s="69"/>
      <c r="V48" s="73"/>
      <c r="W48" s="74"/>
      <c r="X48" s="75"/>
      <c r="Y48" s="75"/>
      <c r="Z48" s="75"/>
      <c r="AA48" s="69"/>
      <c r="AC48" s="51"/>
      <c r="AD48" s="52"/>
    </row>
    <row r="49" spans="2:30" x14ac:dyDescent="0.3">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69"/>
      <c r="AC49" s="51"/>
      <c r="AD49" s="52"/>
    </row>
    <row r="50" spans="2:30" x14ac:dyDescent="0.3">
      <c r="U50" s="69"/>
      <c r="V50" s="69"/>
      <c r="W50" s="69"/>
      <c r="X50" s="69"/>
      <c r="Y50" s="69"/>
      <c r="Z50" s="69"/>
      <c r="AA50" s="69"/>
      <c r="AC50" s="51"/>
      <c r="AD50" s="52"/>
    </row>
    <row r="51" spans="2:30" x14ac:dyDescent="0.3">
      <c r="U51" s="69"/>
      <c r="V51" s="69"/>
      <c r="W51" s="69"/>
      <c r="X51" s="69"/>
      <c r="Y51" s="69"/>
      <c r="Z51" s="69"/>
      <c r="AA51" s="69"/>
      <c r="AC51" s="51"/>
      <c r="AD51" s="52"/>
    </row>
    <row r="52" spans="2:30" x14ac:dyDescent="0.3">
      <c r="AC52" s="51"/>
      <c r="AD52" s="52"/>
    </row>
    <row r="53" spans="2:30" x14ac:dyDescent="0.3">
      <c r="S53" s="36"/>
      <c r="T53" s="36"/>
      <c r="U53" s="36"/>
      <c r="V53" s="36"/>
      <c r="W53" s="36"/>
      <c r="X53" s="36"/>
      <c r="Y53" s="36"/>
      <c r="Z53" s="36"/>
      <c r="AC53" s="51"/>
      <c r="AD53" s="52"/>
    </row>
    <row r="54" spans="2:30" x14ac:dyDescent="0.3">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C54" s="51"/>
      <c r="AD54" s="52"/>
    </row>
    <row r="55" spans="2:30" x14ac:dyDescent="0.3">
      <c r="AC55" s="51"/>
      <c r="AD55" s="52"/>
    </row>
    <row r="56" spans="2:30" x14ac:dyDescent="0.3">
      <c r="AC56" s="51"/>
      <c r="AD56" s="52"/>
    </row>
    <row r="57" spans="2:30" x14ac:dyDescent="0.3">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51"/>
      <c r="AD57" s="52"/>
    </row>
    <row r="58" spans="2:30" x14ac:dyDescent="0.3">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51"/>
      <c r="AD58" s="52"/>
    </row>
    <row r="59" spans="2:30" x14ac:dyDescent="0.3">
      <c r="AC59" s="51"/>
      <c r="AD59" s="52"/>
    </row>
    <row r="60" spans="2:30" x14ac:dyDescent="0.3">
      <c r="AC60" s="51"/>
      <c r="AD60" s="52"/>
    </row>
    <row r="61" spans="2:30" x14ac:dyDescent="0.3">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51"/>
      <c r="AD61" s="52"/>
    </row>
    <row r="62" spans="2:30" x14ac:dyDescent="0.3">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sheetData>
  <mergeCells count="2">
    <mergeCell ref="R34:S34"/>
    <mergeCell ref="T34:U34"/>
  </mergeCells>
  <pageMargins left="0.62992125984251968" right="0.19685039370078741" top="0.51181102362204722" bottom="0.51181102362204722" header="0" footer="0"/>
  <pageSetup paperSize="143" fitToWidth="0" fitToHeight="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3EF0A-68BD-4065-B924-65AE70B2F4FD}">
  <dimension ref="A1:B10"/>
  <sheetViews>
    <sheetView workbookViewId="0">
      <selection activeCell="C26" sqref="C26"/>
    </sheetView>
  </sheetViews>
  <sheetFormatPr baseColWidth="10" defaultColWidth="10.81640625" defaultRowHeight="13" x14ac:dyDescent="0.3"/>
  <cols>
    <col min="1" max="16384" width="10.81640625" style="107"/>
  </cols>
  <sheetData>
    <row r="1" spans="1:2" x14ac:dyDescent="0.3">
      <c r="A1" s="171" t="s">
        <v>171</v>
      </c>
    </row>
    <row r="2" spans="1:2" x14ac:dyDescent="0.3">
      <c r="A2" s="106" t="s">
        <v>135</v>
      </c>
    </row>
    <row r="3" spans="1:2" x14ac:dyDescent="0.3">
      <c r="A3" s="106" t="s">
        <v>136</v>
      </c>
    </row>
    <row r="4" spans="1:2" x14ac:dyDescent="0.3">
      <c r="A4" s="107" t="s">
        <v>137</v>
      </c>
    </row>
    <row r="7" spans="1:2" x14ac:dyDescent="0.3">
      <c r="A7" s="108" t="s">
        <v>42</v>
      </c>
      <c r="B7" s="116">
        <v>14.9</v>
      </c>
    </row>
    <row r="8" spans="1:2" x14ac:dyDescent="0.3">
      <c r="A8" s="109" t="s">
        <v>43</v>
      </c>
      <c r="B8" s="117">
        <v>54.4</v>
      </c>
    </row>
    <row r="9" spans="1:2" x14ac:dyDescent="0.3">
      <c r="A9" s="110" t="s">
        <v>44</v>
      </c>
      <c r="B9" s="118">
        <v>30.6</v>
      </c>
    </row>
    <row r="10" spans="1:2" x14ac:dyDescent="0.3">
      <c r="A10" s="107" t="s">
        <v>17</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1CD12-B9C4-4B7C-B8A9-9CFECF297242}">
  <dimension ref="A1:B11"/>
  <sheetViews>
    <sheetView workbookViewId="0">
      <selection activeCell="A30" sqref="A30"/>
    </sheetView>
  </sheetViews>
  <sheetFormatPr baseColWidth="10" defaultColWidth="10.81640625" defaultRowHeight="12" x14ac:dyDescent="0.3"/>
  <cols>
    <col min="1" max="1" width="38.7265625" style="111" bestFit="1" customWidth="1"/>
    <col min="2" max="16384" width="10.81640625" style="111"/>
  </cols>
  <sheetData>
    <row r="1" spans="1:2" x14ac:dyDescent="0.3">
      <c r="A1" s="115" t="s">
        <v>170</v>
      </c>
    </row>
    <row r="2" spans="1:2" x14ac:dyDescent="0.3">
      <c r="A2" s="115" t="s">
        <v>138</v>
      </c>
    </row>
    <row r="3" spans="1:2" x14ac:dyDescent="0.3">
      <c r="A3" s="115" t="s">
        <v>139</v>
      </c>
    </row>
    <row r="4" spans="1:2" x14ac:dyDescent="0.3">
      <c r="A4" s="111" t="s">
        <v>137</v>
      </c>
    </row>
    <row r="6" spans="1:2" x14ac:dyDescent="0.3">
      <c r="A6" s="112" t="s">
        <v>45</v>
      </c>
      <c r="B6" s="119">
        <v>43</v>
      </c>
    </row>
    <row r="7" spans="1:2" x14ac:dyDescent="0.3">
      <c r="A7" s="113" t="s">
        <v>46</v>
      </c>
      <c r="B7" s="120">
        <v>27</v>
      </c>
    </row>
    <row r="8" spans="1:2" x14ac:dyDescent="0.3">
      <c r="A8" s="113" t="s">
        <v>47</v>
      </c>
      <c r="B8" s="120">
        <v>12</v>
      </c>
    </row>
    <row r="9" spans="1:2" x14ac:dyDescent="0.3">
      <c r="A9" s="113" t="s">
        <v>48</v>
      </c>
      <c r="B9" s="120">
        <v>11</v>
      </c>
    </row>
    <row r="10" spans="1:2" x14ac:dyDescent="0.3">
      <c r="A10" s="114" t="s">
        <v>49</v>
      </c>
      <c r="B10" s="121">
        <v>7</v>
      </c>
    </row>
    <row r="11" spans="1:2" ht="13" x14ac:dyDescent="0.3">
      <c r="A11" s="107" t="s">
        <v>17</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B7DBB-F9C8-4DA9-B54C-18A4A1DE473B}">
  <dimension ref="A1:B8"/>
  <sheetViews>
    <sheetView workbookViewId="0"/>
  </sheetViews>
  <sheetFormatPr baseColWidth="10" defaultColWidth="10.81640625" defaultRowHeight="13" x14ac:dyDescent="0.3"/>
  <cols>
    <col min="1" max="16384" width="10.81640625" style="107"/>
  </cols>
  <sheetData>
    <row r="1" spans="1:2" x14ac:dyDescent="0.3">
      <c r="A1" s="106" t="s">
        <v>169</v>
      </c>
    </row>
    <row r="2" spans="1:2" x14ac:dyDescent="0.3">
      <c r="A2" s="106" t="s">
        <v>140</v>
      </c>
    </row>
    <row r="3" spans="1:2" x14ac:dyDescent="0.3">
      <c r="A3" s="107" t="s">
        <v>137</v>
      </c>
    </row>
    <row r="5" spans="1:2" x14ac:dyDescent="0.3">
      <c r="A5" s="108" t="s">
        <v>42</v>
      </c>
      <c r="B5" s="116">
        <v>33</v>
      </c>
    </row>
    <row r="6" spans="1:2" x14ac:dyDescent="0.3">
      <c r="A6" s="109" t="s">
        <v>43</v>
      </c>
      <c r="B6" s="117">
        <v>67</v>
      </c>
    </row>
    <row r="7" spans="1:2" x14ac:dyDescent="0.3">
      <c r="A7" s="110" t="s">
        <v>44</v>
      </c>
      <c r="B7" s="118">
        <v>0</v>
      </c>
    </row>
    <row r="8" spans="1:2" x14ac:dyDescent="0.3">
      <c r="A8" s="107" t="s">
        <v>17</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1CF8-01F3-4D4B-A5DF-E4F7B20482D3}">
  <dimension ref="A1:B10"/>
  <sheetViews>
    <sheetView tabSelected="1" workbookViewId="0">
      <selection activeCell="B21" sqref="B21"/>
    </sheetView>
  </sheetViews>
  <sheetFormatPr baseColWidth="10" defaultColWidth="10.81640625" defaultRowHeight="13" x14ac:dyDescent="0.3"/>
  <cols>
    <col min="1" max="1" width="33.7265625" style="107" bestFit="1" customWidth="1"/>
    <col min="2" max="16384" width="10.81640625" style="107"/>
  </cols>
  <sheetData>
    <row r="1" spans="1:2" x14ac:dyDescent="0.3">
      <c r="A1" s="106" t="s">
        <v>168</v>
      </c>
    </row>
    <row r="2" spans="1:2" x14ac:dyDescent="0.3">
      <c r="A2" s="106" t="s">
        <v>141</v>
      </c>
    </row>
    <row r="3" spans="1:2" x14ac:dyDescent="0.3">
      <c r="A3" s="107" t="s">
        <v>137</v>
      </c>
    </row>
    <row r="5" spans="1:2" x14ac:dyDescent="0.3">
      <c r="A5" s="108" t="s">
        <v>46</v>
      </c>
      <c r="B5" s="116">
        <v>56</v>
      </c>
    </row>
    <row r="6" spans="1:2" x14ac:dyDescent="0.3">
      <c r="A6" s="109" t="s">
        <v>50</v>
      </c>
      <c r="B6" s="117">
        <v>18</v>
      </c>
    </row>
    <row r="7" spans="1:2" x14ac:dyDescent="0.3">
      <c r="A7" s="109" t="s">
        <v>48</v>
      </c>
      <c r="B7" s="117">
        <v>17</v>
      </c>
    </row>
    <row r="8" spans="1:2" x14ac:dyDescent="0.3">
      <c r="A8" s="109" t="s">
        <v>51</v>
      </c>
      <c r="B8" s="117">
        <v>8</v>
      </c>
    </row>
    <row r="9" spans="1:2" x14ac:dyDescent="0.3">
      <c r="A9" s="110" t="s">
        <v>49</v>
      </c>
      <c r="B9" s="118">
        <v>1</v>
      </c>
    </row>
    <row r="10" spans="1:2" x14ac:dyDescent="0.3">
      <c r="A10" s="107" t="s">
        <v>17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6DFD1-F219-48D2-8576-447269EB3D01}">
  <dimension ref="A1:L11"/>
  <sheetViews>
    <sheetView showGridLines="0" topLeftCell="A10" zoomScaleNormal="100" workbookViewId="0">
      <selection activeCell="AD21" sqref="AD21"/>
    </sheetView>
  </sheetViews>
  <sheetFormatPr baseColWidth="10" defaultColWidth="11.453125" defaultRowHeight="13" x14ac:dyDescent="0.3"/>
  <cols>
    <col min="1" max="1" width="43.81640625" style="4" bestFit="1" customWidth="1"/>
    <col min="2" max="16384" width="11.453125" style="4"/>
  </cols>
  <sheetData>
    <row r="1" spans="1:12" x14ac:dyDescent="0.3">
      <c r="A1" s="8" t="s">
        <v>35</v>
      </c>
    </row>
    <row r="2" spans="1:12" x14ac:dyDescent="0.3">
      <c r="A2" s="20" t="s">
        <v>41</v>
      </c>
    </row>
    <row r="3" spans="1:12" x14ac:dyDescent="0.3">
      <c r="A3" s="4" t="s">
        <v>7</v>
      </c>
    </row>
    <row r="5" spans="1:12" x14ac:dyDescent="0.3">
      <c r="A5" s="13"/>
      <c r="B5" s="22">
        <v>2022</v>
      </c>
      <c r="C5" s="22">
        <v>2023</v>
      </c>
      <c r="D5" s="22">
        <v>2024</v>
      </c>
      <c r="E5" s="22">
        <v>2025</v>
      </c>
      <c r="F5" s="22">
        <v>2026</v>
      </c>
      <c r="G5" s="22">
        <v>2027</v>
      </c>
      <c r="H5" s="22">
        <v>2028</v>
      </c>
      <c r="I5" s="22">
        <v>2029</v>
      </c>
      <c r="J5" s="22">
        <v>2030</v>
      </c>
      <c r="K5" s="22">
        <v>2031</v>
      </c>
      <c r="L5" s="23">
        <v>2032</v>
      </c>
    </row>
    <row r="6" spans="1:12" x14ac:dyDescent="0.3">
      <c r="A6" s="24" t="s">
        <v>8</v>
      </c>
      <c r="B6" s="18">
        <v>2580033.6475684205</v>
      </c>
      <c r="C6" s="18">
        <v>2970566.294426247</v>
      </c>
      <c r="D6" s="18">
        <v>3185817.3006131928</v>
      </c>
      <c r="E6" s="18">
        <v>3686229.6443280191</v>
      </c>
      <c r="F6" s="18">
        <v>3973122.9800676773</v>
      </c>
      <c r="G6" s="18">
        <v>3732865.7503298754</v>
      </c>
      <c r="H6" s="18">
        <v>3656250.3669012166</v>
      </c>
      <c r="I6" s="18">
        <v>3481244.0867535784</v>
      </c>
      <c r="J6" s="18">
        <v>3402026.8919920162</v>
      </c>
      <c r="K6" s="18">
        <v>3132414.9784154776</v>
      </c>
      <c r="L6" s="19">
        <v>3073186.8317441056</v>
      </c>
    </row>
    <row r="7" spans="1:12" x14ac:dyDescent="0.3">
      <c r="A7" s="25" t="s">
        <v>17</v>
      </c>
      <c r="B7" s="21"/>
      <c r="C7" s="21"/>
      <c r="D7" s="21"/>
      <c r="E7" s="21"/>
      <c r="F7" s="21"/>
      <c r="G7" s="21"/>
      <c r="H7" s="21"/>
      <c r="I7" s="21"/>
      <c r="J7" s="21"/>
      <c r="K7" s="21"/>
      <c r="L7" s="21"/>
    </row>
    <row r="8" spans="1:12" x14ac:dyDescent="0.3">
      <c r="B8" s="25"/>
      <c r="C8" s="25"/>
      <c r="D8" s="25"/>
      <c r="E8" s="25"/>
      <c r="F8" s="25"/>
      <c r="G8" s="25"/>
      <c r="H8" s="25"/>
      <c r="I8" s="25"/>
      <c r="J8" s="25"/>
      <c r="K8" s="25"/>
      <c r="L8" s="25"/>
    </row>
    <row r="9" spans="1:12" x14ac:dyDescent="0.3">
      <c r="B9" s="25"/>
      <c r="C9" s="25"/>
      <c r="D9" s="25"/>
      <c r="E9" s="25"/>
      <c r="F9" s="25"/>
      <c r="G9" s="25"/>
      <c r="H9" s="25"/>
      <c r="I9" s="25"/>
      <c r="J9" s="25"/>
      <c r="K9" s="25"/>
      <c r="L9" s="25"/>
    </row>
    <row r="10" spans="1:12" x14ac:dyDescent="0.3">
      <c r="B10" s="25"/>
      <c r="C10" s="25"/>
      <c r="D10" s="25"/>
      <c r="E10" s="25"/>
      <c r="F10" s="25"/>
    </row>
    <row r="11" spans="1:12" x14ac:dyDescent="0.3">
      <c r="B11" s="25"/>
      <c r="C11" s="25"/>
      <c r="D11" s="25"/>
      <c r="E11" s="25"/>
      <c r="F11" s="2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20312-C512-4CC9-941B-DEEDE9F09E46}">
  <dimension ref="A1:D30"/>
  <sheetViews>
    <sheetView topLeftCell="A19" workbookViewId="0">
      <selection activeCell="D39" sqref="D39"/>
    </sheetView>
  </sheetViews>
  <sheetFormatPr baseColWidth="10" defaultColWidth="11.54296875" defaultRowHeight="13" x14ac:dyDescent="0.3"/>
  <cols>
    <col min="1" max="1" width="9.453125" style="3" customWidth="1"/>
    <col min="2" max="16384" width="11.54296875" style="3"/>
  </cols>
  <sheetData>
    <row r="1" spans="1:4" x14ac:dyDescent="0.3">
      <c r="A1" s="2" t="s">
        <v>161</v>
      </c>
    </row>
    <row r="2" spans="1:4" x14ac:dyDescent="0.3">
      <c r="A2" s="2" t="s">
        <v>164</v>
      </c>
    </row>
    <row r="3" spans="1:4" x14ac:dyDescent="0.3">
      <c r="A3" s="3" t="s">
        <v>160</v>
      </c>
    </row>
    <row r="5" spans="1:4" x14ac:dyDescent="0.3">
      <c r="A5" s="10"/>
      <c r="B5" s="87" t="s">
        <v>18</v>
      </c>
      <c r="C5" s="11" t="s">
        <v>162</v>
      </c>
      <c r="D5" s="87" t="s">
        <v>163</v>
      </c>
    </row>
    <row r="6" spans="1:4" x14ac:dyDescent="0.3">
      <c r="A6" s="159">
        <v>44256</v>
      </c>
      <c r="B6" s="155">
        <v>44266.427860098243</v>
      </c>
      <c r="C6" s="156">
        <v>44266.427860098243</v>
      </c>
      <c r="D6" s="155">
        <v>44266.427860098243</v>
      </c>
    </row>
    <row r="7" spans="1:4" x14ac:dyDescent="0.3">
      <c r="A7" s="159">
        <v>44348</v>
      </c>
      <c r="B7" s="155">
        <v>44829.930406370528</v>
      </c>
      <c r="C7" s="156">
        <v>44829.930406370528</v>
      </c>
      <c r="D7" s="155">
        <v>44829.930406370528</v>
      </c>
    </row>
    <row r="8" spans="1:4" x14ac:dyDescent="0.3">
      <c r="A8" s="159">
        <v>44440</v>
      </c>
      <c r="B8" s="155">
        <v>47309.777641022476</v>
      </c>
      <c r="C8" s="156">
        <v>47309.777641022476</v>
      </c>
      <c r="D8" s="155">
        <v>47309.777641022476</v>
      </c>
    </row>
    <row r="9" spans="1:4" x14ac:dyDescent="0.3">
      <c r="A9" s="159">
        <v>44531</v>
      </c>
      <c r="B9" s="155">
        <v>48132.738842181367</v>
      </c>
      <c r="C9" s="156">
        <v>48132.738842181367</v>
      </c>
      <c r="D9" s="155">
        <v>48132.738842181367</v>
      </c>
    </row>
    <row r="10" spans="1:4" x14ac:dyDescent="0.3">
      <c r="A10" s="159">
        <v>44621</v>
      </c>
      <c r="B10" s="155">
        <v>48055.173999592873</v>
      </c>
      <c r="C10" s="156">
        <v>48055.173999592873</v>
      </c>
      <c r="D10" s="155">
        <v>48055.173999592873</v>
      </c>
    </row>
    <row r="11" spans="1:4" x14ac:dyDescent="0.3">
      <c r="A11" s="159">
        <v>44713</v>
      </c>
      <c r="B11" s="155">
        <v>47652.09622998572</v>
      </c>
      <c r="C11" s="156">
        <v>47652.09622998572</v>
      </c>
      <c r="D11" s="155">
        <v>47652.09622998572</v>
      </c>
    </row>
    <row r="12" spans="1:4" x14ac:dyDescent="0.3">
      <c r="A12" s="159">
        <v>44805</v>
      </c>
      <c r="B12" s="155">
        <v>46665.667005010859</v>
      </c>
      <c r="C12" s="156">
        <v>46665.667005010859</v>
      </c>
      <c r="D12" s="155">
        <v>46665.667005010859</v>
      </c>
    </row>
    <row r="13" spans="1:4" x14ac:dyDescent="0.3">
      <c r="A13" s="159">
        <v>44896</v>
      </c>
      <c r="B13" s="155">
        <v>46339.091776497589</v>
      </c>
      <c r="C13" s="156">
        <v>46339.091776497589</v>
      </c>
      <c r="D13" s="155">
        <v>46339.091776497589</v>
      </c>
    </row>
    <row r="14" spans="1:4" x14ac:dyDescent="0.3">
      <c r="A14" s="159">
        <v>44986</v>
      </c>
      <c r="B14" s="155">
        <v>46269.384828061753</v>
      </c>
      <c r="C14" s="156">
        <v>46570.78723538007</v>
      </c>
      <c r="D14" s="155">
        <v>46014.718134062103</v>
      </c>
    </row>
    <row r="15" spans="1:4" x14ac:dyDescent="0.3">
      <c r="A15" s="159">
        <v>45078</v>
      </c>
      <c r="B15" s="155">
        <v>46358.892230621284</v>
      </c>
      <c r="C15" s="156">
        <v>46803.641171556963</v>
      </c>
      <c r="D15" s="155">
        <v>45784.644543391791</v>
      </c>
    </row>
    <row r="16" spans="1:4" x14ac:dyDescent="0.3">
      <c r="A16" s="159">
        <v>45170</v>
      </c>
      <c r="B16" s="155">
        <v>46473.582102934241</v>
      </c>
      <c r="C16" s="156">
        <v>47178.070300929416</v>
      </c>
      <c r="D16" s="155">
        <v>45897.913752035805</v>
      </c>
    </row>
    <row r="17" spans="1:4" x14ac:dyDescent="0.3">
      <c r="A17" s="159">
        <v>45261</v>
      </c>
      <c r="B17" s="155">
        <v>46829.002544336952</v>
      </c>
      <c r="C17" s="156">
        <v>47538.878523840765</v>
      </c>
      <c r="D17" s="155">
        <v>45989.709579539878</v>
      </c>
    </row>
    <row r="18" spans="1:4" x14ac:dyDescent="0.3">
      <c r="A18" s="159">
        <v>45352</v>
      </c>
      <c r="B18" s="155">
        <v>47344.121572324657</v>
      </c>
      <c r="C18" s="156">
        <v>48061.806187603011</v>
      </c>
      <c r="D18" s="155">
        <v>46495.59638491481</v>
      </c>
    </row>
    <row r="19" spans="1:4" x14ac:dyDescent="0.3">
      <c r="A19" s="159">
        <v>45444</v>
      </c>
      <c r="B19" s="155">
        <v>47722.874544903258</v>
      </c>
      <c r="C19" s="156">
        <v>48542.424249479045</v>
      </c>
      <c r="D19" s="155">
        <v>46867.561155994132</v>
      </c>
    </row>
    <row r="20" spans="1:4" x14ac:dyDescent="0.3">
      <c r="A20" s="159">
        <v>45536</v>
      </c>
      <c r="B20" s="155">
        <v>48080.796103990033</v>
      </c>
      <c r="C20" s="156">
        <v>48906.49243135014</v>
      </c>
      <c r="D20" s="155">
        <v>47219.067864664088</v>
      </c>
    </row>
    <row r="21" spans="1:4" x14ac:dyDescent="0.3">
      <c r="A21" s="159">
        <v>45627</v>
      </c>
      <c r="B21" s="155">
        <v>48417.361676717956</v>
      </c>
      <c r="C21" s="156">
        <v>49297.744370800938</v>
      </c>
      <c r="D21" s="155">
        <v>47549.601339716733</v>
      </c>
    </row>
    <row r="22" spans="1:4" x14ac:dyDescent="0.3">
      <c r="A22" s="159">
        <v>45717</v>
      </c>
      <c r="B22" s="155">
        <v>48756.283208454974</v>
      </c>
      <c r="C22" s="156">
        <v>49544.23309265494</v>
      </c>
      <c r="D22" s="155">
        <v>48025.097353113902</v>
      </c>
    </row>
    <row r="23" spans="1:4" x14ac:dyDescent="0.3">
      <c r="A23" s="159">
        <v>45809</v>
      </c>
      <c r="B23" s="155">
        <v>49107.328447555854</v>
      </c>
      <c r="C23" s="156">
        <v>49791.95425811821</v>
      </c>
      <c r="D23" s="155">
        <v>48505.348326645042</v>
      </c>
    </row>
    <row r="24" spans="1:4" x14ac:dyDescent="0.3">
      <c r="A24" s="159">
        <v>45901</v>
      </c>
      <c r="B24" s="155">
        <v>49460.90121237826</v>
      </c>
      <c r="C24" s="156">
        <v>50040.914029408799</v>
      </c>
      <c r="D24" s="155">
        <v>48990.401809911491</v>
      </c>
    </row>
    <row r="25" spans="1:4" x14ac:dyDescent="0.3">
      <c r="A25" s="159">
        <v>45992</v>
      </c>
      <c r="B25" s="155">
        <v>49817.019701107391</v>
      </c>
      <c r="C25" s="156">
        <v>50191.03677149702</v>
      </c>
      <c r="D25" s="155">
        <v>49455.810627105653</v>
      </c>
    </row>
    <row r="26" spans="1:4" x14ac:dyDescent="0.3">
      <c r="A26" s="159">
        <v>46082</v>
      </c>
      <c r="B26" s="155">
        <v>50180.683944925477</v>
      </c>
      <c r="C26" s="156">
        <v>50441.991955354497</v>
      </c>
      <c r="D26" s="155">
        <v>49925.640828063159</v>
      </c>
    </row>
    <row r="27" spans="1:4" x14ac:dyDescent="0.3">
      <c r="A27" s="159">
        <v>46174</v>
      </c>
      <c r="B27" s="155">
        <v>50547.002937723439</v>
      </c>
      <c r="C27" s="156">
        <v>50694.201915131263</v>
      </c>
      <c r="D27" s="155">
        <v>50374.971595515723</v>
      </c>
    </row>
    <row r="28" spans="1:4" x14ac:dyDescent="0.3">
      <c r="A28" s="159">
        <v>46266</v>
      </c>
      <c r="B28" s="155">
        <v>50915.996059168821</v>
      </c>
      <c r="C28" s="156">
        <v>50947.672924706916</v>
      </c>
      <c r="D28" s="155">
        <v>50828.346339875359</v>
      </c>
    </row>
    <row r="29" spans="1:4" x14ac:dyDescent="0.3">
      <c r="A29" s="160">
        <v>46357</v>
      </c>
      <c r="B29" s="157">
        <v>51287.682830400758</v>
      </c>
      <c r="C29" s="158">
        <v>51287.682830400758</v>
      </c>
      <c r="D29" s="157">
        <v>51287.682830400758</v>
      </c>
    </row>
    <row r="30" spans="1:4" x14ac:dyDescent="0.3">
      <c r="A30" s="3" t="s">
        <v>165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99233-EBA4-4AE5-A9E1-768FDEB1084F}">
  <dimension ref="A1:H29"/>
  <sheetViews>
    <sheetView zoomScaleNormal="100" workbookViewId="0">
      <selection activeCell="A8" sqref="A8:A9"/>
    </sheetView>
  </sheetViews>
  <sheetFormatPr baseColWidth="10" defaultColWidth="11.453125" defaultRowHeight="13" x14ac:dyDescent="0.3"/>
  <cols>
    <col min="1" max="1" width="22.81640625" style="3" customWidth="1"/>
    <col min="2" max="2" width="17.1796875" style="3" customWidth="1"/>
    <col min="3" max="7" width="13.1796875" style="3" customWidth="1"/>
    <col min="8" max="8" width="12" style="3" bestFit="1" customWidth="1"/>
    <col min="9" max="16384" width="11.453125" style="3"/>
  </cols>
  <sheetData>
    <row r="1" spans="1:8" x14ac:dyDescent="0.3">
      <c r="A1" s="53" t="s">
        <v>40</v>
      </c>
    </row>
    <row r="2" spans="1:8" x14ac:dyDescent="0.3">
      <c r="A2" s="53" t="s">
        <v>21</v>
      </c>
      <c r="B2" s="2"/>
    </row>
    <row r="3" spans="1:8" x14ac:dyDescent="0.3">
      <c r="A3" s="54" t="s">
        <v>22</v>
      </c>
    </row>
    <row r="5" spans="1:8" x14ac:dyDescent="0.3">
      <c r="A5" s="10"/>
      <c r="B5" s="87">
        <v>2023</v>
      </c>
      <c r="C5" s="11">
        <v>2024</v>
      </c>
      <c r="D5" s="87">
        <v>2025</v>
      </c>
      <c r="E5" s="12">
        <v>2026</v>
      </c>
      <c r="F5" s="55"/>
      <c r="G5" s="55"/>
      <c r="H5" s="58"/>
    </row>
    <row r="6" spans="1:8" x14ac:dyDescent="0.3">
      <c r="A6" s="5" t="s">
        <v>23</v>
      </c>
      <c r="B6" s="100">
        <v>710.46634559532686</v>
      </c>
      <c r="C6" s="101">
        <v>485.68297312766663</v>
      </c>
      <c r="D6" s="100">
        <v>510.36060258674843</v>
      </c>
      <c r="E6" s="102">
        <v>152.33760921937937</v>
      </c>
      <c r="F6" s="55"/>
      <c r="G6" s="55"/>
      <c r="H6" s="58"/>
    </row>
    <row r="7" spans="1:8" x14ac:dyDescent="0.3">
      <c r="A7" s="6" t="s">
        <v>24</v>
      </c>
      <c r="B7" s="103">
        <v>-770.89649746501527</v>
      </c>
      <c r="C7" s="104">
        <v>-1141.7082516001537</v>
      </c>
      <c r="D7" s="103">
        <v>-726.17293470144796</v>
      </c>
      <c r="E7" s="105">
        <v>-284.43104248734016</v>
      </c>
      <c r="F7" s="55"/>
      <c r="G7" s="55"/>
      <c r="H7" s="58"/>
    </row>
    <row r="8" spans="1:8" x14ac:dyDescent="0.3">
      <c r="A8" s="3" t="s">
        <v>220</v>
      </c>
      <c r="C8" s="55"/>
      <c r="D8" s="55"/>
      <c r="E8" s="55"/>
      <c r="F8" s="55"/>
      <c r="G8" s="55"/>
      <c r="H8" s="58"/>
    </row>
    <row r="9" spans="1:8" x14ac:dyDescent="0.3">
      <c r="A9" s="3" t="s">
        <v>17</v>
      </c>
    </row>
    <row r="10" spans="1:8" x14ac:dyDescent="0.3">
      <c r="B10" s="55"/>
      <c r="C10" s="55"/>
      <c r="D10" s="55"/>
      <c r="E10" s="55"/>
    </row>
    <row r="11" spans="1:8" x14ac:dyDescent="0.3">
      <c r="A11" s="55"/>
      <c r="B11" s="55"/>
      <c r="C11" s="55"/>
      <c r="D11" s="55"/>
      <c r="E11" s="55"/>
      <c r="F11" s="55"/>
      <c r="G11" s="55"/>
      <c r="H11" s="58"/>
    </row>
    <row r="12" spans="1:8" x14ac:dyDescent="0.3">
      <c r="A12" s="55"/>
      <c r="C12" s="58"/>
      <c r="D12" s="58"/>
      <c r="E12" s="58"/>
      <c r="F12" s="58"/>
      <c r="G12" s="58"/>
      <c r="H12" s="58"/>
    </row>
    <row r="13" spans="1:8" x14ac:dyDescent="0.3">
      <c r="A13" s="55"/>
      <c r="C13" s="58"/>
      <c r="D13" s="58"/>
      <c r="E13" s="58"/>
      <c r="F13" s="58"/>
      <c r="G13" s="58"/>
      <c r="H13" s="58"/>
    </row>
    <row r="14" spans="1:8" x14ac:dyDescent="0.3">
      <c r="A14" s="55"/>
      <c r="C14" s="58"/>
      <c r="D14" s="58"/>
      <c r="E14" s="58"/>
      <c r="F14" s="58"/>
      <c r="G14" s="58"/>
      <c r="H14" s="58"/>
    </row>
    <row r="18" spans="3:7" x14ac:dyDescent="0.3">
      <c r="C18" s="58"/>
    </row>
    <row r="19" spans="3:7" x14ac:dyDescent="0.3">
      <c r="C19" s="58"/>
    </row>
    <row r="23" spans="3:7" x14ac:dyDescent="0.3">
      <c r="C23" s="55"/>
      <c r="D23" s="55"/>
      <c r="E23" s="55"/>
      <c r="F23" s="55"/>
      <c r="G23" s="55"/>
    </row>
    <row r="24" spans="3:7" x14ac:dyDescent="0.3">
      <c r="C24" s="55"/>
      <c r="D24" s="55"/>
      <c r="E24" s="55"/>
      <c r="F24" s="55"/>
      <c r="G24" s="55"/>
    </row>
    <row r="25" spans="3:7" x14ac:dyDescent="0.3">
      <c r="C25" s="55"/>
      <c r="D25" s="55"/>
      <c r="E25" s="55"/>
      <c r="F25" s="55"/>
      <c r="G25" s="55"/>
    </row>
    <row r="28" spans="3:7" x14ac:dyDescent="0.3">
      <c r="C28" s="55"/>
      <c r="D28" s="55"/>
      <c r="E28" s="55"/>
      <c r="F28" s="55"/>
      <c r="G28" s="55"/>
    </row>
    <row r="29" spans="3:7" x14ac:dyDescent="0.3">
      <c r="C29" s="55"/>
      <c r="D29" s="55"/>
      <c r="E29" s="55"/>
      <c r="F29" s="55"/>
      <c r="G29" s="5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1932-3502-488A-8300-957B04CE5AEF}">
  <dimension ref="A1:L22"/>
  <sheetViews>
    <sheetView zoomScaleNormal="100" workbookViewId="0">
      <selection activeCell="A8" sqref="A8:A9"/>
    </sheetView>
  </sheetViews>
  <sheetFormatPr baseColWidth="10" defaultColWidth="11.453125" defaultRowHeight="13" x14ac:dyDescent="0.3"/>
  <cols>
    <col min="1" max="1" width="11.453125" style="3"/>
    <col min="2" max="2" width="17.1796875" style="3" customWidth="1"/>
    <col min="3" max="7" width="13.1796875" style="3" customWidth="1"/>
    <col min="8" max="8" width="12" style="3" bestFit="1" customWidth="1"/>
    <col min="9" max="16384" width="11.453125" style="3"/>
  </cols>
  <sheetData>
    <row r="1" spans="1:12" x14ac:dyDescent="0.3">
      <c r="A1" s="53" t="s">
        <v>39</v>
      </c>
      <c r="D1" s="58"/>
      <c r="E1" s="58"/>
      <c r="F1" s="58"/>
      <c r="G1" s="58"/>
    </row>
    <row r="2" spans="1:12" x14ac:dyDescent="0.3">
      <c r="A2" s="53" t="s">
        <v>25</v>
      </c>
      <c r="B2" s="2"/>
    </row>
    <row r="3" spans="1:12" x14ac:dyDescent="0.3">
      <c r="A3" s="54" t="s">
        <v>22</v>
      </c>
    </row>
    <row r="5" spans="1:12" x14ac:dyDescent="0.3">
      <c r="A5" s="7"/>
      <c r="B5" s="9"/>
      <c r="C5" s="87">
        <v>2023</v>
      </c>
      <c r="D5" s="11">
        <v>2024</v>
      </c>
      <c r="E5" s="87">
        <v>2025</v>
      </c>
      <c r="F5" s="12">
        <v>2026</v>
      </c>
    </row>
    <row r="6" spans="1:12" x14ac:dyDescent="0.3">
      <c r="A6" s="5" t="s">
        <v>23</v>
      </c>
      <c r="B6" s="62"/>
      <c r="C6" s="100">
        <v>-527.87696653671446</v>
      </c>
      <c r="D6" s="101">
        <v>-871.78349735122174</v>
      </c>
      <c r="E6" s="100">
        <v>-310.08465914581029</v>
      </c>
      <c r="F6" s="102">
        <v>146.31602009359631</v>
      </c>
    </row>
    <row r="7" spans="1:12" x14ac:dyDescent="0.3">
      <c r="A7" s="6" t="s">
        <v>24</v>
      </c>
      <c r="B7" s="63"/>
      <c r="C7" s="103">
        <v>561.18274301574274</v>
      </c>
      <c r="D7" s="104">
        <v>829.50710853394412</v>
      </c>
      <c r="E7" s="103">
        <v>398.83361458628497</v>
      </c>
      <c r="F7" s="105">
        <v>-177.39921475251322</v>
      </c>
      <c r="G7" s="55"/>
      <c r="H7" s="58"/>
      <c r="I7" s="58"/>
      <c r="J7" s="58"/>
      <c r="K7" s="58"/>
      <c r="L7" s="58"/>
    </row>
    <row r="8" spans="1:12" x14ac:dyDescent="0.3">
      <c r="A8" s="3" t="s">
        <v>220</v>
      </c>
      <c r="C8" s="55"/>
      <c r="D8" s="55"/>
      <c r="E8" s="55"/>
      <c r="F8" s="55"/>
      <c r="G8" s="55"/>
      <c r="H8" s="58"/>
      <c r="I8" s="58"/>
      <c r="J8" s="58"/>
      <c r="K8" s="58"/>
      <c r="L8" s="58"/>
    </row>
    <row r="9" spans="1:12" x14ac:dyDescent="0.3">
      <c r="A9" s="3" t="s">
        <v>17</v>
      </c>
    </row>
    <row r="10" spans="1:12" x14ac:dyDescent="0.3">
      <c r="C10" s="55"/>
      <c r="D10" s="55"/>
      <c r="E10" s="55"/>
      <c r="F10" s="55"/>
    </row>
    <row r="11" spans="1:12" x14ac:dyDescent="0.3">
      <c r="A11" s="55"/>
      <c r="C11" s="55"/>
      <c r="D11" s="55"/>
      <c r="E11" s="55"/>
      <c r="F11" s="55"/>
      <c r="G11" s="55"/>
    </row>
    <row r="12" spans="1:12" x14ac:dyDescent="0.3">
      <c r="A12" s="55"/>
      <c r="C12" s="58"/>
      <c r="D12" s="58"/>
      <c r="E12" s="58"/>
      <c r="F12" s="58"/>
      <c r="G12" s="58"/>
    </row>
    <row r="13" spans="1:12" x14ac:dyDescent="0.3">
      <c r="A13" s="55"/>
      <c r="C13" s="58"/>
      <c r="D13" s="58"/>
      <c r="E13" s="58"/>
      <c r="F13" s="58"/>
      <c r="G13" s="58"/>
      <c r="H13" s="58"/>
      <c r="I13" s="58"/>
      <c r="J13" s="58"/>
      <c r="K13" s="58"/>
      <c r="L13" s="58"/>
    </row>
    <row r="14" spans="1:12" x14ac:dyDescent="0.3">
      <c r="A14" s="55"/>
      <c r="C14" s="58"/>
      <c r="D14" s="58"/>
      <c r="E14" s="58"/>
      <c r="F14" s="58"/>
      <c r="G14" s="58"/>
      <c r="H14" s="58"/>
      <c r="I14" s="58"/>
      <c r="J14" s="58"/>
      <c r="K14" s="58"/>
      <c r="L14" s="58"/>
    </row>
    <row r="21" spans="3:7" x14ac:dyDescent="0.3">
      <c r="C21" s="58"/>
      <c r="D21" s="58"/>
      <c r="E21" s="58"/>
      <c r="F21" s="58"/>
      <c r="G21" s="58"/>
    </row>
    <row r="22" spans="3:7" x14ac:dyDescent="0.3">
      <c r="C22" s="58"/>
      <c r="D22" s="58"/>
      <c r="E22" s="58"/>
      <c r="F22" s="58"/>
      <c r="G22" s="5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142C5-F331-4370-AE38-653727848337}">
  <dimension ref="A1:W116"/>
  <sheetViews>
    <sheetView zoomScaleNormal="100" workbookViewId="0">
      <selection activeCell="C15" sqref="C15"/>
    </sheetView>
  </sheetViews>
  <sheetFormatPr baseColWidth="10" defaultColWidth="11.453125" defaultRowHeight="13" x14ac:dyDescent="0.3"/>
  <cols>
    <col min="1" max="1" width="11.453125" style="3"/>
    <col min="2" max="7" width="13.1796875" style="3" customWidth="1"/>
    <col min="8" max="8" width="12" style="3" bestFit="1" customWidth="1"/>
    <col min="9" max="16384" width="11.453125" style="3"/>
  </cols>
  <sheetData>
    <row r="1" spans="1:18" x14ac:dyDescent="0.3">
      <c r="A1" s="53" t="s">
        <v>38</v>
      </c>
    </row>
    <row r="2" spans="1:18" x14ac:dyDescent="0.3">
      <c r="A2" s="53" t="s">
        <v>26</v>
      </c>
      <c r="B2" s="2"/>
    </row>
    <row r="3" spans="1:18" x14ac:dyDescent="0.3">
      <c r="A3" s="54" t="s">
        <v>27</v>
      </c>
    </row>
    <row r="5" spans="1:18" x14ac:dyDescent="0.3">
      <c r="A5" s="7"/>
      <c r="B5" s="87">
        <v>2023</v>
      </c>
      <c r="C5" s="11">
        <v>2024</v>
      </c>
      <c r="D5" s="87">
        <v>2025</v>
      </c>
      <c r="E5" s="12">
        <v>2026</v>
      </c>
      <c r="F5" s="55"/>
      <c r="G5" s="58"/>
    </row>
    <row r="6" spans="1:18" x14ac:dyDescent="0.3">
      <c r="A6" s="5" t="s">
        <v>18</v>
      </c>
      <c r="B6" s="94">
        <v>-0.57773409425352606</v>
      </c>
      <c r="C6" s="95">
        <v>0.47081961778453385</v>
      </c>
      <c r="D6" s="94">
        <v>0.86918538247989841</v>
      </c>
      <c r="E6" s="96">
        <v>0.99158715391680152</v>
      </c>
      <c r="F6" s="55"/>
      <c r="G6" s="58"/>
    </row>
    <row r="7" spans="1:18" x14ac:dyDescent="0.3">
      <c r="A7" s="5" t="s">
        <v>19</v>
      </c>
      <c r="B7" s="94">
        <v>-0.33237476005123212</v>
      </c>
      <c r="C7" s="95">
        <v>0.63644990129989021</v>
      </c>
      <c r="D7" s="94">
        <v>1.044671067346324</v>
      </c>
      <c r="E7" s="96">
        <v>1.0648431884116567</v>
      </c>
      <c r="F7" s="55"/>
      <c r="G7" s="58"/>
    </row>
    <row r="8" spans="1:18" x14ac:dyDescent="0.3">
      <c r="A8" s="6" t="s">
        <v>20</v>
      </c>
      <c r="B8" s="97">
        <v>-0.85057496006590727</v>
      </c>
      <c r="C8" s="98">
        <v>8.6914038158727475E-2</v>
      </c>
      <c r="D8" s="97">
        <v>0.6106728781798384</v>
      </c>
      <c r="E8" s="99">
        <v>0.86460744746149809</v>
      </c>
      <c r="F8" s="55"/>
      <c r="G8" s="58"/>
    </row>
    <row r="9" spans="1:18" x14ac:dyDescent="0.3">
      <c r="A9" s="3" t="s">
        <v>221</v>
      </c>
    </row>
    <row r="10" spans="1:18" x14ac:dyDescent="0.3">
      <c r="A10" s="3" t="s">
        <v>17</v>
      </c>
      <c r="R10" s="56"/>
    </row>
    <row r="11" spans="1:18" x14ac:dyDescent="0.3">
      <c r="A11" s="55"/>
      <c r="C11" s="55"/>
      <c r="D11" s="55"/>
      <c r="E11" s="55"/>
      <c r="F11" s="55"/>
      <c r="G11" s="55"/>
      <c r="H11" s="58"/>
      <c r="R11" s="56"/>
    </row>
    <row r="12" spans="1:18" x14ac:dyDescent="0.3">
      <c r="A12" s="55"/>
      <c r="C12" s="58"/>
      <c r="D12" s="58"/>
      <c r="E12" s="58"/>
      <c r="F12" s="58"/>
      <c r="G12" s="58"/>
      <c r="H12" s="58"/>
      <c r="R12" s="57"/>
    </row>
    <row r="13" spans="1:18" x14ac:dyDescent="0.3">
      <c r="A13" s="55"/>
      <c r="C13" s="58"/>
      <c r="D13" s="58"/>
      <c r="E13" s="58"/>
      <c r="F13" s="58"/>
      <c r="G13" s="58"/>
      <c r="H13" s="58"/>
    </row>
    <row r="14" spans="1:18" x14ac:dyDescent="0.3">
      <c r="A14" s="55"/>
      <c r="C14" s="58"/>
      <c r="D14" s="58"/>
      <c r="E14" s="58"/>
      <c r="F14" s="58"/>
      <c r="G14" s="58"/>
      <c r="H14" s="58"/>
    </row>
    <row r="18" spans="2:7" x14ac:dyDescent="0.3">
      <c r="C18" s="58"/>
      <c r="D18" s="58"/>
      <c r="E18" s="58"/>
      <c r="F18" s="58"/>
      <c r="G18" s="58"/>
    </row>
    <row r="19" spans="2:7" x14ac:dyDescent="0.3">
      <c r="C19" s="58"/>
      <c r="D19" s="58"/>
      <c r="E19" s="58"/>
      <c r="F19" s="58"/>
      <c r="G19" s="58"/>
    </row>
    <row r="21" spans="2:7" x14ac:dyDescent="0.3">
      <c r="C21" s="58"/>
      <c r="D21" s="58"/>
      <c r="E21" s="58"/>
      <c r="F21" s="58"/>
      <c r="G21" s="58"/>
    </row>
    <row r="22" spans="2:7" x14ac:dyDescent="0.3">
      <c r="C22" s="58"/>
      <c r="D22" s="58"/>
      <c r="E22" s="58"/>
      <c r="F22" s="58"/>
      <c r="G22" s="58"/>
    </row>
    <row r="24" spans="2:7" x14ac:dyDescent="0.3">
      <c r="D24" s="58"/>
      <c r="E24" s="58"/>
      <c r="F24" s="58"/>
      <c r="G24" s="58"/>
    </row>
    <row r="25" spans="2:7" x14ac:dyDescent="0.3">
      <c r="D25" s="58"/>
      <c r="E25" s="58"/>
      <c r="F25" s="58"/>
      <c r="G25" s="58"/>
    </row>
    <row r="27" spans="2:7" x14ac:dyDescent="0.3">
      <c r="D27" s="58"/>
      <c r="E27" s="58"/>
      <c r="F27" s="58"/>
      <c r="G27" s="58"/>
    </row>
    <row r="28" spans="2:7" x14ac:dyDescent="0.3">
      <c r="D28" s="58"/>
      <c r="E28" s="58"/>
      <c r="F28" s="58"/>
      <c r="G28" s="58"/>
    </row>
    <row r="29" spans="2:7" x14ac:dyDescent="0.3">
      <c r="C29" s="58"/>
      <c r="D29" s="58"/>
      <c r="E29" s="58"/>
      <c r="F29" s="58"/>
      <c r="G29" s="58"/>
    </row>
    <row r="30" spans="2:7" x14ac:dyDescent="0.3">
      <c r="D30" s="58"/>
      <c r="E30" s="58"/>
      <c r="F30" s="58"/>
      <c r="G30" s="58"/>
    </row>
    <row r="31" spans="2:7" x14ac:dyDescent="0.3">
      <c r="B31" s="2"/>
    </row>
    <row r="34" spans="3:23" x14ac:dyDescent="0.3">
      <c r="C34" s="55"/>
      <c r="D34" s="55"/>
      <c r="E34" s="55"/>
      <c r="F34" s="55"/>
      <c r="G34" s="55"/>
      <c r="W34" s="56"/>
    </row>
    <row r="35" spans="3:23" x14ac:dyDescent="0.3">
      <c r="C35" s="55"/>
      <c r="D35" s="55"/>
      <c r="E35" s="55"/>
      <c r="F35" s="55"/>
      <c r="G35" s="55"/>
      <c r="W35" s="56"/>
    </row>
    <row r="36" spans="3:23" x14ac:dyDescent="0.3">
      <c r="C36" s="55"/>
      <c r="D36" s="55"/>
      <c r="E36" s="55"/>
      <c r="F36" s="55"/>
      <c r="G36" s="55"/>
      <c r="H36" s="58"/>
      <c r="I36" s="58"/>
      <c r="J36" s="58"/>
      <c r="K36" s="58"/>
      <c r="L36" s="58"/>
      <c r="W36" s="57"/>
    </row>
    <row r="37" spans="3:23" x14ac:dyDescent="0.3">
      <c r="C37" s="55"/>
      <c r="D37" s="55"/>
      <c r="E37" s="55"/>
      <c r="F37" s="55"/>
      <c r="G37" s="55"/>
      <c r="H37" s="58"/>
      <c r="I37" s="58"/>
      <c r="J37" s="58"/>
      <c r="K37" s="58"/>
      <c r="L37" s="58"/>
    </row>
    <row r="40" spans="3:23" x14ac:dyDescent="0.3">
      <c r="C40" s="55"/>
      <c r="D40" s="55"/>
      <c r="E40" s="55"/>
      <c r="F40" s="55"/>
      <c r="G40" s="55"/>
    </row>
    <row r="41" spans="3:23" x14ac:dyDescent="0.3">
      <c r="C41" s="58"/>
      <c r="D41" s="58"/>
      <c r="E41" s="58"/>
      <c r="F41" s="58"/>
      <c r="G41" s="58"/>
    </row>
    <row r="42" spans="3:23" x14ac:dyDescent="0.3">
      <c r="C42" s="58"/>
      <c r="D42" s="58"/>
      <c r="E42" s="58"/>
      <c r="F42" s="58"/>
      <c r="G42" s="58"/>
      <c r="H42" s="58"/>
      <c r="I42" s="58"/>
      <c r="J42" s="58"/>
      <c r="K42" s="58"/>
      <c r="L42" s="58"/>
    </row>
    <row r="43" spans="3:23" x14ac:dyDescent="0.3">
      <c r="C43" s="58"/>
      <c r="D43" s="58"/>
      <c r="E43" s="58"/>
      <c r="F43" s="58"/>
      <c r="G43" s="58"/>
      <c r="H43" s="58"/>
      <c r="I43" s="58"/>
      <c r="J43" s="58"/>
      <c r="K43" s="58"/>
      <c r="L43" s="58"/>
    </row>
    <row r="47" spans="3:23" x14ac:dyDescent="0.3">
      <c r="C47" s="58"/>
      <c r="D47" s="58"/>
      <c r="E47" s="58"/>
      <c r="F47" s="58"/>
      <c r="G47" s="58"/>
    </row>
    <row r="48" spans="3:23" x14ac:dyDescent="0.3">
      <c r="C48" s="58"/>
      <c r="D48" s="58"/>
      <c r="E48" s="58"/>
      <c r="F48" s="58"/>
      <c r="G48" s="58"/>
    </row>
    <row r="50" spans="2:7" x14ac:dyDescent="0.3">
      <c r="C50" s="58"/>
      <c r="D50" s="58"/>
      <c r="E50" s="58"/>
      <c r="F50" s="58"/>
      <c r="G50" s="58"/>
    </row>
    <row r="51" spans="2:7" x14ac:dyDescent="0.3">
      <c r="C51" s="58"/>
      <c r="D51" s="58"/>
      <c r="E51" s="58"/>
      <c r="F51" s="58"/>
      <c r="G51" s="58"/>
    </row>
    <row r="54" spans="2:7" x14ac:dyDescent="0.3">
      <c r="B54" s="2"/>
    </row>
    <row r="63" spans="2:7" x14ac:dyDescent="0.3">
      <c r="C63" s="60"/>
      <c r="D63" s="60"/>
      <c r="E63" s="60"/>
      <c r="F63" s="60"/>
      <c r="G63" s="60"/>
    </row>
    <row r="64" spans="2:7" x14ac:dyDescent="0.3">
      <c r="C64" s="60"/>
      <c r="D64" s="60"/>
      <c r="E64" s="60"/>
      <c r="F64" s="60"/>
      <c r="G64" s="60"/>
    </row>
    <row r="74" spans="2:19" x14ac:dyDescent="0.3">
      <c r="S74" s="56"/>
    </row>
    <row r="75" spans="2:19" x14ac:dyDescent="0.3">
      <c r="S75" s="56"/>
    </row>
    <row r="76" spans="2:19" x14ac:dyDescent="0.3">
      <c r="B76" s="2"/>
      <c r="S76" s="57"/>
    </row>
    <row r="79" spans="2:19" x14ac:dyDescent="0.3">
      <c r="C79" s="59"/>
      <c r="D79" s="59"/>
      <c r="E79" s="59"/>
      <c r="F79" s="59"/>
      <c r="G79" s="59"/>
    </row>
    <row r="80" spans="2:19" x14ac:dyDescent="0.3">
      <c r="C80" s="59"/>
      <c r="D80" s="59"/>
      <c r="E80" s="59"/>
      <c r="F80" s="59"/>
      <c r="G80" s="59"/>
    </row>
    <row r="81" spans="2:13" x14ac:dyDescent="0.3">
      <c r="C81" s="59"/>
      <c r="D81" s="59"/>
      <c r="E81" s="59"/>
      <c r="F81" s="59"/>
      <c r="G81" s="59"/>
    </row>
    <row r="82" spans="2:13" x14ac:dyDescent="0.3">
      <c r="C82" s="59"/>
      <c r="D82" s="59"/>
      <c r="E82" s="59"/>
      <c r="F82" s="59"/>
      <c r="G82" s="59"/>
    </row>
    <row r="85" spans="2:13" x14ac:dyDescent="0.3">
      <c r="C85" s="60"/>
      <c r="D85" s="60"/>
      <c r="E85" s="60"/>
      <c r="F85" s="60"/>
      <c r="G85" s="60"/>
    </row>
    <row r="86" spans="2:13" x14ac:dyDescent="0.3">
      <c r="C86" s="61"/>
      <c r="D86" s="61"/>
      <c r="E86" s="61"/>
      <c r="F86" s="61"/>
      <c r="G86" s="61"/>
    </row>
    <row r="94" spans="2:13" x14ac:dyDescent="0.3">
      <c r="M94" s="56"/>
    </row>
    <row r="95" spans="2:13" x14ac:dyDescent="0.3">
      <c r="B95" s="2"/>
      <c r="M95" s="56"/>
    </row>
    <row r="96" spans="2:13" x14ac:dyDescent="0.3">
      <c r="M96" s="57"/>
    </row>
    <row r="97" spans="3:8" x14ac:dyDescent="0.3">
      <c r="D97" s="55"/>
      <c r="E97" s="55"/>
      <c r="F97" s="55"/>
      <c r="G97" s="55"/>
      <c r="H97" s="58"/>
    </row>
    <row r="98" spans="3:8" x14ac:dyDescent="0.3">
      <c r="C98" s="55"/>
      <c r="D98" s="55"/>
      <c r="E98" s="55"/>
      <c r="F98" s="55"/>
      <c r="G98" s="55"/>
      <c r="H98" s="58"/>
    </row>
    <row r="99" spans="3:8" x14ac:dyDescent="0.3">
      <c r="C99" s="55"/>
      <c r="D99" s="55"/>
      <c r="E99" s="55"/>
      <c r="F99" s="55"/>
      <c r="G99" s="55"/>
      <c r="H99" s="58"/>
    </row>
    <row r="100" spans="3:8" x14ac:dyDescent="0.3">
      <c r="C100" s="55"/>
      <c r="D100" s="55"/>
      <c r="E100" s="55"/>
      <c r="F100" s="55"/>
      <c r="G100" s="55"/>
      <c r="H100" s="58"/>
    </row>
    <row r="103" spans="3:8" x14ac:dyDescent="0.3">
      <c r="C103" s="55"/>
      <c r="D103" s="55"/>
      <c r="E103" s="55"/>
      <c r="F103" s="55"/>
      <c r="G103" s="55"/>
      <c r="H103" s="58"/>
    </row>
    <row r="104" spans="3:8" x14ac:dyDescent="0.3">
      <c r="C104" s="55"/>
      <c r="D104" s="55"/>
      <c r="E104" s="55"/>
      <c r="F104" s="55"/>
      <c r="G104" s="55"/>
      <c r="H104" s="58"/>
    </row>
    <row r="106" spans="3:8" x14ac:dyDescent="0.3">
      <c r="H106" s="58"/>
    </row>
    <row r="107" spans="3:8" x14ac:dyDescent="0.3">
      <c r="H107" s="58"/>
    </row>
    <row r="110" spans="3:8" x14ac:dyDescent="0.3">
      <c r="C110" s="55"/>
      <c r="D110" s="55"/>
      <c r="E110" s="55"/>
      <c r="F110" s="55"/>
      <c r="G110" s="55"/>
    </row>
    <row r="111" spans="3:8" x14ac:dyDescent="0.3">
      <c r="C111" s="55"/>
      <c r="D111" s="55"/>
      <c r="E111" s="55"/>
      <c r="F111" s="55"/>
      <c r="G111" s="55"/>
    </row>
    <row r="112" spans="3:8" x14ac:dyDescent="0.3">
      <c r="C112" s="55"/>
      <c r="D112" s="55"/>
      <c r="E112" s="55"/>
      <c r="F112" s="55"/>
      <c r="G112" s="55"/>
    </row>
    <row r="115" spans="3:7" x14ac:dyDescent="0.3">
      <c r="C115" s="55"/>
      <c r="D115" s="55"/>
      <c r="E115" s="55"/>
      <c r="F115" s="55"/>
      <c r="G115" s="55"/>
    </row>
    <row r="116" spans="3:7" x14ac:dyDescent="0.3">
      <c r="C116" s="55"/>
      <c r="D116" s="55"/>
      <c r="E116" s="55"/>
      <c r="F116" s="55"/>
      <c r="G116" s="55"/>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FB5F-0531-4E95-9D55-F2055773EF81}">
  <dimension ref="A1:W116"/>
  <sheetViews>
    <sheetView zoomScaleNormal="100" workbookViewId="0">
      <selection activeCell="B17" sqref="B17"/>
    </sheetView>
  </sheetViews>
  <sheetFormatPr baseColWidth="10" defaultColWidth="11.453125" defaultRowHeight="13" x14ac:dyDescent="0.3"/>
  <cols>
    <col min="1" max="1" width="11.453125" style="3"/>
    <col min="2" max="2" width="17.1796875" style="3" customWidth="1"/>
    <col min="3" max="7" width="13.1796875" style="3" customWidth="1"/>
    <col min="8" max="8" width="12" style="3" bestFit="1" customWidth="1"/>
    <col min="9" max="16384" width="11.453125" style="3"/>
  </cols>
  <sheetData>
    <row r="1" spans="1:18" x14ac:dyDescent="0.3">
      <c r="A1" s="53" t="s">
        <v>37</v>
      </c>
      <c r="B1" s="54"/>
    </row>
    <row r="2" spans="1:18" x14ac:dyDescent="0.3">
      <c r="A2" s="53" t="s">
        <v>28</v>
      </c>
      <c r="B2" s="54"/>
    </row>
    <row r="3" spans="1:18" x14ac:dyDescent="0.3">
      <c r="A3" s="54" t="s">
        <v>27</v>
      </c>
      <c r="B3" s="54"/>
    </row>
    <row r="5" spans="1:18" x14ac:dyDescent="0.3">
      <c r="A5" s="10"/>
      <c r="B5" s="87">
        <v>2023</v>
      </c>
      <c r="C5" s="11">
        <v>2024</v>
      </c>
      <c r="D5" s="87">
        <v>2025</v>
      </c>
      <c r="E5" s="12">
        <v>2026</v>
      </c>
      <c r="F5" s="55"/>
      <c r="G5" s="55"/>
      <c r="H5" s="58"/>
    </row>
    <row r="6" spans="1:18" x14ac:dyDescent="0.3">
      <c r="A6" s="5" t="s">
        <v>18</v>
      </c>
      <c r="B6" s="88">
        <v>-0.60903935768236295</v>
      </c>
      <c r="C6" s="89">
        <v>0.6105471241221504</v>
      </c>
      <c r="D6" s="88">
        <v>1.1063520663919315</v>
      </c>
      <c r="E6" s="90">
        <v>1.3426355463171917</v>
      </c>
      <c r="F6" s="55"/>
      <c r="G6" s="55"/>
      <c r="H6" s="58"/>
    </row>
    <row r="7" spans="1:18" x14ac:dyDescent="0.3">
      <c r="A7" s="5" t="s">
        <v>19</v>
      </c>
      <c r="B7" s="88">
        <v>-0.76308751695925126</v>
      </c>
      <c r="C7" s="89">
        <v>0.34862004832664556</v>
      </c>
      <c r="D7" s="88">
        <v>1.0277828116776939</v>
      </c>
      <c r="E7" s="90">
        <v>1.4139377221486795</v>
      </c>
      <c r="F7" s="55"/>
      <c r="G7" s="55"/>
      <c r="H7" s="58"/>
    </row>
    <row r="8" spans="1:18" x14ac:dyDescent="0.3">
      <c r="A8" s="6" t="s">
        <v>20</v>
      </c>
      <c r="B8" s="91">
        <v>-0.4433372400738731</v>
      </c>
      <c r="C8" s="92">
        <v>0.86490021698293762</v>
      </c>
      <c r="D8" s="91">
        <v>1.2011281887913452</v>
      </c>
      <c r="E8" s="93">
        <v>1.2479703812242986</v>
      </c>
      <c r="F8" s="55"/>
      <c r="G8" s="55"/>
      <c r="H8" s="58"/>
    </row>
    <row r="9" spans="1:18" x14ac:dyDescent="0.3">
      <c r="A9" s="3" t="s">
        <v>221</v>
      </c>
    </row>
    <row r="10" spans="1:18" x14ac:dyDescent="0.3">
      <c r="A10" s="3" t="s">
        <v>17</v>
      </c>
      <c r="C10" s="55"/>
      <c r="D10" s="55"/>
      <c r="E10" s="55"/>
      <c r="R10" s="56"/>
    </row>
    <row r="11" spans="1:18" x14ac:dyDescent="0.3">
      <c r="A11" s="55"/>
      <c r="C11" s="58"/>
      <c r="D11" s="58"/>
      <c r="E11" s="58"/>
      <c r="F11" s="55"/>
      <c r="G11" s="55"/>
      <c r="H11" s="58"/>
      <c r="R11" s="56"/>
    </row>
    <row r="12" spans="1:18" x14ac:dyDescent="0.3">
      <c r="A12" s="55"/>
      <c r="C12" s="58"/>
      <c r="D12" s="58"/>
      <c r="E12" s="58"/>
      <c r="F12" s="58"/>
      <c r="G12" s="58"/>
      <c r="H12" s="58"/>
      <c r="R12" s="57"/>
    </row>
    <row r="13" spans="1:18" x14ac:dyDescent="0.3">
      <c r="A13" s="55"/>
      <c r="C13" s="58"/>
      <c r="D13" s="58"/>
      <c r="E13" s="58"/>
      <c r="F13" s="58"/>
      <c r="G13" s="58"/>
      <c r="H13" s="58"/>
    </row>
    <row r="14" spans="1:18" x14ac:dyDescent="0.3">
      <c r="F14" s="58"/>
      <c r="G14" s="58"/>
      <c r="H14" s="58"/>
    </row>
    <row r="17" spans="2:7" x14ac:dyDescent="0.3">
      <c r="C17" s="58"/>
      <c r="D17" s="58"/>
      <c r="E17" s="58"/>
    </row>
    <row r="18" spans="2:7" x14ac:dyDescent="0.3">
      <c r="C18" s="58"/>
      <c r="D18" s="58"/>
      <c r="E18" s="58"/>
      <c r="F18" s="58"/>
      <c r="G18" s="58"/>
    </row>
    <row r="19" spans="2:7" x14ac:dyDescent="0.3">
      <c r="F19" s="58"/>
      <c r="G19" s="58"/>
    </row>
    <row r="20" spans="2:7" x14ac:dyDescent="0.3">
      <c r="C20" s="58"/>
      <c r="D20" s="58"/>
      <c r="E20" s="58"/>
    </row>
    <row r="21" spans="2:7" x14ac:dyDescent="0.3">
      <c r="C21" s="58"/>
      <c r="D21" s="58"/>
      <c r="E21" s="58"/>
      <c r="F21" s="58"/>
      <c r="G21" s="58"/>
    </row>
    <row r="22" spans="2:7" x14ac:dyDescent="0.3">
      <c r="F22" s="58"/>
      <c r="G22" s="58"/>
    </row>
    <row r="23" spans="2:7" x14ac:dyDescent="0.3">
      <c r="D23" s="58"/>
      <c r="E23" s="58"/>
    </row>
    <row r="24" spans="2:7" x14ac:dyDescent="0.3">
      <c r="D24" s="58"/>
      <c r="E24" s="58"/>
      <c r="F24" s="58"/>
      <c r="G24" s="58"/>
    </row>
    <row r="25" spans="2:7" x14ac:dyDescent="0.3">
      <c r="F25" s="58"/>
      <c r="G25" s="58"/>
    </row>
    <row r="26" spans="2:7" x14ac:dyDescent="0.3">
      <c r="D26" s="58"/>
      <c r="E26" s="58"/>
    </row>
    <row r="27" spans="2:7" x14ac:dyDescent="0.3">
      <c r="D27" s="58"/>
      <c r="E27" s="58"/>
      <c r="F27" s="58"/>
      <c r="G27" s="58"/>
    </row>
    <row r="28" spans="2:7" x14ac:dyDescent="0.3">
      <c r="C28" s="58"/>
      <c r="D28" s="58"/>
      <c r="E28" s="58"/>
      <c r="F28" s="58"/>
      <c r="G28" s="58"/>
    </row>
    <row r="29" spans="2:7" x14ac:dyDescent="0.3">
      <c r="D29" s="58"/>
      <c r="E29" s="58"/>
      <c r="F29" s="58"/>
      <c r="G29" s="58"/>
    </row>
    <row r="30" spans="2:7" x14ac:dyDescent="0.3">
      <c r="B30" s="2"/>
      <c r="F30" s="58"/>
      <c r="G30" s="58"/>
    </row>
    <row r="33" spans="3:23" x14ac:dyDescent="0.3">
      <c r="C33" s="55"/>
      <c r="D33" s="55"/>
      <c r="E33" s="55"/>
    </row>
    <row r="34" spans="3:23" x14ac:dyDescent="0.3">
      <c r="C34" s="55"/>
      <c r="D34" s="55"/>
      <c r="E34" s="55"/>
      <c r="F34" s="55"/>
      <c r="G34" s="55"/>
      <c r="W34" s="56"/>
    </row>
    <row r="35" spans="3:23" x14ac:dyDescent="0.3">
      <c r="C35" s="55"/>
      <c r="D35" s="55"/>
      <c r="E35" s="55"/>
      <c r="F35" s="55"/>
      <c r="G35" s="55"/>
      <c r="W35" s="56"/>
    </row>
    <row r="36" spans="3:23" x14ac:dyDescent="0.3">
      <c r="C36" s="55"/>
      <c r="D36" s="55"/>
      <c r="E36" s="55"/>
      <c r="F36" s="55"/>
      <c r="G36" s="55"/>
      <c r="H36" s="58"/>
      <c r="I36" s="58"/>
      <c r="J36" s="58"/>
      <c r="K36" s="58"/>
      <c r="L36" s="58"/>
      <c r="W36" s="57"/>
    </row>
    <row r="37" spans="3:23" x14ac:dyDescent="0.3">
      <c r="F37" s="55"/>
      <c r="G37" s="55"/>
      <c r="H37" s="58"/>
      <c r="I37" s="58"/>
      <c r="J37" s="58"/>
      <c r="K37" s="58"/>
      <c r="L37" s="58"/>
    </row>
    <row r="39" spans="3:23" x14ac:dyDescent="0.3">
      <c r="C39" s="55"/>
      <c r="D39" s="55"/>
      <c r="E39" s="55"/>
    </row>
    <row r="40" spans="3:23" x14ac:dyDescent="0.3">
      <c r="C40" s="58"/>
      <c r="D40" s="58"/>
      <c r="E40" s="58"/>
      <c r="F40" s="55"/>
      <c r="G40" s="55"/>
    </row>
    <row r="41" spans="3:23" x14ac:dyDescent="0.3">
      <c r="C41" s="58"/>
      <c r="D41" s="58"/>
      <c r="E41" s="58"/>
      <c r="F41" s="58"/>
      <c r="G41" s="58"/>
    </row>
    <row r="42" spans="3:23" x14ac:dyDescent="0.3">
      <c r="C42" s="58"/>
      <c r="D42" s="58"/>
      <c r="E42" s="58"/>
      <c r="F42" s="58"/>
      <c r="G42" s="58"/>
      <c r="H42" s="58"/>
      <c r="I42" s="58"/>
      <c r="J42" s="58"/>
      <c r="K42" s="58"/>
      <c r="L42" s="58"/>
    </row>
    <row r="43" spans="3:23" x14ac:dyDescent="0.3">
      <c r="F43" s="58"/>
      <c r="G43" s="58"/>
      <c r="H43" s="58"/>
      <c r="I43" s="58"/>
      <c r="J43" s="58"/>
      <c r="K43" s="58"/>
      <c r="L43" s="58"/>
    </row>
    <row r="46" spans="3:23" x14ac:dyDescent="0.3">
      <c r="C46" s="58"/>
      <c r="D46" s="58"/>
      <c r="E46" s="58"/>
    </row>
    <row r="47" spans="3:23" x14ac:dyDescent="0.3">
      <c r="C47" s="58"/>
      <c r="D47" s="58"/>
      <c r="E47" s="58"/>
      <c r="F47" s="58"/>
      <c r="G47" s="58"/>
    </row>
    <row r="48" spans="3:23" x14ac:dyDescent="0.3">
      <c r="F48" s="58"/>
      <c r="G48" s="58"/>
    </row>
    <row r="49" spans="2:19" x14ac:dyDescent="0.3">
      <c r="C49" s="58"/>
      <c r="D49" s="58"/>
      <c r="E49" s="58"/>
    </row>
    <row r="50" spans="2:19" x14ac:dyDescent="0.3">
      <c r="C50" s="58"/>
      <c r="D50" s="58"/>
      <c r="E50" s="58"/>
      <c r="F50" s="58"/>
      <c r="G50" s="58"/>
    </row>
    <row r="51" spans="2:19" x14ac:dyDescent="0.3">
      <c r="F51" s="58"/>
      <c r="G51" s="58"/>
    </row>
    <row r="53" spans="2:19" x14ac:dyDescent="0.3">
      <c r="B53" s="2"/>
      <c r="S53" s="56"/>
    </row>
    <row r="54" spans="2:19" x14ac:dyDescent="0.3">
      <c r="S54" s="56"/>
    </row>
    <row r="55" spans="2:19" x14ac:dyDescent="0.3">
      <c r="S55" s="57"/>
    </row>
    <row r="56" spans="2:19" x14ac:dyDescent="0.3">
      <c r="C56" s="59"/>
      <c r="D56" s="59"/>
      <c r="E56" s="59"/>
    </row>
    <row r="57" spans="2:19" x14ac:dyDescent="0.3">
      <c r="C57" s="59"/>
      <c r="D57" s="59"/>
      <c r="E57" s="59"/>
      <c r="F57" s="59"/>
      <c r="G57" s="59"/>
    </row>
    <row r="58" spans="2:19" x14ac:dyDescent="0.3">
      <c r="C58" s="59"/>
      <c r="D58" s="59"/>
      <c r="E58" s="59"/>
      <c r="F58" s="59"/>
      <c r="G58" s="59"/>
    </row>
    <row r="59" spans="2:19" x14ac:dyDescent="0.3">
      <c r="C59" s="59"/>
      <c r="D59" s="59"/>
      <c r="E59" s="59"/>
      <c r="F59" s="59"/>
      <c r="G59" s="59"/>
    </row>
    <row r="60" spans="2:19" x14ac:dyDescent="0.3">
      <c r="F60" s="59"/>
      <c r="G60" s="59"/>
    </row>
    <row r="62" spans="2:19" x14ac:dyDescent="0.3">
      <c r="C62" s="60"/>
      <c r="D62" s="60"/>
      <c r="E62" s="60"/>
    </row>
    <row r="63" spans="2:19" x14ac:dyDescent="0.3">
      <c r="C63" s="60"/>
      <c r="D63" s="60"/>
      <c r="E63" s="60"/>
      <c r="F63" s="60"/>
      <c r="G63" s="60"/>
    </row>
    <row r="64" spans="2:19" x14ac:dyDescent="0.3">
      <c r="F64" s="60"/>
      <c r="G64" s="60"/>
    </row>
    <row r="75" spans="2:2" x14ac:dyDescent="0.3">
      <c r="B75" s="2"/>
    </row>
    <row r="84" spans="2:13" x14ac:dyDescent="0.3">
      <c r="C84" s="60"/>
      <c r="D84" s="60"/>
      <c r="E84" s="60"/>
    </row>
    <row r="85" spans="2:13" x14ac:dyDescent="0.3">
      <c r="C85" s="61"/>
      <c r="D85" s="61"/>
      <c r="E85" s="61"/>
      <c r="F85" s="60"/>
      <c r="G85" s="60"/>
    </row>
    <row r="86" spans="2:13" x14ac:dyDescent="0.3">
      <c r="F86" s="61"/>
      <c r="G86" s="61"/>
    </row>
    <row r="94" spans="2:13" x14ac:dyDescent="0.3">
      <c r="B94" s="2"/>
      <c r="M94" s="56"/>
    </row>
    <row r="95" spans="2:13" x14ac:dyDescent="0.3">
      <c r="M95" s="56"/>
    </row>
    <row r="96" spans="2:13" x14ac:dyDescent="0.3">
      <c r="D96" s="55"/>
      <c r="E96" s="55"/>
      <c r="M96" s="57"/>
    </row>
    <row r="97" spans="3:8" x14ac:dyDescent="0.3">
      <c r="C97" s="55"/>
      <c r="D97" s="55"/>
      <c r="E97" s="55"/>
      <c r="F97" s="55"/>
      <c r="G97" s="55"/>
      <c r="H97" s="58"/>
    </row>
    <row r="98" spans="3:8" x14ac:dyDescent="0.3">
      <c r="C98" s="55"/>
      <c r="D98" s="55"/>
      <c r="E98" s="55"/>
      <c r="F98" s="55"/>
      <c r="G98" s="55"/>
      <c r="H98" s="58"/>
    </row>
    <row r="99" spans="3:8" x14ac:dyDescent="0.3">
      <c r="C99" s="55"/>
      <c r="D99" s="55"/>
      <c r="E99" s="55"/>
      <c r="F99" s="55"/>
      <c r="G99" s="55"/>
      <c r="H99" s="58"/>
    </row>
    <row r="100" spans="3:8" x14ac:dyDescent="0.3">
      <c r="F100" s="55"/>
      <c r="G100" s="55"/>
      <c r="H100" s="58"/>
    </row>
    <row r="102" spans="3:8" x14ac:dyDescent="0.3">
      <c r="C102" s="55"/>
      <c r="D102" s="55"/>
      <c r="E102" s="55"/>
    </row>
    <row r="103" spans="3:8" x14ac:dyDescent="0.3">
      <c r="C103" s="55"/>
      <c r="D103" s="55"/>
      <c r="E103" s="55"/>
      <c r="F103" s="55"/>
      <c r="G103" s="55"/>
      <c r="H103" s="58"/>
    </row>
    <row r="104" spans="3:8" x14ac:dyDescent="0.3">
      <c r="F104" s="55"/>
      <c r="G104" s="55"/>
      <c r="H104" s="58"/>
    </row>
    <row r="106" spans="3:8" x14ac:dyDescent="0.3">
      <c r="H106" s="58"/>
    </row>
    <row r="107" spans="3:8" x14ac:dyDescent="0.3">
      <c r="H107" s="58"/>
    </row>
    <row r="109" spans="3:8" x14ac:dyDescent="0.3">
      <c r="C109" s="55"/>
      <c r="D109" s="55"/>
      <c r="E109" s="55"/>
    </row>
    <row r="110" spans="3:8" x14ac:dyDescent="0.3">
      <c r="C110" s="55"/>
      <c r="D110" s="55"/>
      <c r="E110" s="55"/>
      <c r="F110" s="55"/>
      <c r="G110" s="55"/>
    </row>
    <row r="111" spans="3:8" x14ac:dyDescent="0.3">
      <c r="C111" s="55"/>
      <c r="D111" s="55"/>
      <c r="E111" s="55"/>
      <c r="F111" s="55"/>
      <c r="G111" s="55"/>
    </row>
    <row r="112" spans="3:8" x14ac:dyDescent="0.3">
      <c r="F112" s="55"/>
      <c r="G112" s="55"/>
    </row>
    <row r="114" spans="3:7" x14ac:dyDescent="0.3">
      <c r="C114" s="55"/>
      <c r="D114" s="55"/>
      <c r="E114" s="55"/>
    </row>
    <row r="115" spans="3:7" x14ac:dyDescent="0.3">
      <c r="C115" s="55"/>
      <c r="D115" s="55"/>
      <c r="E115" s="55"/>
      <c r="F115" s="55"/>
      <c r="G115" s="55"/>
    </row>
    <row r="116" spans="3:7" x14ac:dyDescent="0.3">
      <c r="F116" s="55"/>
      <c r="G116" s="5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FC548-6E34-490C-8C0D-141FCA811D39}">
  <dimension ref="A1:V115"/>
  <sheetViews>
    <sheetView topLeftCell="D1" zoomScaleNormal="100" workbookViewId="0">
      <selection activeCell="E18" sqref="E18"/>
    </sheetView>
  </sheetViews>
  <sheetFormatPr baseColWidth="10" defaultColWidth="11.453125" defaultRowHeight="13" x14ac:dyDescent="0.3"/>
  <cols>
    <col min="1" max="1" width="17.1796875" style="3" customWidth="1"/>
    <col min="2" max="6" width="13.1796875" style="3" customWidth="1"/>
    <col min="7" max="7" width="12" style="3" bestFit="1" customWidth="1"/>
    <col min="8" max="16384" width="11.453125" style="3"/>
  </cols>
  <sheetData>
    <row r="1" spans="1:10" x14ac:dyDescent="0.3">
      <c r="A1" s="53" t="s">
        <v>36</v>
      </c>
    </row>
    <row r="2" spans="1:10" x14ac:dyDescent="0.3">
      <c r="A2" s="53" t="s">
        <v>29</v>
      </c>
    </row>
    <row r="3" spans="1:10" x14ac:dyDescent="0.3">
      <c r="A3" s="54" t="s">
        <v>22</v>
      </c>
    </row>
    <row r="5" spans="1:10" x14ac:dyDescent="0.3">
      <c r="A5" s="10"/>
      <c r="B5" s="11">
        <v>2023</v>
      </c>
      <c r="C5" s="11">
        <v>2024</v>
      </c>
      <c r="D5" s="11">
        <v>2025</v>
      </c>
      <c r="E5" s="12">
        <v>2026</v>
      </c>
    </row>
    <row r="6" spans="1:10" x14ac:dyDescent="0.3">
      <c r="A6" s="5" t="s">
        <v>23</v>
      </c>
      <c r="B6" s="55">
        <v>-344.61389284753932</v>
      </c>
      <c r="C6" s="55">
        <v>-646.96403758642009</v>
      </c>
      <c r="D6" s="55">
        <v>-52.440685893841874</v>
      </c>
      <c r="E6" s="15">
        <v>403.14249429850588</v>
      </c>
    </row>
    <row r="7" spans="1:10" x14ac:dyDescent="0.3">
      <c r="A7" s="6" t="s">
        <v>24</v>
      </c>
      <c r="B7" s="16">
        <v>326.38492082984976</v>
      </c>
      <c r="C7" s="16">
        <v>464.7121083184702</v>
      </c>
      <c r="D7" s="16">
        <v>50.408985411857429</v>
      </c>
      <c r="E7" s="17">
        <v>-514.17932383823154</v>
      </c>
    </row>
    <row r="8" spans="1:10" x14ac:dyDescent="0.3">
      <c r="A8" s="3" t="s">
        <v>220</v>
      </c>
    </row>
    <row r="9" spans="1:10" x14ac:dyDescent="0.3">
      <c r="A9" s="3" t="s">
        <v>17</v>
      </c>
      <c r="J9" s="56"/>
    </row>
    <row r="10" spans="1:10" x14ac:dyDescent="0.3">
      <c r="J10" s="56"/>
    </row>
    <row r="11" spans="1:10" x14ac:dyDescent="0.3">
      <c r="J11" s="57"/>
    </row>
    <row r="17" spans="1:7" x14ac:dyDescent="0.3">
      <c r="G17" s="58"/>
    </row>
    <row r="18" spans="1:7" x14ac:dyDescent="0.3">
      <c r="G18" s="58"/>
    </row>
    <row r="20" spans="1:7" x14ac:dyDescent="0.3">
      <c r="B20" s="58"/>
      <c r="C20" s="58"/>
      <c r="D20" s="58"/>
      <c r="E20" s="58"/>
      <c r="F20" s="58"/>
    </row>
    <row r="21" spans="1:7" x14ac:dyDescent="0.3">
      <c r="B21" s="58"/>
      <c r="C21" s="58"/>
      <c r="D21" s="58"/>
      <c r="E21" s="58"/>
      <c r="F21" s="58"/>
    </row>
    <row r="23" spans="1:7" x14ac:dyDescent="0.3">
      <c r="C23" s="58"/>
      <c r="D23" s="58"/>
      <c r="E23" s="58"/>
      <c r="F23" s="58"/>
    </row>
    <row r="24" spans="1:7" x14ac:dyDescent="0.3">
      <c r="C24" s="58"/>
      <c r="D24" s="58"/>
      <c r="E24" s="58"/>
      <c r="F24" s="58"/>
    </row>
    <row r="26" spans="1:7" x14ac:dyDescent="0.3">
      <c r="C26" s="58"/>
      <c r="D26" s="58"/>
      <c r="E26" s="58"/>
      <c r="F26" s="58"/>
    </row>
    <row r="27" spans="1:7" x14ac:dyDescent="0.3">
      <c r="C27" s="58"/>
      <c r="D27" s="58"/>
      <c r="E27" s="58"/>
      <c r="F27" s="58"/>
    </row>
    <row r="28" spans="1:7" x14ac:dyDescent="0.3">
      <c r="B28" s="58"/>
      <c r="C28" s="58"/>
      <c r="D28" s="58"/>
      <c r="E28" s="58"/>
      <c r="F28" s="58"/>
    </row>
    <row r="29" spans="1:7" x14ac:dyDescent="0.3">
      <c r="C29" s="58"/>
      <c r="D29" s="58"/>
      <c r="E29" s="58"/>
      <c r="F29" s="58"/>
    </row>
    <row r="30" spans="1:7" x14ac:dyDescent="0.3">
      <c r="A30" s="2"/>
    </row>
    <row r="33" spans="2:22" x14ac:dyDescent="0.3">
      <c r="B33" s="55"/>
      <c r="C33" s="55"/>
      <c r="D33" s="55"/>
      <c r="E33" s="55"/>
      <c r="F33" s="55"/>
      <c r="V33" s="56"/>
    </row>
    <row r="34" spans="2:22" x14ac:dyDescent="0.3">
      <c r="B34" s="55"/>
      <c r="C34" s="55"/>
      <c r="D34" s="55"/>
      <c r="E34" s="55"/>
      <c r="F34" s="55"/>
      <c r="V34" s="56"/>
    </row>
    <row r="35" spans="2:22" x14ac:dyDescent="0.3">
      <c r="B35" s="55"/>
      <c r="C35" s="55"/>
      <c r="D35" s="55"/>
      <c r="E35" s="55"/>
      <c r="F35" s="55"/>
      <c r="G35" s="58"/>
      <c r="H35" s="58"/>
      <c r="I35" s="58"/>
      <c r="J35" s="58"/>
      <c r="K35" s="58"/>
      <c r="V35" s="57"/>
    </row>
    <row r="36" spans="2:22" x14ac:dyDescent="0.3">
      <c r="B36" s="55"/>
      <c r="C36" s="55"/>
      <c r="D36" s="55"/>
      <c r="E36" s="55"/>
      <c r="F36" s="55"/>
      <c r="G36" s="58"/>
      <c r="H36" s="58"/>
      <c r="I36" s="58"/>
      <c r="J36" s="58"/>
      <c r="K36" s="58"/>
    </row>
    <row r="39" spans="2:22" x14ac:dyDescent="0.3">
      <c r="B39" s="55"/>
      <c r="C39" s="55"/>
      <c r="D39" s="55"/>
      <c r="E39" s="55"/>
      <c r="F39" s="55"/>
    </row>
    <row r="41" spans="2:22" x14ac:dyDescent="0.3">
      <c r="H41" s="58"/>
      <c r="I41" s="58"/>
      <c r="J41" s="58"/>
      <c r="K41" s="58"/>
    </row>
    <row r="42" spans="2:22" x14ac:dyDescent="0.3">
      <c r="B42" s="58"/>
      <c r="C42" s="58"/>
      <c r="D42" s="58"/>
      <c r="E42" s="58"/>
      <c r="F42" s="58"/>
      <c r="G42" s="58"/>
      <c r="H42" s="58"/>
      <c r="I42" s="58"/>
      <c r="J42" s="58"/>
      <c r="K42" s="58"/>
    </row>
    <row r="46" spans="2:22" x14ac:dyDescent="0.3">
      <c r="B46" s="58"/>
      <c r="C46" s="58"/>
      <c r="D46" s="58"/>
      <c r="E46" s="58"/>
      <c r="F46" s="58"/>
    </row>
    <row r="47" spans="2:22" x14ac:dyDescent="0.3">
      <c r="B47" s="58"/>
      <c r="C47" s="58"/>
      <c r="D47" s="58"/>
      <c r="E47" s="58"/>
      <c r="F47" s="58"/>
    </row>
    <row r="49" spans="1:18" x14ac:dyDescent="0.3">
      <c r="B49" s="58"/>
      <c r="C49" s="58"/>
      <c r="D49" s="58"/>
      <c r="E49" s="58"/>
      <c r="F49" s="58"/>
    </row>
    <row r="50" spans="1:18" x14ac:dyDescent="0.3">
      <c r="B50" s="58"/>
      <c r="C50" s="58"/>
      <c r="D50" s="58"/>
      <c r="E50" s="58"/>
      <c r="F50" s="58"/>
    </row>
    <row r="52" spans="1:18" x14ac:dyDescent="0.3">
      <c r="R52" s="56"/>
    </row>
    <row r="53" spans="1:18" x14ac:dyDescent="0.3">
      <c r="A53" s="2"/>
      <c r="R53" s="56"/>
    </row>
    <row r="54" spans="1:18" x14ac:dyDescent="0.3">
      <c r="R54" s="57"/>
    </row>
    <row r="58" spans="1:18" x14ac:dyDescent="0.3">
      <c r="B58" s="59"/>
      <c r="C58" s="59"/>
      <c r="D58" s="59"/>
      <c r="E58" s="59"/>
      <c r="F58" s="59"/>
    </row>
    <row r="59" spans="1:18" x14ac:dyDescent="0.3">
      <c r="B59" s="59"/>
      <c r="C59" s="59"/>
      <c r="D59" s="59"/>
      <c r="E59" s="59"/>
      <c r="F59" s="59"/>
    </row>
    <row r="62" spans="1:18" x14ac:dyDescent="0.3">
      <c r="B62" s="60"/>
      <c r="C62" s="60"/>
      <c r="D62" s="60"/>
      <c r="E62" s="60"/>
      <c r="F62" s="60"/>
    </row>
    <row r="63" spans="1:18" x14ac:dyDescent="0.3">
      <c r="B63" s="60"/>
      <c r="C63" s="60"/>
      <c r="D63" s="60"/>
      <c r="E63" s="60"/>
      <c r="F63" s="60"/>
    </row>
    <row r="73" spans="1:18" x14ac:dyDescent="0.3">
      <c r="R73" s="56"/>
    </row>
    <row r="74" spans="1:18" x14ac:dyDescent="0.3">
      <c r="R74" s="56"/>
    </row>
    <row r="75" spans="1:18" x14ac:dyDescent="0.3">
      <c r="A75" s="2"/>
      <c r="R75" s="57"/>
    </row>
    <row r="78" spans="1:18" x14ac:dyDescent="0.3">
      <c r="B78" s="59"/>
      <c r="C78" s="59"/>
      <c r="D78" s="59"/>
      <c r="E78" s="59"/>
      <c r="F78" s="59"/>
    </row>
    <row r="79" spans="1:18" x14ac:dyDescent="0.3">
      <c r="B79" s="59"/>
      <c r="C79" s="59"/>
      <c r="D79" s="59"/>
      <c r="E79" s="59"/>
      <c r="F79" s="59"/>
    </row>
    <row r="80" spans="1:18" x14ac:dyDescent="0.3">
      <c r="B80" s="59"/>
      <c r="C80" s="59"/>
      <c r="D80" s="59"/>
      <c r="E80" s="59"/>
      <c r="F80" s="59"/>
    </row>
    <row r="81" spans="1:7" x14ac:dyDescent="0.3">
      <c r="B81" s="59"/>
      <c r="C81" s="59"/>
      <c r="D81" s="59"/>
      <c r="E81" s="59"/>
      <c r="F81" s="59"/>
    </row>
    <row r="84" spans="1:7" x14ac:dyDescent="0.3">
      <c r="B84" s="60"/>
      <c r="C84" s="60"/>
      <c r="D84" s="60"/>
      <c r="E84" s="60"/>
      <c r="F84" s="60"/>
    </row>
    <row r="85" spans="1:7" x14ac:dyDescent="0.3">
      <c r="B85" s="61"/>
      <c r="C85" s="61"/>
      <c r="D85" s="61"/>
      <c r="E85" s="61"/>
      <c r="F85" s="61"/>
    </row>
    <row r="94" spans="1:7" x14ac:dyDescent="0.3">
      <c r="A94" s="2"/>
    </row>
    <row r="96" spans="1:7" x14ac:dyDescent="0.3">
      <c r="C96" s="55"/>
      <c r="D96" s="55"/>
      <c r="E96" s="55"/>
      <c r="F96" s="55"/>
      <c r="G96" s="58"/>
    </row>
    <row r="97" spans="2:7" x14ac:dyDescent="0.3">
      <c r="B97" s="55"/>
      <c r="C97" s="55"/>
      <c r="D97" s="55"/>
      <c r="E97" s="55"/>
      <c r="F97" s="55"/>
      <c r="G97" s="58"/>
    </row>
    <row r="98" spans="2:7" x14ac:dyDescent="0.3">
      <c r="B98" s="55"/>
      <c r="C98" s="55"/>
      <c r="D98" s="55"/>
      <c r="E98" s="55"/>
      <c r="F98" s="55"/>
      <c r="G98" s="58"/>
    </row>
    <row r="99" spans="2:7" x14ac:dyDescent="0.3">
      <c r="B99" s="55"/>
      <c r="C99" s="55"/>
      <c r="D99" s="55"/>
      <c r="E99" s="55"/>
      <c r="F99" s="55"/>
      <c r="G99" s="58"/>
    </row>
    <row r="105" spans="2:7" x14ac:dyDescent="0.3">
      <c r="G105" s="58"/>
    </row>
    <row r="106" spans="2:7" x14ac:dyDescent="0.3">
      <c r="G106" s="58"/>
    </row>
    <row r="109" spans="2:7" x14ac:dyDescent="0.3">
      <c r="B109" s="55"/>
      <c r="C109" s="55"/>
      <c r="D109" s="55"/>
      <c r="E109" s="55"/>
      <c r="F109" s="55"/>
    </row>
    <row r="110" spans="2:7" x14ac:dyDescent="0.3">
      <c r="B110" s="55"/>
      <c r="C110" s="55"/>
      <c r="D110" s="55"/>
      <c r="E110" s="55"/>
      <c r="F110" s="55"/>
    </row>
    <row r="111" spans="2:7" x14ac:dyDescent="0.3">
      <c r="B111" s="55"/>
      <c r="C111" s="55"/>
      <c r="D111" s="55"/>
      <c r="E111" s="55"/>
      <c r="F111" s="55"/>
    </row>
    <row r="114" spans="2:6" x14ac:dyDescent="0.3">
      <c r="B114" s="55"/>
      <c r="C114" s="55"/>
      <c r="D114" s="55"/>
      <c r="E114" s="55"/>
      <c r="F114" s="55"/>
    </row>
    <row r="115" spans="2:6" x14ac:dyDescent="0.3">
      <c r="B115" s="55"/>
      <c r="C115" s="55"/>
      <c r="D115" s="55"/>
      <c r="E115" s="55"/>
      <c r="F115" s="5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5" ma:contentTypeDescription="Crear nuevo documento." ma:contentTypeScope="" ma:versionID="84fdbcc25034d28a9c3f9f704603471c">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c70e9f9db9437b54a2b29a30e56bdb45"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D8C3DB-E483-4E60-B988-C02BF877BE2B}">
  <ds:schemaRefs>
    <ds:schemaRef ds:uri="http://purl.org/dc/terms/"/>
    <ds:schemaRef ds:uri="http://schemas.openxmlformats.org/package/2006/metadata/core-properties"/>
    <ds:schemaRef ds:uri="http://schemas.microsoft.com/office/2006/metadata/properties"/>
    <ds:schemaRef ds:uri="http://purl.org/dc/elements/1.1/"/>
    <ds:schemaRef ds:uri="9406bea5-fcf1-424a-9f5e-6e7d0d8d5dbe"/>
    <ds:schemaRef ds:uri="http://schemas.microsoft.com/office/infopath/2007/PartnerControls"/>
    <ds:schemaRef ds:uri="http://schemas.microsoft.com/office/2006/documentManagement/types"/>
    <ds:schemaRef ds:uri="a29962c2-db64-44b6-bb40-607f45c46189"/>
    <ds:schemaRef ds:uri="http://www.w3.org/XML/1998/namespace"/>
    <ds:schemaRef ds:uri="http://purl.org/dc/dcmitype/"/>
  </ds:schemaRefs>
</ds:datastoreItem>
</file>

<file path=customXml/itemProps2.xml><?xml version="1.0" encoding="utf-8"?>
<ds:datastoreItem xmlns:ds="http://schemas.openxmlformats.org/officeDocument/2006/customXml" ds:itemID="{1E457AF0-FDD9-4745-B8EF-D6B4B0AD3B06}">
  <ds:schemaRefs>
    <ds:schemaRef ds:uri="http://schemas.microsoft.com/sharepoint/v3/contenttype/forms"/>
  </ds:schemaRefs>
</ds:datastoreItem>
</file>

<file path=customXml/itemProps3.xml><?xml version="1.0" encoding="utf-8"?>
<ds:datastoreItem xmlns:ds="http://schemas.openxmlformats.org/officeDocument/2006/customXml" ds:itemID="{8C0F5D82-A520-4BBE-BD6B-B67AAA6B7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G I.4.1</vt:lpstr>
      <vt:lpstr>G II.8.1</vt:lpstr>
      <vt:lpstr>G II.8.2</vt:lpstr>
      <vt:lpstr>G II.10.1</vt:lpstr>
      <vt:lpstr>G II.10.2</vt:lpstr>
      <vt:lpstr>G II.10.3</vt:lpstr>
      <vt:lpstr>G II.10.4</vt:lpstr>
      <vt:lpstr>G II.10.5</vt:lpstr>
      <vt:lpstr>G II.10.6</vt:lpstr>
      <vt:lpstr>G II.10.7</vt:lpstr>
      <vt:lpstr>G III.1.1</vt:lpstr>
      <vt:lpstr>G III.1.2</vt:lpstr>
      <vt:lpstr>G III.1.3</vt:lpstr>
      <vt:lpstr>G III.2.1.1</vt:lpstr>
      <vt:lpstr>G R.4.1</vt:lpstr>
      <vt:lpstr>G R.4.2</vt:lpstr>
      <vt:lpstr>G R.4.3</vt:lpstr>
      <vt:lpstr>G R.4.4</vt:lpstr>
      <vt:lpstr>G R.4.5</vt:lpstr>
      <vt:lpstr>G R.5.1</vt:lpstr>
      <vt:lpstr>G R.5.2</vt:lpstr>
      <vt:lpstr>G R.5.3</vt:lpstr>
      <vt:lpstr>G R.5.4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Valdivieso</dc:creator>
  <cp:lastModifiedBy>Javiera V.</cp:lastModifiedBy>
  <dcterms:created xsi:type="dcterms:W3CDTF">2022-03-25T13:57:11Z</dcterms:created>
  <dcterms:modified xsi:type="dcterms:W3CDTF">2022-07-12T14:06:22Z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