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2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pres.sharepoint.com/teams/areamacro/Documentos compartidos/Balance Estructural/Indicador BCA/2021/"/>
    </mc:Choice>
  </mc:AlternateContent>
  <xr:revisionPtr revIDLastSave="177" documentId="8_{ED09F5CB-D203-4A64-8E01-73CCE62C0A7E}" xr6:coauthVersionLast="47" xr6:coauthVersionMax="47" xr10:uidLastSave="{7789351E-8FB8-4DE1-88D2-C245BAE26D9F}"/>
  <bookViews>
    <workbookView xWindow="-110" yWindow="-110" windowWidth="19420" windowHeight="10420" xr2:uid="{F2E05F82-E146-47D6-AB07-72C4100A094D}"/>
  </bookViews>
  <sheets>
    <sheet name="BE" sheetId="1" r:id="rId1"/>
    <sheet name="Gráficos BC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<sst xmlns="http://schemas.openxmlformats.org/spreadsheetml/2006/main" count="106" uniqueCount="93">
  <si>
    <t>BE Histórico Cierre Ejercicio (Medidas Comité)</t>
  </si>
  <si>
    <t>% sobre el PIB efectivo</t>
  </si>
  <si>
    <t>Base CC.NN. 2003</t>
  </si>
  <si>
    <t>Base CC.NN. 2008</t>
  </si>
  <si>
    <t>CCNN2013</t>
  </si>
  <si>
    <t>CCNN2018</t>
  </si>
  <si>
    <t>INGRESOS BASE DEVENGADO</t>
  </si>
  <si>
    <t>AJUSTES CICLICOS A LOS INGRESOS</t>
  </si>
  <si>
    <t xml:space="preserve">      Ing. Trib. No Mineros Cíclicos = (TNMIN-TNMINE)</t>
  </si>
  <si>
    <t>Ing. Trib. No Mineros (TNMIN)</t>
  </si>
  <si>
    <t>Ing. Trib. No Mineros Estructurales</t>
  </si>
  <si>
    <t xml:space="preserve">      Imposiciones Previsionales Salud Cíclicas</t>
  </si>
  <si>
    <t>Imposiciones Previsionales Salud</t>
  </si>
  <si>
    <t>Imposiciones Previsionales Salud Estructurales</t>
  </si>
  <si>
    <t>Ingresos asociados al cobre Cíclicos</t>
  </si>
  <si>
    <t>Componente Cíclico del Cobre CODELCO</t>
  </si>
  <si>
    <t>Componente Cíclico del Cobre Mineras Privadas</t>
  </si>
  <si>
    <t>Componente Cíclico del Cobre por Royalty</t>
  </si>
  <si>
    <t>Componente Cíclico de tributación de primera categoría</t>
  </si>
  <si>
    <t>Componente Cíclico de tributación impuesto adicional</t>
  </si>
  <si>
    <t>Componente Cíclico del Molibdeno CODELCO</t>
  </si>
  <si>
    <t>INGRESOS ESTRUCTURALES</t>
  </si>
  <si>
    <t>GASTO COMPROMETIDO</t>
  </si>
  <si>
    <t>BALANCE DEVENGADO</t>
  </si>
  <si>
    <t>BALANCE ESTRUCTURAL</t>
  </si>
  <si>
    <t>Ingresos Efectivos</t>
  </si>
  <si>
    <t>Adicional</t>
  </si>
  <si>
    <t>Resto Contribuyentes</t>
  </si>
  <si>
    <t>Impuesto Declaración Anual</t>
  </si>
  <si>
    <t>Sistema de Pago</t>
  </si>
  <si>
    <t>Declaración Mensual</t>
  </si>
  <si>
    <t>PPM</t>
  </si>
  <si>
    <t>Indirectos</t>
  </si>
  <si>
    <t>Otros</t>
  </si>
  <si>
    <t>Ingresos cobre</t>
  </si>
  <si>
    <t>Ingresos no cobre</t>
  </si>
  <si>
    <t>Ingresos Estructurales</t>
  </si>
  <si>
    <t>Ingresos Efectivos $2021</t>
  </si>
  <si>
    <t>Ingresos efectivos que se ajustan por el ciclo del PIB</t>
  </si>
  <si>
    <t>Ingresos efectivos que se ajustan por el precio del cobre</t>
  </si>
  <si>
    <t>Ingresos efectivos sin ajuste cíclico</t>
  </si>
  <si>
    <t>Tributos totales minería privada</t>
  </si>
  <si>
    <t>Específico a la minería</t>
  </si>
  <si>
    <t>Primera categoría</t>
  </si>
  <si>
    <t>Tributarios no Mineros</t>
  </si>
  <si>
    <t>Minería privada</t>
  </si>
  <si>
    <t xml:space="preserve">Codelco </t>
  </si>
  <si>
    <t xml:space="preserve">Imposiciones Previsionales de Salud </t>
  </si>
  <si>
    <t>Ingresos Estructurales Totales</t>
  </si>
  <si>
    <t xml:space="preserve">Gráfico III.1 </t>
  </si>
  <si>
    <t>Gráfico III.2</t>
  </si>
  <si>
    <t>Composición Ingresos Efectivos</t>
  </si>
  <si>
    <t>Composición de los Ingresos Efectivos 2006-2021</t>
  </si>
  <si>
    <t>(%)</t>
  </si>
  <si>
    <t>(% del PIB)</t>
  </si>
  <si>
    <t>Gráfico III.3</t>
  </si>
  <si>
    <t>Gráfico III.4</t>
  </si>
  <si>
    <t>Composición de los Ingresos Efectivos Tributarios No Mineros 2021</t>
  </si>
  <si>
    <t>Impuestos Minería Privada 2005-2021</t>
  </si>
  <si>
    <t>(% de los Ingresos Tributarios No Mineros totales)</t>
  </si>
  <si>
    <t>Renta Anual</t>
  </si>
  <si>
    <t>Declaración y Pago Mensual</t>
  </si>
  <si>
    <t>Pagos Provisionales Mensuales</t>
  </si>
  <si>
    <t>Impuestos Indirectos</t>
  </si>
  <si>
    <t>Gráfico III.5</t>
  </si>
  <si>
    <t>Evolución de los Ingresos Efectivos, Ingresos Estructurales y Ajuste Cíclico 2001-2021</t>
  </si>
  <si>
    <t>Gráfico III.6</t>
  </si>
  <si>
    <t>Ajuste Cíclico cobre y no cobre 2001-2021*</t>
  </si>
  <si>
    <t>Ingreso Efectivo</t>
  </si>
  <si>
    <t>Ajuste cíclico no cobre</t>
  </si>
  <si>
    <t>Ajuste Cíclico</t>
  </si>
  <si>
    <t>Ajuste cíclico cobre</t>
  </si>
  <si>
    <t>Ingreso Estructural</t>
  </si>
  <si>
    <t>Gráfico III.7</t>
  </si>
  <si>
    <t>Gráfico III.8</t>
  </si>
  <si>
    <t>Composición Ajusto Cíclico</t>
  </si>
  <si>
    <t>Imposiciones Previsionales de Salud</t>
  </si>
  <si>
    <t>Ajuste Cíclico Total</t>
  </si>
  <si>
    <t>Ajuste Cíclico Ingresos Tributarios No Mineros</t>
  </si>
  <si>
    <t>Ajuste Cíclico Imposiciones Previsionales de Salud</t>
  </si>
  <si>
    <t>Ajuste Cíclico Codelco</t>
  </si>
  <si>
    <t>Ajuste Cíclico Minería Privada</t>
  </si>
  <si>
    <t>Gráfico III.9</t>
  </si>
  <si>
    <t>Ingresos Estructurales por origen 2001-2021</t>
  </si>
  <si>
    <t>Gráfico III.10</t>
  </si>
  <si>
    <t>Balance Cíclicamente Ajustado, Balance Efectivo y Ajuste Cíclico 2001-2021*</t>
  </si>
  <si>
    <t>Balance Cíclicamente Ajustado</t>
  </si>
  <si>
    <t>Balance Efectivo</t>
  </si>
  <si>
    <t>Ingresos Estructurales (% del PIB)</t>
  </si>
  <si>
    <t>Ingresos Efectivos (% del PIB)</t>
  </si>
  <si>
    <t>Composición Ingresos Efectivos Tributarios No Mineros 2021</t>
  </si>
  <si>
    <t>Ajuste Cíclico No Cobre (% del PIB)</t>
  </si>
  <si>
    <t>Ajuste Cíclico No Cobre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</si>
</sst>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0.0"/>
    <numFmt numFmtId="165" formatCode="_ * #,##0.0000_ ;_ * \-#,##0.0000_ ;_ * &quot;-&quot;_ ;_ @_ "/>
    <numFmt numFmtId="166" formatCode="_ * #,##0.0_ ;_ * \-#,##0.0_ ;_ * &quot;-&quot;_ ;_ @_ "/>
    <numFmt numFmtId="167" formatCode="#,##0.0"/>
    <numFmt numFmtId="168" formatCode="0.0%"/>
    <numFmt numFmtId="172" formatCode="_ * #,##0.0_ ;_ * \-#,##0.0_ ;_ * &quot;-&quot;?_ ;_ @_ "/>
    <numFmt numFmtId="177" formatCode="#,##0.0_ ;\-#,##0.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i/>
      <sz val="10"/>
      <name val="Century Gothic"/>
      <family val="2"/>
    </font>
    <font>
      <sz val="8"/>
      <name val="Century Gothic"/>
      <family val="2"/>
    </font>
    <font>
      <b/>
      <sz val="9"/>
      <color theme="1"/>
      <name val="Century Gothic"/>
      <family val="2"/>
    </font>
    <font>
      <sz val="9"/>
      <color indexed="48"/>
      <name val="Century Gothic"/>
      <family val="2"/>
    </font>
    <font>
      <b/>
      <sz val="9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CD5B4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</cellStyleXfs>
  <cellXfs count="91">
    <xf numFmtId="0" fontId="0" fillId="0" borderId="0" xfId="0"/>
    <xf numFmtId="0" fontId="4" fillId="0" borderId="0" xfId="0" applyFont="1"/>
    <xf numFmtId="0" fontId="5" fillId="2" borderId="0" xfId="0" applyFont="1" applyFill="1"/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2" borderId="2" xfId="3" applyFont="1" applyFill="1" applyBorder="1" applyAlignment="1">
      <alignment horizontal="left"/>
    </xf>
    <xf numFmtId="0" fontId="10" fillId="2" borderId="4" xfId="3" applyFont="1" applyFill="1" applyBorder="1" applyAlignment="1">
      <alignment horizontal="left"/>
    </xf>
    <xf numFmtId="165" fontId="5" fillId="0" borderId="0" xfId="1" applyNumberFormat="1" applyFont="1" applyFill="1"/>
    <xf numFmtId="164" fontId="5" fillId="0" borderId="0" xfId="0" applyNumberFormat="1" applyFont="1"/>
    <xf numFmtId="0" fontId="12" fillId="2" borderId="8" xfId="4" applyFont="1" applyFill="1" applyBorder="1"/>
    <xf numFmtId="0" fontId="13" fillId="2" borderId="1" xfId="4" applyFont="1" applyFill="1" applyBorder="1"/>
    <xf numFmtId="0" fontId="12" fillId="2" borderId="8" xfId="4" applyFont="1" applyFill="1" applyBorder="1" applyAlignment="1">
      <alignment horizontal="left"/>
    </xf>
    <xf numFmtId="0" fontId="13" fillId="2" borderId="1" xfId="4" applyFont="1" applyFill="1" applyBorder="1" applyAlignment="1">
      <alignment horizontal="left"/>
    </xf>
    <xf numFmtId="0" fontId="14" fillId="2" borderId="8" xfId="0" applyFont="1" applyFill="1" applyBorder="1"/>
    <xf numFmtId="0" fontId="15" fillId="2" borderId="1" xfId="4" applyFont="1" applyFill="1" applyBorder="1" applyAlignment="1">
      <alignment horizontal="left" indent="1"/>
    </xf>
    <xf numFmtId="0" fontId="5" fillId="2" borderId="9" xfId="0" applyFont="1" applyFill="1" applyBorder="1"/>
    <xf numFmtId="0" fontId="10" fillId="2" borderId="9" xfId="4" applyFont="1" applyFill="1" applyBorder="1" applyAlignment="1">
      <alignment horizontal="left"/>
    </xf>
    <xf numFmtId="0" fontId="10" fillId="2" borderId="4" xfId="4" applyFont="1" applyFill="1" applyBorder="1" applyAlignment="1">
      <alignment horizontal="left"/>
    </xf>
    <xf numFmtId="0" fontId="10" fillId="2" borderId="8" xfId="3" applyFont="1" applyFill="1" applyBorder="1" applyAlignment="1">
      <alignment horizontal="left"/>
    </xf>
    <xf numFmtId="0" fontId="10" fillId="2" borderId="1" xfId="3" applyFont="1" applyFill="1" applyBorder="1" applyAlignment="1">
      <alignment horizontal="left"/>
    </xf>
    <xf numFmtId="2" fontId="5" fillId="0" borderId="0" xfId="0" applyNumberFormat="1" applyFont="1"/>
    <xf numFmtId="0" fontId="10" fillId="2" borderId="10" xfId="3" applyFont="1" applyFill="1" applyBorder="1" applyAlignment="1">
      <alignment horizontal="left"/>
    </xf>
    <xf numFmtId="0" fontId="10" fillId="2" borderId="11" xfId="3" applyFont="1" applyFill="1" applyBorder="1" applyAlignment="1">
      <alignment horizontal="left"/>
    </xf>
    <xf numFmtId="0" fontId="10" fillId="2" borderId="13" xfId="3" applyFont="1" applyFill="1" applyBorder="1" applyAlignment="1">
      <alignment horizontal="left"/>
    </xf>
    <xf numFmtId="0" fontId="10" fillId="2" borderId="14" xfId="3" applyFont="1" applyFill="1" applyBorder="1" applyAlignment="1">
      <alignment horizontal="left"/>
    </xf>
    <xf numFmtId="0" fontId="7" fillId="0" borderId="0" xfId="0" applyFont="1"/>
    <xf numFmtId="0" fontId="11" fillId="0" borderId="0" xfId="0" applyFont="1"/>
    <xf numFmtId="9" fontId="11" fillId="0" borderId="0" xfId="2" applyFont="1" applyFill="1"/>
    <xf numFmtId="3" fontId="17" fillId="0" borderId="0" xfId="3" applyNumberFormat="1" applyFont="1" applyAlignment="1">
      <alignment horizontal="left"/>
    </xf>
    <xf numFmtId="3" fontId="17" fillId="0" borderId="0" xfId="3" applyNumberFormat="1" applyFont="1" applyAlignment="1">
      <alignment horizontal="right"/>
    </xf>
    <xf numFmtId="167" fontId="17" fillId="0" borderId="0" xfId="3" applyNumberFormat="1" applyFont="1" applyAlignment="1">
      <alignment horizontal="right"/>
    </xf>
    <xf numFmtId="164" fontId="11" fillId="0" borderId="0" xfId="0" applyNumberFormat="1" applyFont="1"/>
    <xf numFmtId="37" fontId="11" fillId="0" borderId="0" xfId="0" applyNumberFormat="1" applyFont="1"/>
    <xf numFmtId="168" fontId="5" fillId="0" borderId="0" xfId="2" applyNumberFormat="1" applyFont="1" applyFill="1"/>
    <xf numFmtId="37" fontId="5" fillId="0" borderId="0" xfId="0" applyNumberFormat="1" applyFont="1"/>
    <xf numFmtId="41" fontId="5" fillId="0" borderId="0" xfId="1" applyFont="1" applyFill="1"/>
    <xf numFmtId="166" fontId="5" fillId="0" borderId="0" xfId="1" applyNumberFormat="1" applyFont="1" applyFill="1"/>
    <xf numFmtId="172" fontId="5" fillId="0" borderId="0" xfId="0" applyNumberFormat="1" applyFont="1"/>
    <xf numFmtId="0" fontId="3" fillId="0" borderId="0" xfId="0" applyFont="1"/>
    <xf numFmtId="0" fontId="2" fillId="0" borderId="0" xfId="0" applyFont="1"/>
    <xf numFmtId="168" fontId="18" fillId="0" borderId="0" xfId="2" applyNumberFormat="1" applyFont="1" applyFill="1" applyBorder="1"/>
    <xf numFmtId="0" fontId="18" fillId="0" borderId="0" xfId="0" applyFont="1" applyFill="1"/>
    <xf numFmtId="0" fontId="11" fillId="0" borderId="0" xfId="0" applyFont="1" applyFill="1"/>
    <xf numFmtId="0" fontId="6" fillId="2" borderId="6" xfId="0" applyFont="1" applyFill="1" applyBorder="1" applyAlignment="1">
      <alignment horizontal="center"/>
    </xf>
    <xf numFmtId="0" fontId="20" fillId="0" borderId="0" xfId="0" applyFont="1" applyFill="1"/>
    <xf numFmtId="168" fontId="19" fillId="0" borderId="0" xfId="2" applyNumberFormat="1" applyFont="1" applyFill="1"/>
    <xf numFmtId="37" fontId="19" fillId="0" borderId="0" xfId="0" applyNumberFormat="1" applyFont="1" applyFill="1"/>
    <xf numFmtId="0" fontId="19" fillId="0" borderId="5" xfId="0" applyFont="1" applyFill="1" applyBorder="1"/>
    <xf numFmtId="37" fontId="19" fillId="0" borderId="5" xfId="0" applyNumberFormat="1" applyFont="1" applyFill="1" applyBorder="1"/>
    <xf numFmtId="0" fontId="19" fillId="0" borderId="0" xfId="0" applyFont="1"/>
    <xf numFmtId="41" fontId="19" fillId="0" borderId="0" xfId="1" applyFont="1" applyFill="1"/>
    <xf numFmtId="37" fontId="19" fillId="0" borderId="0" xfId="0" applyNumberFormat="1" applyFont="1"/>
    <xf numFmtId="0" fontId="19" fillId="0" borderId="0" xfId="0" applyFont="1" applyFill="1"/>
    <xf numFmtId="0" fontId="12" fillId="6" borderId="8" xfId="4" applyFont="1" applyFill="1" applyBorder="1" applyAlignment="1">
      <alignment horizontal="left" indent="2"/>
    </xf>
    <xf numFmtId="0" fontId="5" fillId="6" borderId="1" xfId="0" applyFont="1" applyFill="1" applyBorder="1"/>
    <xf numFmtId="0" fontId="12" fillId="6" borderId="8" xfId="4" applyFont="1" applyFill="1" applyBorder="1"/>
    <xf numFmtId="0" fontId="12" fillId="6" borderId="1" xfId="4" applyFont="1" applyFill="1" applyBorder="1"/>
    <xf numFmtId="164" fontId="16" fillId="7" borderId="17" xfId="0" applyNumberFormat="1" applyFont="1" applyFill="1" applyBorder="1" applyAlignment="1">
      <alignment horizontal="center"/>
    </xf>
    <xf numFmtId="164" fontId="16" fillId="7" borderId="15" xfId="0" applyNumberFormat="1" applyFont="1" applyFill="1" applyBorder="1" applyAlignment="1">
      <alignment horizontal="center"/>
    </xf>
    <xf numFmtId="164" fontId="16" fillId="7" borderId="16" xfId="0" applyNumberFormat="1" applyFont="1" applyFill="1" applyBorder="1" applyAlignment="1">
      <alignment horizontal="center"/>
    </xf>
    <xf numFmtId="164" fontId="19" fillId="0" borderId="5" xfId="0" applyNumberFormat="1" applyFont="1" applyFill="1" applyBorder="1" applyAlignment="1">
      <alignment horizontal="center"/>
    </xf>
    <xf numFmtId="0" fontId="19" fillId="2" borderId="5" xfId="0" applyFont="1" applyFill="1" applyBorder="1"/>
    <xf numFmtId="177" fontId="19" fillId="2" borderId="5" xfId="1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left" indent="2"/>
    </xf>
    <xf numFmtId="168" fontId="19" fillId="2" borderId="5" xfId="2" applyNumberFormat="1" applyFont="1" applyFill="1" applyBorder="1"/>
    <xf numFmtId="0" fontId="19" fillId="2" borderId="5" xfId="0" applyFont="1" applyFill="1" applyBorder="1" applyAlignment="1">
      <alignment horizontal="left" indent="3"/>
    </xf>
    <xf numFmtId="0" fontId="20" fillId="0" borderId="0" xfId="0" applyFont="1"/>
    <xf numFmtId="164" fontId="12" fillId="2" borderId="5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/>
    </xf>
    <xf numFmtId="164" fontId="13" fillId="6" borderId="5" xfId="0" applyNumberFormat="1" applyFont="1" applyFill="1" applyBorder="1" applyAlignment="1">
      <alignment horizontal="center"/>
    </xf>
    <xf numFmtId="164" fontId="13" fillId="6" borderId="4" xfId="0" applyNumberFormat="1" applyFont="1" applyFill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164" fontId="13" fillId="2" borderId="12" xfId="0" applyNumberFormat="1" applyFont="1" applyFill="1" applyBorder="1" applyAlignment="1">
      <alignment horizontal="center"/>
    </xf>
    <xf numFmtId="164" fontId="13" fillId="2" borderId="11" xfId="0" applyNumberFormat="1" applyFont="1" applyFill="1" applyBorder="1" applyAlignment="1">
      <alignment horizontal="center"/>
    </xf>
  </cellXfs>
  <cellStyles count="5">
    <cellStyle name="Millares [0]" xfId="1" builtinId="6"/>
    <cellStyle name="Normal" xfId="0" builtinId="0"/>
    <cellStyle name="Normal_BE" xfId="3" xr:uid="{A1C044F0-F0E5-4502-B104-CEFBA8E85FF5}"/>
    <cellStyle name="Normal_bestructural 20-04-01_1" xfId="4" xr:uid="{864B0849-30D1-45D9-A528-2A8FC97E1B18}"/>
    <cellStyle name="Porcentaje" xfId="2" builtinId="5"/>
  </cellStyles>
  <dxfs count="0"/>
  <tableStyles count="0" defaultTableStyle="TableStyleMedium2" defaultPivotStyle="PivotStyleLight16"/>
  <colors>
    <mruColors>
      <color rgb="FFFCD5B4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BE!$B$41</c:f>
              <c:strCache>
                <c:ptCount val="1"/>
                <c:pt idx="0">
                  <c:v>Ingresos efectivos que se ajustan por el ciclo del PIB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BE!$C$41:$W$41</c:f>
              <c:numCache>
                <c:formatCode>#,##0_);\(#,##0\)</c:formatCode>
                <c:ptCount val="21"/>
                <c:pt idx="0">
                  <c:v>13692324.183921823</c:v>
                </c:pt>
                <c:pt idx="1">
                  <c:v>14302150.016252363</c:v>
                </c:pt>
                <c:pt idx="2">
                  <c:v>14677823.291983871</c:v>
                </c:pt>
                <c:pt idx="3">
                  <c:v>16267576.217388928</c:v>
                </c:pt>
                <c:pt idx="4">
                  <c:v>17740744.153894998</c:v>
                </c:pt>
                <c:pt idx="5">
                  <c:v>18202262.007009141</c:v>
                </c:pt>
                <c:pt idx="6">
                  <c:v>20811414.936470587</c:v>
                </c:pt>
                <c:pt idx="7">
                  <c:v>21223710.508143067</c:v>
                </c:pt>
                <c:pt idx="8">
                  <c:v>18594347.247139141</c:v>
                </c:pt>
                <c:pt idx="9">
                  <c:v>22741726.06514515</c:v>
                </c:pt>
                <c:pt idx="10">
                  <c:v>26246215.561263926</c:v>
                </c:pt>
                <c:pt idx="11">
                  <c:v>28135614.977431223</c:v>
                </c:pt>
                <c:pt idx="12">
                  <c:v>28740018.354666397</c:v>
                </c:pt>
                <c:pt idx="13">
                  <c:v>29552868.606477667</c:v>
                </c:pt>
                <c:pt idx="14">
                  <c:v>32289459.155945901</c:v>
                </c:pt>
                <c:pt idx="15">
                  <c:v>34128257.890828662</c:v>
                </c:pt>
                <c:pt idx="16">
                  <c:v>34603044.536067195</c:v>
                </c:pt>
                <c:pt idx="17">
                  <c:v>36967451.219970591</c:v>
                </c:pt>
                <c:pt idx="18">
                  <c:v>36249183.179595582</c:v>
                </c:pt>
                <c:pt idx="19">
                  <c:v>33558116.650000006</c:v>
                </c:pt>
                <c:pt idx="20">
                  <c:v>42771245.335550845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4-4E37-B41F-EFF4BD9E4018}"/>
            </c:ext>
          </c:extLst>
        </c:ser>
        <c:ser>
          <c:idx val="1"/>
          <c:order val="1"/>
          <c:tx>
            <c:strRef>
              <c:f>BE!$B$42</c:f>
              <c:strCache>
                <c:ptCount val="1"/>
                <c:pt idx="0">
                  <c:v>Ingresos efectivos que se ajustan por el precio del cobre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BE!$C$42:$W$42</c:f>
              <c:numCache>
                <c:formatCode>#,##0_);\(#,##0\)</c:formatCode>
                <c:ptCount val="21"/>
                <c:pt idx="0">
                  <c:v>403364.38273283478</c:v>
                </c:pt>
                <c:pt idx="1">
                  <c:v>376697.31321505556</c:v>
                </c:pt>
                <c:pt idx="2">
                  <c:v>732809.26112903224</c:v>
                </c:pt>
                <c:pt idx="3">
                  <c:v>2966535.4553143955</c:v>
                </c:pt>
                <c:pt idx="4">
                  <c:v>5545301.1909489138</c:v>
                </c:pt>
                <c:pt idx="5">
                  <c:v>10826611.686843028</c:v>
                </c:pt>
                <c:pt idx="6">
                  <c:v>11152453.319990929</c:v>
                </c:pt>
                <c:pt idx="7">
                  <c:v>7459659.7630724572</c:v>
                </c:pt>
                <c:pt idx="8">
                  <c:v>3278429.2894668397</c:v>
                </c:pt>
                <c:pt idx="9">
                  <c:v>6633690.6649765894</c:v>
                </c:pt>
                <c:pt idx="10">
                  <c:v>6609539.1320535401</c:v>
                </c:pt>
                <c:pt idx="11">
                  <c:v>5062476.0543620447</c:v>
                </c:pt>
                <c:pt idx="12">
                  <c:v>3592203.7848554575</c:v>
                </c:pt>
                <c:pt idx="13">
                  <c:v>3314423.7515889127</c:v>
                </c:pt>
                <c:pt idx="14">
                  <c:v>2279864.3211418069</c:v>
                </c:pt>
                <c:pt idx="15">
                  <c:v>674771.34752511326</c:v>
                </c:pt>
                <c:pt idx="16">
                  <c:v>1852801.5573491023</c:v>
                </c:pt>
                <c:pt idx="17">
                  <c:v>2792718.3857030249</c:v>
                </c:pt>
                <c:pt idx="18">
                  <c:v>2690039.9705674271</c:v>
                </c:pt>
                <c:pt idx="19">
                  <c:v>2357673.4861305617</c:v>
                </c:pt>
                <c:pt idx="20">
                  <c:v>6969269.3126104977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4-4E37-B41F-EFF4BD9E4018}"/>
            </c:ext>
          </c:extLst>
        </c:ser>
        <c:ser>
          <c:idx val="2"/>
          <c:order val="2"/>
          <c:tx>
            <c:strRef>
              <c:f>BE!$B$43</c:f>
              <c:strCache>
                <c:ptCount val="1"/>
                <c:pt idx="0">
                  <c:v>Ingresos efectivos sin ajuste cíclico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BE!$C$43:$W$43</c:f>
              <c:numCache>
                <c:formatCode>#,##0_);\(#,##0\)</c:formatCode>
                <c:ptCount val="21"/>
                <c:pt idx="0">
                  <c:v>2868802.8177267164</c:v>
                </c:pt>
                <c:pt idx="1">
                  <c:v>2407610.3047060189</c:v>
                </c:pt>
                <c:pt idx="2">
                  <c:v>2560117.7862580642</c:v>
                </c:pt>
                <c:pt idx="3">
                  <c:v>2373977.5220815516</c:v>
                </c:pt>
                <c:pt idx="4">
                  <c:v>2454510.6797274277</c:v>
                </c:pt>
                <c:pt idx="5">
                  <c:v>2647104.0035949671</c:v>
                </c:pt>
                <c:pt idx="6">
                  <c:v>2973565.5882352944</c:v>
                </c:pt>
                <c:pt idx="7">
                  <c:v>2932099.2969513005</c:v>
                </c:pt>
                <c:pt idx="8">
                  <c:v>3296647.748764629</c:v>
                </c:pt>
                <c:pt idx="9">
                  <c:v>2925267.6726939352</c:v>
                </c:pt>
                <c:pt idx="10">
                  <c:v>3181192.9646373</c:v>
                </c:pt>
                <c:pt idx="11">
                  <c:v>3317345.6770325224</c:v>
                </c:pt>
                <c:pt idx="12">
                  <c:v>3681305.9791268129</c:v>
                </c:pt>
                <c:pt idx="13">
                  <c:v>3686710.7519496577</c:v>
                </c:pt>
                <c:pt idx="14">
                  <c:v>3882184.5090060378</c:v>
                </c:pt>
                <c:pt idx="15">
                  <c:v>4069068.1595205502</c:v>
                </c:pt>
                <c:pt idx="16">
                  <c:v>4232792.4375280673</c:v>
                </c:pt>
                <c:pt idx="17">
                  <c:v>4528263.6751398258</c:v>
                </c:pt>
                <c:pt idx="18">
                  <c:v>4885775.9124879036</c:v>
                </c:pt>
                <c:pt idx="19">
                  <c:v>4234325.3579575997</c:v>
                </c:pt>
                <c:pt idx="20">
                  <c:v>5634835.8871665178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4-4E37-B41F-EFF4BD9E4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2025864"/>
        <c:axId val="382032096"/>
      </c:barChart>
      <c:catAx>
        <c:axId val="38202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32096"/>
        <c:crosses val="autoZero"/>
        <c:auto val="1"/>
        <c:lblAlgn val="ctr"/>
        <c:lblOffset val="100"/>
        <c:noMultiLvlLbl val="0"/>
      </c:catAx>
      <c:valAx>
        <c:axId val="38203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2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BE!$B$37</c:f>
              <c:strCache>
                <c:ptCount val="1"/>
                <c:pt idx="0">
                  <c:v>Ingresos cobre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BE!$F$3:$W$3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BE!$F$37:$W$37</c:f>
              <c:numCache>
                <c:formatCode>#,##0.0_ ;\-#,##0.0\ </c:formatCode>
                <c:ptCount val="18"/>
                <c:pt idx="0">
                  <c:v>3.0257321380433795</c:v>
                </c:pt>
                <c:pt idx="1">
                  <c:v>5.1336887595560334</c:v>
                </c:pt>
                <c:pt idx="2">
                  <c:v>8.8133630497845541</c:v>
                </c:pt>
                <c:pt idx="3">
                  <c:v>8.5930444033481095</c:v>
                </c:pt>
                <c:pt idx="4">
                  <c:v>6.0132292086472212</c:v>
                </c:pt>
                <c:pt idx="5">
                  <c:v>2.6520068100113181</c:v>
                </c:pt>
                <c:pt idx="6">
                  <c:v>4.7299125370597288</c:v>
                </c:pt>
                <c:pt idx="7">
                  <c:v>4.1668213331954762</c:v>
                </c:pt>
                <c:pt idx="8">
                  <c:v>3.0913364273056092</c:v>
                </c:pt>
                <c:pt idx="9">
                  <c:v>2.0991959226306265</c:v>
                </c:pt>
                <c:pt idx="10">
                  <c:v>1.8804664775004822</c:v>
                </c:pt>
                <c:pt idx="11">
                  <c:v>1.264461748092887</c:v>
                </c:pt>
                <c:pt idx="12">
                  <c:v>0.36087716540213671</c:v>
                </c:pt>
                <c:pt idx="13">
                  <c:v>0.95495549699788751</c:v>
                </c:pt>
                <c:pt idx="14">
                  <c:v>1.3889065301412651</c:v>
                </c:pt>
                <c:pt idx="15">
                  <c:v>1.3293880226459118</c:v>
                </c:pt>
                <c:pt idx="16">
                  <c:v>1.1758240687582802</c:v>
                </c:pt>
                <c:pt idx="17">
                  <c:v>3.0273293505708843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D-4374-9663-EE937BE0E564}"/>
            </c:ext>
          </c:extLst>
        </c:ser>
        <c:ser>
          <c:idx val="1"/>
          <c:order val="1"/>
          <c:tx>
            <c:strRef>
              <c:f>BE!$B$38</c:f>
              <c:strCache>
                <c:ptCount val="1"/>
                <c:pt idx="0">
                  <c:v>Ingresos no cobre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BE!$F$3:$W$3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BE!$F$38:$W$38</c:f>
              <c:numCache>
                <c:formatCode>#,##0.0_ ;\-#,##0.0\ </c:formatCode>
                <c:ptCount val="18"/>
                <c:pt idx="0">
                  <c:v>19.013542599510508</c:v>
                </c:pt>
                <c:pt idx="1">
                  <c:v>18.696216700538859</c:v>
                </c:pt>
                <c:pt idx="2">
                  <c:v>16.972348997479699</c:v>
                </c:pt>
                <c:pt idx="3">
                  <c:v>18.326496235156075</c:v>
                </c:pt>
                <c:pt idx="4">
                  <c:v>19.471990103030322</c:v>
                </c:pt>
                <c:pt idx="5">
                  <c:v>17.708195809982467</c:v>
                </c:pt>
                <c:pt idx="6">
                  <c:v>18.300918990720994</c:v>
                </c:pt>
                <c:pt idx="7">
                  <c:v>18.551785711008698</c:v>
                </c:pt>
                <c:pt idx="8">
                  <c:v>19.206349219958266</c:v>
                </c:pt>
                <c:pt idx="9">
                  <c:v>18.946227977019504</c:v>
                </c:pt>
                <c:pt idx="10">
                  <c:v>18.858757779470611</c:v>
                </c:pt>
                <c:pt idx="11">
                  <c:v>20.061570925883736</c:v>
                </c:pt>
                <c:pt idx="12">
                  <c:v>20.428464844497849</c:v>
                </c:pt>
                <c:pt idx="13">
                  <c:v>20.016442587359514</c:v>
                </c:pt>
                <c:pt idx="14">
                  <c:v>20.637121768434451</c:v>
                </c:pt>
                <c:pt idx="15">
                  <c:v>20.32844215229651</c:v>
                </c:pt>
                <c:pt idx="16">
                  <c:v>18.847929194402131</c:v>
                </c:pt>
                <c:pt idx="17">
                  <c:v>21.026759601109475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D-4374-9663-EE937BE0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28192584"/>
        <c:axId val="528193240"/>
      </c:barChart>
      <c:catAx>
        <c:axId val="52819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28193240"/>
        <c:crosses val="autoZero"/>
        <c:auto val="1"/>
        <c:lblAlgn val="ctr"/>
        <c:lblOffset val="100"/>
        <c:noMultiLvlLbl val="0"/>
      </c:catAx>
      <c:valAx>
        <c:axId val="52819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2819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EC-4F26-8B2F-D1E0F7E26E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EC-4F26-8B2F-D1E0F7E26E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EC-4F26-8B2F-D1E0F7E26E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EC-4F26-8B2F-D1E0F7E26E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EC-4F26-8B2F-D1E0F7E26E2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8EC-4F26-8B2F-D1E0F7E26E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BCA'!$H$26:$H$31</c:f>
              <c:strCache>
                <c:ptCount val="6"/>
                <c:pt idx="0">
                  <c:v>Renta Anual</c:v>
                </c:pt>
                <c:pt idx="1">
                  <c:v>Sistema de Pago</c:v>
                </c:pt>
                <c:pt idx="2">
                  <c:v>Declaración y Pago Mensual</c:v>
                </c:pt>
                <c:pt idx="3">
                  <c:v>Pagos Provisionales Mensuales</c:v>
                </c:pt>
                <c:pt idx="4">
                  <c:v>Impuestos Indirectos</c:v>
                </c:pt>
                <c:pt idx="5">
                  <c:v>Otros</c:v>
                </c:pt>
              </c:strCache>
            </c:strRef>
          </c:cat>
          <c:val>
            <c:numRef>
              <c:f>BE!$C$29:$C$34</c:f>
              <c:numCache>
                <c:formatCode>0.0%</c:formatCode>
                <c:ptCount val="6"/>
                <c:pt idx="0">
                  <c:v>0.17940651107461547</c:v>
                </c:pt>
                <c:pt idx="1">
                  <c:v>-0.1952175248145496</c:v>
                </c:pt>
                <c:pt idx="2">
                  <c:v>0.17070161709191858</c:v>
                </c:pt>
                <c:pt idx="3">
                  <c:v>0.22153427813580845</c:v>
                </c:pt>
                <c:pt idx="4">
                  <c:v>0.62644441398431028</c:v>
                </c:pt>
                <c:pt idx="5">
                  <c:v>-2.8692954721030684E-3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8EC-4F26-8B2F-D1E0F7E26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686920384951892"/>
          <c:y val="0.11458005249343832"/>
          <c:w val="0.37646412948381458"/>
          <c:h val="0.77083989501312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26633923234838E-2"/>
          <c:y val="5.0925925925925923E-2"/>
          <c:w val="0.89447072581273879"/>
          <c:h val="0.631002478856809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BE!$B$47</c:f>
              <c:strCache>
                <c:ptCount val="1"/>
                <c:pt idx="0">
                  <c:v>Específico a la minería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BE!$G$3:$W$3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BE!$G$47:$W$47</c:f>
              <c:numCache>
                <c:formatCode>0.0</c:formatCode>
                <c:ptCount val="17"/>
                <c:pt idx="0">
                  <c:v>0</c:v>
                </c:pt>
                <c:pt idx="1">
                  <c:v>3.7746824106433922E-2</c:v>
                </c:pt>
                <c:pt idx="2">
                  <c:v>0.7924095102684835</c:v>
                </c:pt>
                <c:pt idx="3">
                  <c:v>0.15528394570616494</c:v>
                </c:pt>
                <c:pt idx="4">
                  <c:v>0.10241947333640974</c:v>
                </c:pt>
                <c:pt idx="5">
                  <c:v>0.22031183789406822</c:v>
                </c:pt>
                <c:pt idx="6">
                  <c:v>0.39990327420519117</c:v>
                </c:pt>
                <c:pt idx="7">
                  <c:v>0.22146130053266716</c:v>
                </c:pt>
                <c:pt idx="8">
                  <c:v>0.11719199573194596</c:v>
                </c:pt>
                <c:pt idx="9">
                  <c:v>0.10248446298785482</c:v>
                </c:pt>
                <c:pt idx="10">
                  <c:v>8.4922034555050568E-2</c:v>
                </c:pt>
                <c:pt idx="11">
                  <c:v>-1.0540917359562086E-3</c:v>
                </c:pt>
                <c:pt idx="12">
                  <c:v>4.0331309590320011E-2</c:v>
                </c:pt>
                <c:pt idx="13">
                  <c:v>8.2984468278256215E-2</c:v>
                </c:pt>
                <c:pt idx="14">
                  <c:v>0.10947849788795876</c:v>
                </c:pt>
                <c:pt idx="15">
                  <c:v>0.16027704881248622</c:v>
                </c:pt>
                <c:pt idx="16">
                  <c:v>0.19691084127113076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2-4820-95E3-D207093291BF}"/>
            </c:ext>
          </c:extLst>
        </c:ser>
        <c:ser>
          <c:idx val="2"/>
          <c:order val="2"/>
          <c:tx>
            <c:strRef>
              <c:f>BE!$B$48</c:f>
              <c:strCache>
                <c:ptCount val="1"/>
                <c:pt idx="0">
                  <c:v>Primera categoría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BE!$G$3:$W$3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BE!$G$48:$W$48</c:f>
              <c:numCache>
                <c:formatCode>0.0</c:formatCode>
                <c:ptCount val="17"/>
                <c:pt idx="0">
                  <c:v>0.60596627419634874</c:v>
                </c:pt>
                <c:pt idx="1">
                  <c:v>1.438791003319023</c:v>
                </c:pt>
                <c:pt idx="2">
                  <c:v>1.2011634464978325</c:v>
                </c:pt>
                <c:pt idx="3">
                  <c:v>1.4646639393381713</c:v>
                </c:pt>
                <c:pt idx="4">
                  <c:v>0.33718990302398716</c:v>
                </c:pt>
                <c:pt idx="5">
                  <c:v>0.77682974374314062</c:v>
                </c:pt>
                <c:pt idx="6">
                  <c:v>1.1215762798417028</c:v>
                </c:pt>
                <c:pt idx="7">
                  <c:v>1.1365706675646592</c:v>
                </c:pt>
                <c:pt idx="8">
                  <c:v>0.65414723067364322</c:v>
                </c:pt>
                <c:pt idx="9">
                  <c:v>0.61158223333748185</c:v>
                </c:pt>
                <c:pt idx="10">
                  <c:v>0.67044866133324832</c:v>
                </c:pt>
                <c:pt idx="11">
                  <c:v>-2.4425828492173712E-2</c:v>
                </c:pt>
                <c:pt idx="12">
                  <c:v>0.22596333171892471</c:v>
                </c:pt>
                <c:pt idx="13">
                  <c:v>0.54915302531367804</c:v>
                </c:pt>
                <c:pt idx="14">
                  <c:v>0.71192546404373791</c:v>
                </c:pt>
                <c:pt idx="15">
                  <c:v>0.39781957498570109</c:v>
                </c:pt>
                <c:pt idx="16">
                  <c:v>0.74996459221668599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12-4820-95E3-D207093291BF}"/>
            </c:ext>
          </c:extLst>
        </c:ser>
        <c:ser>
          <c:idx val="3"/>
          <c:order val="3"/>
          <c:tx>
            <c:strRef>
              <c:f>BE!$B$49</c:f>
              <c:strCache>
                <c:ptCount val="1"/>
                <c:pt idx="0">
                  <c:v>Adicional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BE!$G$3:$W$3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BE!$G$49:$W$49</c:f>
              <c:numCache>
                <c:formatCode>0.0</c:formatCode>
                <c:ptCount val="17"/>
                <c:pt idx="0">
                  <c:v>0.84084485129873254</c:v>
                </c:pt>
                <c:pt idx="1">
                  <c:v>1.6435317126580904</c:v>
                </c:pt>
                <c:pt idx="2">
                  <c:v>1.7750067951081621</c:v>
                </c:pt>
                <c:pt idx="3">
                  <c:v>0.80722612948685535</c:v>
                </c:pt>
                <c:pt idx="4">
                  <c:v>0.44665219758910946</c:v>
                </c:pt>
                <c:pt idx="5">
                  <c:v>0.80230562853220722</c:v>
                </c:pt>
                <c:pt idx="6">
                  <c:v>0.36589639126917201</c:v>
                </c:pt>
                <c:pt idx="7">
                  <c:v>0.21124993590219246</c:v>
                </c:pt>
                <c:pt idx="8">
                  <c:v>0.29840071881701419</c:v>
                </c:pt>
                <c:pt idx="9">
                  <c:v>0.24909904960220428</c:v>
                </c:pt>
                <c:pt idx="10">
                  <c:v>6.2321438314395509E-2</c:v>
                </c:pt>
                <c:pt idx="11">
                  <c:v>3.2616465671494281E-2</c:v>
                </c:pt>
                <c:pt idx="12">
                  <c:v>0.18857607448013555</c:v>
                </c:pt>
                <c:pt idx="13">
                  <c:v>0.17110844847676282</c:v>
                </c:pt>
                <c:pt idx="14">
                  <c:v>0.14599339187988794</c:v>
                </c:pt>
                <c:pt idx="15">
                  <c:v>0.1093958204099065</c:v>
                </c:pt>
                <c:pt idx="16">
                  <c:v>0.24991101217689354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12-4820-95E3-D20709329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2024224"/>
        <c:axId val="382024880"/>
      </c:barChart>
      <c:lineChart>
        <c:grouping val="standard"/>
        <c:varyColors val="0"/>
        <c:ser>
          <c:idx val="0"/>
          <c:order val="0"/>
          <c:tx>
            <c:strRef>
              <c:f>BE!$B$46</c:f>
              <c:strCache>
                <c:ptCount val="1"/>
                <c:pt idx="0">
                  <c:v>Tributos totales minería privada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BE!$G$3:$W$3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BE!$G$46:$W$46</c:f>
              <c:numCache>
                <c:formatCode>0.0</c:formatCode>
                <c:ptCount val="17"/>
                <c:pt idx="0">
                  <c:v>1.4468111254950813</c:v>
                </c:pt>
                <c:pt idx="1">
                  <c:v>3.1200695400835472</c:v>
                </c:pt>
                <c:pt idx="2">
                  <c:v>3.7685797518744781</c:v>
                </c:pt>
                <c:pt idx="3">
                  <c:v>2.4271740145311917</c:v>
                </c:pt>
                <c:pt idx="4">
                  <c:v>0.88626157394950633</c:v>
                </c:pt>
                <c:pt idx="5">
                  <c:v>1.7994472101694161</c:v>
                </c:pt>
                <c:pt idx="6">
                  <c:v>1.8873759453160659</c:v>
                </c:pt>
                <c:pt idx="7">
                  <c:v>1.5692819039995187</c:v>
                </c:pt>
                <c:pt idx="8">
                  <c:v>1.0697399452226035</c:v>
                </c:pt>
                <c:pt idx="9">
                  <c:v>0.9631657459275409</c:v>
                </c:pt>
                <c:pt idx="10">
                  <c:v>0.81769213420269438</c:v>
                </c:pt>
                <c:pt idx="11">
                  <c:v>7.1365454433643663E-3</c:v>
                </c:pt>
                <c:pt idx="12">
                  <c:v>0.45487071578938032</c:v>
                </c:pt>
                <c:pt idx="13">
                  <c:v>0.80324594206869715</c:v>
                </c:pt>
                <c:pt idx="14">
                  <c:v>0.96739735381158476</c:v>
                </c:pt>
                <c:pt idx="15">
                  <c:v>0.66749244420809384</c:v>
                </c:pt>
                <c:pt idx="16">
                  <c:v>1.1967864456647102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12-4820-95E3-D20709329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024224"/>
        <c:axId val="382024880"/>
      </c:lineChart>
      <c:catAx>
        <c:axId val="38202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24880"/>
        <c:crosses val="autoZero"/>
        <c:auto val="1"/>
        <c:lblAlgn val="ctr"/>
        <c:lblOffset val="100"/>
        <c:noMultiLvlLbl val="0"/>
      </c:catAx>
      <c:valAx>
        <c:axId val="38202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2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1"/>
          <c:tx>
            <c:strRef>
              <c:f>'Gráficos BCA'!$H$47</c:f>
              <c:strCache>
                <c:ptCount val="1"/>
                <c:pt idx="0">
                  <c:v>Ingreso Estructural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BE!$C$19:$W$19</c:f>
              <c:numCache>
                <c:formatCode>0.0</c:formatCode>
                <c:ptCount val="21"/>
                <c:pt idx="0">
                  <c:v>23.36803875616485</c:v>
                </c:pt>
                <c:pt idx="1">
                  <c:v>23.122375964364618</c:v>
                </c:pt>
                <c:pt idx="2">
                  <c:v>21.964857043218277</c:v>
                </c:pt>
                <c:pt idx="3">
                  <c:v>20.99044150229718</c:v>
                </c:pt>
                <c:pt idx="4">
                  <c:v>20.402574288017753</c:v>
                </c:pt>
                <c:pt idx="5">
                  <c:v>19.493085731754729</c:v>
                </c:pt>
                <c:pt idx="6">
                  <c:v>19.790458478100852</c:v>
                </c:pt>
                <c:pt idx="7">
                  <c:v>20.384868578773744</c:v>
                </c:pt>
                <c:pt idx="8">
                  <c:v>21.618841573335796</c:v>
                </c:pt>
                <c:pt idx="9">
                  <c:v>21.459777604977386</c:v>
                </c:pt>
                <c:pt idx="10">
                  <c:v>20.429499858950994</c:v>
                </c:pt>
                <c:pt idx="11">
                  <c:v>21.362590218605803</c:v>
                </c:pt>
                <c:pt idx="12">
                  <c:v>21.127895354425789</c:v>
                </c:pt>
                <c:pt idx="13">
                  <c:v>21.869873238209163</c:v>
                </c:pt>
                <c:pt idx="14">
                  <c:v>23.966109823008562</c:v>
                </c:pt>
                <c:pt idx="15">
                  <c:v>22.417448803854459</c:v>
                </c:pt>
                <c:pt idx="16">
                  <c:v>21.691512269144031</c:v>
                </c:pt>
                <c:pt idx="17">
                  <c:v>22.274913807798285</c:v>
                </c:pt>
                <c:pt idx="18">
                  <c:v>23.076383224086189</c:v>
                </c:pt>
                <c:pt idx="19">
                  <c:v>24.660830770741558</c:v>
                </c:pt>
                <c:pt idx="20">
                  <c:v>21.005039161524802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1-4AD3-9678-23D7DDCE71CF}"/>
            </c:ext>
          </c:extLst>
        </c:ser>
        <c:ser>
          <c:idx val="1"/>
          <c:order val="2"/>
          <c:tx>
            <c:strRef>
              <c:f>'Gráficos BCA'!$H$46</c:f>
              <c:strCache>
                <c:ptCount val="1"/>
                <c:pt idx="0">
                  <c:v>Ajuste Cíclico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BE!$C$5:$W$5</c:f>
              <c:numCache>
                <c:formatCode>0.0</c:formatCode>
                <c:ptCount val="21"/>
                <c:pt idx="0">
                  <c:v>-1.6691926239115487</c:v>
                </c:pt>
                <c:pt idx="1">
                  <c:v>-2.0840018744202502</c:v>
                </c:pt>
                <c:pt idx="2">
                  <c:v>-1.2948407480263426</c:v>
                </c:pt>
                <c:pt idx="3">
                  <c:v>1.0488332352567085</c:v>
                </c:pt>
                <c:pt idx="4">
                  <c:v>3.4273311720771389</c:v>
                </c:pt>
                <c:pt idx="5">
                  <c:v>6.2926263155095228</c:v>
                </c:pt>
                <c:pt idx="6">
                  <c:v>7.1290821604103218</c:v>
                </c:pt>
                <c:pt idx="7">
                  <c:v>5.1003507329037987</c:v>
                </c:pt>
                <c:pt idx="8">
                  <c:v>-1.2586389533420097</c:v>
                </c:pt>
                <c:pt idx="9">
                  <c:v>1.5710539228033382</c:v>
                </c:pt>
                <c:pt idx="10">
                  <c:v>2.2891071852531777</c:v>
                </c:pt>
                <c:pt idx="11">
                  <c:v>0.9350954286580726</c:v>
                </c:pt>
                <c:pt idx="12">
                  <c:v>-8.2471454775661202E-2</c:v>
                </c:pt>
                <c:pt idx="13">
                  <c:v>-1.1306489812380673</c:v>
                </c:pt>
                <c:pt idx="14">
                  <c:v>-2.6400771490319426</c:v>
                </c:pt>
                <c:pt idx="15">
                  <c:v>-1.6281067939544744</c:v>
                </c:pt>
                <c:pt idx="16">
                  <c:v>-0.72011418478662659</c:v>
                </c:pt>
                <c:pt idx="17">
                  <c:v>-0.24888550922256783</c:v>
                </c:pt>
                <c:pt idx="18">
                  <c:v>-1.4185530491437728</c:v>
                </c:pt>
                <c:pt idx="19">
                  <c:v>-4.6370775168478362</c:v>
                </c:pt>
                <c:pt idx="20">
                  <c:v>3.0490498091496434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1-4AD3-9678-23D7DDCE7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16047856"/>
        <c:axId val="516050152"/>
      </c:barChart>
      <c:lineChart>
        <c:grouping val="standard"/>
        <c:varyColors val="0"/>
        <c:ser>
          <c:idx val="0"/>
          <c:order val="0"/>
          <c:tx>
            <c:strRef>
              <c:f>'Gráficos BCA'!$H$45</c:f>
              <c:strCache>
                <c:ptCount val="1"/>
                <c:pt idx="0">
                  <c:v>Ingreso Efectivo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BE!$C$4:$W$4</c:f>
              <c:numCache>
                <c:formatCode>0.0</c:formatCode>
                <c:ptCount val="21"/>
                <c:pt idx="0">
                  <c:v>21.698846132253301</c:v>
                </c:pt>
                <c:pt idx="1">
                  <c:v>21.038374089944369</c:v>
                </c:pt>
                <c:pt idx="2">
                  <c:v>20.670016295191935</c:v>
                </c:pt>
                <c:pt idx="3">
                  <c:v>22.039274737553889</c:v>
                </c:pt>
                <c:pt idx="4">
                  <c:v>23.829905460094892</c:v>
                </c:pt>
                <c:pt idx="5">
                  <c:v>25.785712047264248</c:v>
                </c:pt>
                <c:pt idx="6">
                  <c:v>26.919540638511176</c:v>
                </c:pt>
                <c:pt idx="7">
                  <c:v>25.485219311677543</c:v>
                </c:pt>
                <c:pt idx="8">
                  <c:v>20.360202619993785</c:v>
                </c:pt>
                <c:pt idx="9">
                  <c:v>23.030831527780727</c:v>
                </c:pt>
                <c:pt idx="10">
                  <c:v>22.718607044204173</c:v>
                </c:pt>
                <c:pt idx="11">
                  <c:v>22.297685647263876</c:v>
                </c:pt>
                <c:pt idx="12">
                  <c:v>21.045423899650125</c:v>
                </c:pt>
                <c:pt idx="13">
                  <c:v>20.739224256971095</c:v>
                </c:pt>
                <c:pt idx="14">
                  <c:v>21.326032673976623</c:v>
                </c:pt>
                <c:pt idx="15">
                  <c:v>20.789342009899983</c:v>
                </c:pt>
                <c:pt idx="16">
                  <c:v>20.971398084357403</c:v>
                </c:pt>
                <c:pt idx="17">
                  <c:v>22.026028298575717</c:v>
                </c:pt>
                <c:pt idx="18">
                  <c:v>21.657830174942415</c:v>
                </c:pt>
                <c:pt idx="19">
                  <c:v>20.023753253893723</c:v>
                </c:pt>
                <c:pt idx="20">
                  <c:v>24.054088970674446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01-4AD3-9678-23D7DDCE7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047856"/>
        <c:axId val="516050152"/>
      </c:lineChart>
      <c:catAx>
        <c:axId val="51604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050152"/>
        <c:crosses val="autoZero"/>
        <c:auto val="1"/>
        <c:lblAlgn val="ctr"/>
        <c:lblOffset val="100"/>
        <c:noMultiLvlLbl val="0"/>
      </c:catAx>
      <c:valAx>
        <c:axId val="51605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04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'Gráficos BCA'!$R$45</c:f>
              <c:strCache>
                <c:ptCount val="1"/>
                <c:pt idx="0">
                  <c:v>Ajuste cíclico no cobre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BE!$C$25:$W$25</c:f>
              <c:numCache>
                <c:formatCode>0.0</c:formatCode>
                <c:ptCount val="21"/>
                <c:pt idx="0">
                  <c:v>-0.61037295863061436</c:v>
                </c:pt>
                <c:pt idx="1">
                  <c:v>-1.0287405288091409</c:v>
                </c:pt>
                <c:pt idx="2">
                  <c:v>-0.85411675247325547</c:v>
                </c:pt>
                <c:pt idx="3">
                  <c:v>-0.52993796373069013</c:v>
                </c:pt>
                <c:pt idx="4">
                  <c:v>-0.23011808714818768</c:v>
                </c:pt>
                <c:pt idx="5">
                  <c:v>-0.26969254769823564</c:v>
                </c:pt>
                <c:pt idx="6">
                  <c:v>-0.20232667327955881</c:v>
                </c:pt>
                <c:pt idx="7">
                  <c:v>-0.33006774107924874</c:v>
                </c:pt>
                <c:pt idx="8">
                  <c:v>-2.1458662388792651</c:v>
                </c:pt>
                <c:pt idx="9">
                  <c:v>-0.80748738489420946</c:v>
                </c:pt>
                <c:pt idx="10">
                  <c:v>-6.7200465525152644E-2</c:v>
                </c:pt>
                <c:pt idx="11">
                  <c:v>7.06021412167534E-2</c:v>
                </c:pt>
                <c:pt idx="12">
                  <c:v>-0.35700699716210244</c:v>
                </c:pt>
                <c:pt idx="13">
                  <c:v>-0.90261620996660197</c:v>
                </c:pt>
                <c:pt idx="14">
                  <c:v>-1.0893516477570744</c:v>
                </c:pt>
                <c:pt idx="15">
                  <c:v>-0.58959721925663422</c:v>
                </c:pt>
                <c:pt idx="16">
                  <c:v>-0.97877783253430117</c:v>
                </c:pt>
                <c:pt idx="17">
                  <c:v>-0.36428488806194953</c:v>
                </c:pt>
                <c:pt idx="18">
                  <c:v>-0.97275917606389517</c:v>
                </c:pt>
                <c:pt idx="19">
                  <c:v>-4.481551636280404</c:v>
                </c:pt>
                <c:pt idx="20">
                  <c:v>0.99653190815272219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B-4C60-9E97-4445F016A5B8}"/>
            </c:ext>
          </c:extLst>
        </c:ser>
        <c:ser>
          <c:idx val="0"/>
          <c:order val="1"/>
          <c:tx>
            <c:strRef>
              <c:f>'Gráficos BCA'!$R$46</c:f>
              <c:strCache>
                <c:ptCount val="1"/>
                <c:pt idx="0">
                  <c:v>Ajuste cíclico cobre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BE!$C$12:$W$12</c:f>
              <c:numCache>
                <c:formatCode>0.0</c:formatCode>
                <c:ptCount val="21"/>
                <c:pt idx="0">
                  <c:v>-1.0588196652809345</c:v>
                </c:pt>
                <c:pt idx="1">
                  <c:v>-1.0552613456111095</c:v>
                </c:pt>
                <c:pt idx="2">
                  <c:v>-0.44072399555308717</c:v>
                </c:pt>
                <c:pt idx="3">
                  <c:v>1.5787711989873985</c:v>
                </c:pt>
                <c:pt idx="4">
                  <c:v>3.6574492592253267</c:v>
                </c:pt>
                <c:pt idx="5">
                  <c:v>6.5623188632077571</c:v>
                </c:pt>
                <c:pt idx="6">
                  <c:v>7.3314088336898813</c:v>
                </c:pt>
                <c:pt idx="7">
                  <c:v>5.430418473983047</c:v>
                </c:pt>
                <c:pt idx="8">
                  <c:v>0.88722728553725549</c:v>
                </c:pt>
                <c:pt idx="9">
                  <c:v>2.3785413076975477</c:v>
                </c:pt>
                <c:pt idx="10">
                  <c:v>2.3563076507783305</c:v>
                </c:pt>
                <c:pt idx="11">
                  <c:v>0.86449328744131926</c:v>
                </c:pt>
                <c:pt idx="12">
                  <c:v>0.27453554238644129</c:v>
                </c:pt>
                <c:pt idx="13">
                  <c:v>-0.22803277127146504</c:v>
                </c:pt>
                <c:pt idx="14">
                  <c:v>-1.5507255012748684</c:v>
                </c:pt>
                <c:pt idx="15">
                  <c:v>-1.0385095746978403</c:v>
                </c:pt>
                <c:pt idx="16">
                  <c:v>0.25866364774767453</c:v>
                </c:pt>
                <c:pt idx="17">
                  <c:v>0.11539937883938173</c:v>
                </c:pt>
                <c:pt idx="18">
                  <c:v>-0.44579387307987756</c:v>
                </c:pt>
                <c:pt idx="19">
                  <c:v>-0.15552588056743202</c:v>
                </c:pt>
                <c:pt idx="20">
                  <c:v>2.0525179009969214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B-4C60-9E97-4445F016A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86577624"/>
        <c:axId val="586577952"/>
      </c:barChart>
      <c:catAx>
        <c:axId val="58657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6577952"/>
        <c:crosses val="autoZero"/>
        <c:auto val="1"/>
        <c:lblAlgn val="ctr"/>
        <c:lblOffset val="100"/>
        <c:noMultiLvlLbl val="0"/>
      </c:catAx>
      <c:valAx>
        <c:axId val="5865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657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'Gráficos BCA'!$G$66</c:f>
              <c:strCache>
                <c:ptCount val="1"/>
                <c:pt idx="0">
                  <c:v>Ajuste Cíclico Ingresos Tributarios No Mineros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BE!$C$6:$W$6</c:f>
              <c:numCache>
                <c:formatCode>0.0</c:formatCode>
                <c:ptCount val="21"/>
                <c:pt idx="0">
                  <c:v>-0.57628296486214525</c:v>
                </c:pt>
                <c:pt idx="1">
                  <c:v>-0.97450593072793346</c:v>
                </c:pt>
                <c:pt idx="2">
                  <c:v>-0.80407191273611545</c:v>
                </c:pt>
                <c:pt idx="3">
                  <c:v>-0.49715246915210365</c:v>
                </c:pt>
                <c:pt idx="4">
                  <c:v>-0.21415548225653783</c:v>
                </c:pt>
                <c:pt idx="5">
                  <c:v>-0.25297640136673816</c:v>
                </c:pt>
                <c:pt idx="6">
                  <c:v>-0.18978430182275866</c:v>
                </c:pt>
                <c:pt idx="7">
                  <c:v>-0.31128444008499279</c:v>
                </c:pt>
                <c:pt idx="8">
                  <c:v>-2.0363005531099034</c:v>
                </c:pt>
                <c:pt idx="9">
                  <c:v>-0.74778459210173254</c:v>
                </c:pt>
                <c:pt idx="10">
                  <c:v>-6.1110560437831661E-2</c:v>
                </c:pt>
                <c:pt idx="11">
                  <c:v>6.8022684434236369E-2</c:v>
                </c:pt>
                <c:pt idx="12">
                  <c:v>-0.33699769303431193</c:v>
                </c:pt>
                <c:pt idx="13">
                  <c:v>-0.85387461315518765</c:v>
                </c:pt>
                <c:pt idx="14">
                  <c:v>-1.0310791549394454</c:v>
                </c:pt>
                <c:pt idx="15">
                  <c:v>-0.55831697484832798</c:v>
                </c:pt>
                <c:pt idx="16">
                  <c:v>-0.9243282214749271</c:v>
                </c:pt>
                <c:pt idx="17">
                  <c:v>-0.33943888165326092</c:v>
                </c:pt>
                <c:pt idx="18">
                  <c:v>-0.91568262665980282</c:v>
                </c:pt>
                <c:pt idx="19">
                  <c:v>-4.2880862803041637</c:v>
                </c:pt>
                <c:pt idx="20">
                  <c:v>1.0079660956972409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3-45D3-920D-123B5086CE7C}"/>
            </c:ext>
          </c:extLst>
        </c:ser>
        <c:ser>
          <c:idx val="2"/>
          <c:order val="2"/>
          <c:tx>
            <c:strRef>
              <c:f>'Gráficos BCA'!$G$67</c:f>
              <c:strCache>
                <c:ptCount val="1"/>
                <c:pt idx="0">
                  <c:v>Ajuste Cíclico Imposiciones Previsionales de Salud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BE!$C$9:$W$9</c:f>
              <c:numCache>
                <c:formatCode>0.0</c:formatCode>
                <c:ptCount val="21"/>
                <c:pt idx="0">
                  <c:v>-3.4089993768469072E-2</c:v>
                </c:pt>
                <c:pt idx="1">
                  <c:v>-5.4234598081207508E-2</c:v>
                </c:pt>
                <c:pt idx="2">
                  <c:v>-5.0044839737140023E-2</c:v>
                </c:pt>
                <c:pt idx="3">
                  <c:v>-3.2785494578586434E-2</c:v>
                </c:pt>
                <c:pt idx="4">
                  <c:v>-1.5962604891649846E-2</c:v>
                </c:pt>
                <c:pt idx="5">
                  <c:v>-1.6716146331497459E-2</c:v>
                </c:pt>
                <c:pt idx="6">
                  <c:v>-1.2542371456800153E-2</c:v>
                </c:pt>
                <c:pt idx="7">
                  <c:v>-1.8783300994255972E-2</c:v>
                </c:pt>
                <c:pt idx="8">
                  <c:v>-0.1095656857693616</c:v>
                </c:pt>
                <c:pt idx="9">
                  <c:v>-5.9702792792476943E-2</c:v>
                </c:pt>
                <c:pt idx="10">
                  <c:v>-6.0899050873209895E-3</c:v>
                </c:pt>
                <c:pt idx="11">
                  <c:v>2.5794567825170333E-3</c:v>
                </c:pt>
                <c:pt idx="12">
                  <c:v>-2.000930412779053E-2</c:v>
                </c:pt>
                <c:pt idx="13">
                  <c:v>-4.8741596811414309E-2</c:v>
                </c:pt>
                <c:pt idx="14">
                  <c:v>-5.8272492817629022E-2</c:v>
                </c:pt>
                <c:pt idx="15">
                  <c:v>-3.1280244408306214E-2</c:v>
                </c:pt>
                <c:pt idx="16">
                  <c:v>-5.4449611059374042E-2</c:v>
                </c:pt>
                <c:pt idx="17">
                  <c:v>-2.4846006408688628E-2</c:v>
                </c:pt>
                <c:pt idx="18">
                  <c:v>-5.7076549404092382E-2</c:v>
                </c:pt>
                <c:pt idx="19">
                  <c:v>-0.19346535597624029</c:v>
                </c:pt>
                <c:pt idx="20">
                  <c:v>-1.1434187544518769E-2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D3-45D3-920D-123B5086CE7C}"/>
            </c:ext>
          </c:extLst>
        </c:ser>
        <c:ser>
          <c:idx val="3"/>
          <c:order val="3"/>
          <c:tx>
            <c:strRef>
              <c:f>'Gráficos BCA'!$G$68</c:f>
              <c:strCache>
                <c:ptCount val="1"/>
                <c:pt idx="0">
                  <c:v>Ajuste Cíclico Codelco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BE!$C$13:$W$13</c:f>
              <c:numCache>
                <c:formatCode>0.0</c:formatCode>
                <c:ptCount val="21"/>
                <c:pt idx="0">
                  <c:v>-1.0588196652809345</c:v>
                </c:pt>
                <c:pt idx="1">
                  <c:v>-1.0552613456111095</c:v>
                </c:pt>
                <c:pt idx="2">
                  <c:v>-0.44072399555308717</c:v>
                </c:pt>
                <c:pt idx="3">
                  <c:v>1.5787711989873985</c:v>
                </c:pt>
                <c:pt idx="4">
                  <c:v>1.8885397638065811</c:v>
                </c:pt>
                <c:pt idx="5">
                  <c:v>4.2129807727022746</c:v>
                </c:pt>
                <c:pt idx="6">
                  <c:v>4.0648565930811387</c:v>
                </c:pt>
                <c:pt idx="7">
                  <c:v>2.8445853549017528</c:v>
                </c:pt>
                <c:pt idx="8">
                  <c:v>0.46861732850981258</c:v>
                </c:pt>
                <c:pt idx="9">
                  <c:v>1.695173835657741</c:v>
                </c:pt>
                <c:pt idx="10">
                  <c:v>1.2197650896548611</c:v>
                </c:pt>
                <c:pt idx="11">
                  <c:v>0.38501867850409482</c:v>
                </c:pt>
                <c:pt idx="12">
                  <c:v>0.14847898508413832</c:v>
                </c:pt>
                <c:pt idx="13">
                  <c:v>-0.18125532476461595</c:v>
                </c:pt>
                <c:pt idx="14">
                  <c:v>-1.3341255028853016</c:v>
                </c:pt>
                <c:pt idx="15">
                  <c:v>-0.67367529661616976</c:v>
                </c:pt>
                <c:pt idx="16">
                  <c:v>0.40688333829405515</c:v>
                </c:pt>
                <c:pt idx="17">
                  <c:v>-3.6333929390773609E-2</c:v>
                </c:pt>
                <c:pt idx="18">
                  <c:v>-0.47538795729883887</c:v>
                </c:pt>
                <c:pt idx="19">
                  <c:v>-8.3893036406830455E-3</c:v>
                </c:pt>
                <c:pt idx="20">
                  <c:v>1.6585019888179533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3-45D3-920D-123B5086CE7C}"/>
            </c:ext>
          </c:extLst>
        </c:ser>
        <c:ser>
          <c:idx val="4"/>
          <c:order val="4"/>
          <c:tx>
            <c:strRef>
              <c:f>'Gráficos BCA'!$G$69</c:f>
              <c:strCache>
                <c:ptCount val="1"/>
                <c:pt idx="0">
                  <c:v>Ajuste Cíclico Minería Privada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BE!$C$14:$W$14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0.57322561905036662</c:v>
                </c:pt>
                <c:pt idx="5">
                  <c:v>1.8257034048018053</c:v>
                </c:pt>
                <c:pt idx="6">
                  <c:v>2.6838131476962106</c:v>
                </c:pt>
                <c:pt idx="7">
                  <c:v>2.2285799745861046</c:v>
                </c:pt>
                <c:pt idx="8">
                  <c:v>0.74545031434576059</c:v>
                </c:pt>
                <c:pt idx="9">
                  <c:v>0.79496655490342694</c:v>
                </c:pt>
                <c:pt idx="10">
                  <c:v>1.2642819085149681</c:v>
                </c:pt>
                <c:pt idx="11">
                  <c:v>0.64219792228539541</c:v>
                </c:pt>
                <c:pt idx="12">
                  <c:v>0.30715330577451022</c:v>
                </c:pt>
                <c:pt idx="13">
                  <c:v>0.11697291578459541</c:v>
                </c:pt>
                <c:pt idx="14">
                  <c:v>-0.21659999838956689</c:v>
                </c:pt>
                <c:pt idx="15">
                  <c:v>-0.36483427808167057</c:v>
                </c:pt>
                <c:pt idx="16">
                  <c:v>-0.14821969054638068</c:v>
                </c:pt>
                <c:pt idx="17">
                  <c:v>0.15173330823015535</c:v>
                </c:pt>
                <c:pt idx="18">
                  <c:v>2.9594084218961331E-2</c:v>
                </c:pt>
                <c:pt idx="19">
                  <c:v>-0.14713657692674897</c:v>
                </c:pt>
                <c:pt idx="20">
                  <c:v>0.39401591217896775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D3-45D3-920D-123B5086C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57170496"/>
        <c:axId val="657172136"/>
      </c:barChart>
      <c:lineChart>
        <c:grouping val="standard"/>
        <c:varyColors val="0"/>
        <c:ser>
          <c:idx val="0"/>
          <c:order val="0"/>
          <c:tx>
            <c:strRef>
              <c:f>'Gráficos BCA'!$G$65</c:f>
              <c:strCache>
                <c:ptCount val="1"/>
                <c:pt idx="0">
                  <c:v>Ajuste Cíclico Total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BE!$C$5:$W$5</c:f>
              <c:numCache>
                <c:formatCode>0.0</c:formatCode>
                <c:ptCount val="21"/>
                <c:pt idx="0">
                  <c:v>-1.6691926239115487</c:v>
                </c:pt>
                <c:pt idx="1">
                  <c:v>-2.0840018744202502</c:v>
                </c:pt>
                <c:pt idx="2">
                  <c:v>-1.2948407480263426</c:v>
                </c:pt>
                <c:pt idx="3">
                  <c:v>1.0488332352567085</c:v>
                </c:pt>
                <c:pt idx="4">
                  <c:v>3.4273311720771389</c:v>
                </c:pt>
                <c:pt idx="5">
                  <c:v>6.2926263155095228</c:v>
                </c:pt>
                <c:pt idx="6">
                  <c:v>7.1290821604103218</c:v>
                </c:pt>
                <c:pt idx="7">
                  <c:v>5.1003507329037987</c:v>
                </c:pt>
                <c:pt idx="8">
                  <c:v>-1.2586389533420097</c:v>
                </c:pt>
                <c:pt idx="9">
                  <c:v>1.5710539228033382</c:v>
                </c:pt>
                <c:pt idx="10">
                  <c:v>2.2891071852531777</c:v>
                </c:pt>
                <c:pt idx="11">
                  <c:v>0.9350954286580726</c:v>
                </c:pt>
                <c:pt idx="12">
                  <c:v>-8.2471454775661202E-2</c:v>
                </c:pt>
                <c:pt idx="13">
                  <c:v>-1.1306489812380673</c:v>
                </c:pt>
                <c:pt idx="14">
                  <c:v>-2.6400771490319426</c:v>
                </c:pt>
                <c:pt idx="15">
                  <c:v>-1.6281067939544744</c:v>
                </c:pt>
                <c:pt idx="16">
                  <c:v>-0.72011418478662659</c:v>
                </c:pt>
                <c:pt idx="17">
                  <c:v>-0.24888550922256783</c:v>
                </c:pt>
                <c:pt idx="18">
                  <c:v>-1.4185530491437728</c:v>
                </c:pt>
                <c:pt idx="19">
                  <c:v>-4.6370775168478362</c:v>
                </c:pt>
                <c:pt idx="20">
                  <c:v>3.0490498091496434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D3-45D3-920D-123B5086C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170496"/>
        <c:axId val="657172136"/>
      </c:lineChart>
      <c:catAx>
        <c:axId val="65717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7172136"/>
        <c:crosses val="autoZero"/>
        <c:auto val="1"/>
        <c:lblAlgn val="ctr"/>
        <c:lblOffset val="100"/>
        <c:noMultiLvlLbl val="0"/>
      </c:catAx>
      <c:valAx>
        <c:axId val="65717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71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'Gráficos BCA'!$R$67</c:f>
              <c:strCache>
                <c:ptCount val="1"/>
                <c:pt idx="0">
                  <c:v>Ajuste Cíclico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BE!$C$9:$W$9</c:f>
              <c:numCache>
                <c:formatCode>0.0</c:formatCode>
                <c:ptCount val="21"/>
                <c:pt idx="0">
                  <c:v>-3.4089993768469072E-2</c:v>
                </c:pt>
                <c:pt idx="1">
                  <c:v>-5.4234598081207508E-2</c:v>
                </c:pt>
                <c:pt idx="2">
                  <c:v>-5.0044839737140023E-2</c:v>
                </c:pt>
                <c:pt idx="3">
                  <c:v>-3.2785494578586434E-2</c:v>
                </c:pt>
                <c:pt idx="4">
                  <c:v>-1.5962604891649846E-2</c:v>
                </c:pt>
                <c:pt idx="5">
                  <c:v>-1.6716146331497459E-2</c:v>
                </c:pt>
                <c:pt idx="6">
                  <c:v>-1.2542371456800153E-2</c:v>
                </c:pt>
                <c:pt idx="7">
                  <c:v>-1.8783300994255972E-2</c:v>
                </c:pt>
                <c:pt idx="8">
                  <c:v>-0.1095656857693616</c:v>
                </c:pt>
                <c:pt idx="9">
                  <c:v>-5.9702792792476943E-2</c:v>
                </c:pt>
                <c:pt idx="10">
                  <c:v>-6.0899050873209895E-3</c:v>
                </c:pt>
                <c:pt idx="11">
                  <c:v>2.5794567825170333E-3</c:v>
                </c:pt>
                <c:pt idx="12">
                  <c:v>-2.000930412779053E-2</c:v>
                </c:pt>
                <c:pt idx="13">
                  <c:v>-4.8741596811414309E-2</c:v>
                </c:pt>
                <c:pt idx="14">
                  <c:v>-5.8272492817629022E-2</c:v>
                </c:pt>
                <c:pt idx="15">
                  <c:v>-3.1280244408306214E-2</c:v>
                </c:pt>
                <c:pt idx="16">
                  <c:v>-5.4449611059374042E-2</c:v>
                </c:pt>
                <c:pt idx="17">
                  <c:v>-2.4846006408688628E-2</c:v>
                </c:pt>
                <c:pt idx="18">
                  <c:v>-5.7076549404092382E-2</c:v>
                </c:pt>
                <c:pt idx="19">
                  <c:v>-0.19346535597624029</c:v>
                </c:pt>
                <c:pt idx="20">
                  <c:v>-1.1434187544518769E-2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7-4083-9257-9C91EAA9C5C0}"/>
            </c:ext>
          </c:extLst>
        </c:ser>
        <c:ser>
          <c:idx val="2"/>
          <c:order val="2"/>
          <c:tx>
            <c:strRef>
              <c:f>'Gráficos BCA'!$R$66</c:f>
              <c:strCache>
                <c:ptCount val="1"/>
                <c:pt idx="0">
                  <c:v>Ingresos Estructurales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BE!$C$11:$W$11</c:f>
              <c:numCache>
                <c:formatCode>0.0</c:formatCode>
                <c:ptCount val="21"/>
                <c:pt idx="0">
                  <c:v>1.036354382860101</c:v>
                </c:pt>
                <c:pt idx="1">
                  <c:v>1.0804540270733931</c:v>
                </c:pt>
                <c:pt idx="2">
                  <c:v>1.0648767055194968</c:v>
                </c:pt>
                <c:pt idx="3">
                  <c:v>0.99669689679383111</c:v>
                </c:pt>
                <c:pt idx="4">
                  <c:v>0.9893267626817619</c:v>
                </c:pt>
                <c:pt idx="5">
                  <c:v>0.96799523515283359</c:v>
                </c:pt>
                <c:pt idx="6">
                  <c:v>0.98617801550636985</c:v>
                </c:pt>
                <c:pt idx="7">
                  <c:v>1.087699611041417</c:v>
                </c:pt>
                <c:pt idx="8">
                  <c:v>1.243855605068096</c:v>
                </c:pt>
                <c:pt idx="9">
                  <c:v>1.1411401765062719</c:v>
                </c:pt>
                <c:pt idx="10">
                  <c:v>1.0466576907861544</c:v>
                </c:pt>
                <c:pt idx="11">
                  <c:v>1.0999400336768235</c:v>
                </c:pt>
                <c:pt idx="12">
                  <c:v>1.1586947535826002</c:v>
                </c:pt>
                <c:pt idx="13">
                  <c:v>1.1866021887791356</c:v>
                </c:pt>
                <c:pt idx="14">
                  <c:v>1.2123720690405717</c:v>
                </c:pt>
                <c:pt idx="15">
                  <c:v>1.1863967177179799</c:v>
                </c:pt>
                <c:pt idx="16">
                  <c:v>1.2347253283197144</c:v>
                </c:pt>
                <c:pt idx="17">
                  <c:v>1.2365324466673526</c:v>
                </c:pt>
                <c:pt idx="18">
                  <c:v>1.330037896323254</c:v>
                </c:pt>
                <c:pt idx="19">
                  <c:v>1.4871695304800967</c:v>
                </c:pt>
                <c:pt idx="20">
                  <c:v>0.96872516200407022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7-4083-9257-9C91EAA9C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2025536"/>
        <c:axId val="382031112"/>
      </c:barChart>
      <c:lineChart>
        <c:grouping val="standard"/>
        <c:varyColors val="0"/>
        <c:ser>
          <c:idx val="1"/>
          <c:order val="1"/>
          <c:tx>
            <c:strRef>
              <c:f>'Gráficos BCA'!$R$68</c:f>
              <c:strCache>
                <c:ptCount val="1"/>
                <c:pt idx="0">
                  <c:v>Ingresos Efectivos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BE!$C$3:$V$3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BE!$C$10:$W$10</c:f>
              <c:numCache>
                <c:formatCode>0.0</c:formatCode>
                <c:ptCount val="21"/>
                <c:pt idx="0">
                  <c:v>1.0022643890916318</c:v>
                </c:pt>
                <c:pt idx="1">
                  <c:v>1.0262194289921855</c:v>
                </c:pt>
                <c:pt idx="2">
                  <c:v>1.0148318657823567</c:v>
                </c:pt>
                <c:pt idx="3">
                  <c:v>0.96391140221524452</c:v>
                </c:pt>
                <c:pt idx="4">
                  <c:v>0.97336415779011221</c:v>
                </c:pt>
                <c:pt idx="5">
                  <c:v>0.95127908882133627</c:v>
                </c:pt>
                <c:pt idx="6">
                  <c:v>0.9736356440495697</c:v>
                </c:pt>
                <c:pt idx="7">
                  <c:v>1.0689163100471613</c:v>
                </c:pt>
                <c:pt idx="8">
                  <c:v>1.1342899192987346</c:v>
                </c:pt>
                <c:pt idx="9">
                  <c:v>1.0814373837137947</c:v>
                </c:pt>
                <c:pt idx="10">
                  <c:v>1.0405677856988336</c:v>
                </c:pt>
                <c:pt idx="11">
                  <c:v>1.1025194904593405</c:v>
                </c:pt>
                <c:pt idx="12">
                  <c:v>1.1386854494548098</c:v>
                </c:pt>
                <c:pt idx="13">
                  <c:v>1.1378605919677212</c:v>
                </c:pt>
                <c:pt idx="14">
                  <c:v>1.1540995762229427</c:v>
                </c:pt>
                <c:pt idx="15">
                  <c:v>1.1551164733096739</c:v>
                </c:pt>
                <c:pt idx="16">
                  <c:v>1.1802757172603402</c:v>
                </c:pt>
                <c:pt idx="17">
                  <c:v>1.211686440258664</c:v>
                </c:pt>
                <c:pt idx="18">
                  <c:v>1.2729613469191614</c:v>
                </c:pt>
                <c:pt idx="19">
                  <c:v>1.2937041745038562</c:v>
                </c:pt>
                <c:pt idx="20">
                  <c:v>0.95729097445955147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7-4083-9257-9C91EAA9C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025536"/>
        <c:axId val="382031112"/>
      </c:lineChart>
      <c:catAx>
        <c:axId val="38202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31112"/>
        <c:crosses val="autoZero"/>
        <c:auto val="1"/>
        <c:lblAlgn val="ctr"/>
        <c:lblOffset val="100"/>
        <c:noMultiLvlLbl val="0"/>
      </c:catAx>
      <c:valAx>
        <c:axId val="38203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2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BE!$B$52</c:f>
              <c:strCache>
                <c:ptCount val="1"/>
                <c:pt idx="0">
                  <c:v>Tributarios no Mineros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BE!$C$52:$W$52</c:f>
              <c:numCache>
                <c:formatCode>0.0</c:formatCode>
                <c:ptCount val="21"/>
                <c:pt idx="0">
                  <c:v>17.087519507097412</c:v>
                </c:pt>
                <c:pt idx="1">
                  <c:v>17.558372148196717</c:v>
                </c:pt>
                <c:pt idx="2">
                  <c:v>16.67172079449243</c:v>
                </c:pt>
                <c:pt idx="3">
                  <c:v>16.12543384887255</c:v>
                </c:pt>
                <c:pt idx="4">
                  <c:v>15.664688911429653</c:v>
                </c:pt>
                <c:pt idx="5">
                  <c:v>14.119181123295244</c:v>
                </c:pt>
                <c:pt idx="6">
                  <c:v>15.251491511442202</c:v>
                </c:pt>
                <c:pt idx="7">
                  <c:v>16.350793982810767</c:v>
                </c:pt>
                <c:pt idx="8">
                  <c:v>15.943462247717328</c:v>
                </c:pt>
                <c:pt idx="9">
                  <c:v>15.881510179103225</c:v>
                </c:pt>
                <c:pt idx="10">
                  <c:v>15.56682364717604</c:v>
                </c:pt>
                <c:pt idx="11">
                  <c:v>16.010112222362416</c:v>
                </c:pt>
                <c:pt idx="12">
                  <c:v>15.993275157653894</c:v>
                </c:pt>
                <c:pt idx="13">
                  <c:v>16.48308513025016</c:v>
                </c:pt>
                <c:pt idx="14">
                  <c:v>17.785407545540981</c:v>
                </c:pt>
                <c:pt idx="15">
                  <c:v>17.65547071563066</c:v>
                </c:pt>
                <c:pt idx="16">
                  <c:v>17.578864581908622</c:v>
                </c:pt>
                <c:pt idx="17">
                  <c:v>17.51282652009397</c:v>
                </c:pt>
                <c:pt idx="18">
                  <c:v>17.556666974565083</c:v>
                </c:pt>
                <c:pt idx="19">
                  <c:v>19.730559312436156</c:v>
                </c:pt>
                <c:pt idx="20">
                  <c:v>16.613827846319261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F-4579-BC38-E0349A996788}"/>
            </c:ext>
          </c:extLst>
        </c:ser>
        <c:ser>
          <c:idx val="1"/>
          <c:order val="1"/>
          <c:tx>
            <c:strRef>
              <c:f>BE!$B$53</c:f>
              <c:strCache>
                <c:ptCount val="1"/>
                <c:pt idx="0">
                  <c:v>Minería privada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BE!$C$53:$W$53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0.87358550644471467</c:v>
                </c:pt>
                <c:pt idx="5">
                  <c:v>1.2943661352817422</c:v>
                </c:pt>
                <c:pt idx="6">
                  <c:v>1.0847666041852566</c:v>
                </c:pt>
                <c:pt idx="7">
                  <c:v>0.19859403994508712</c:v>
                </c:pt>
                <c:pt idx="8">
                  <c:v>0.14081125960374591</c:v>
                </c:pt>
                <c:pt idx="9">
                  <c:v>1.0044806552659893</c:v>
                </c:pt>
                <c:pt idx="10">
                  <c:v>0.62309403680109787</c:v>
                </c:pt>
                <c:pt idx="11">
                  <c:v>0.92708398171412343</c:v>
                </c:pt>
                <c:pt idx="12">
                  <c:v>0.76258663944809313</c:v>
                </c:pt>
                <c:pt idx="13">
                  <c:v>0.84619283014294566</c:v>
                </c:pt>
                <c:pt idx="14">
                  <c:v>1.0342921325922614</c:v>
                </c:pt>
                <c:pt idx="15">
                  <c:v>0.37197082352503497</c:v>
                </c:pt>
                <c:pt idx="16">
                  <c:v>0.60309040633576094</c:v>
                </c:pt>
                <c:pt idx="17">
                  <c:v>0.65151263383854185</c:v>
                </c:pt>
                <c:pt idx="18">
                  <c:v>0.9378032695926235</c:v>
                </c:pt>
                <c:pt idx="19">
                  <c:v>0.81462902113484292</c:v>
                </c:pt>
                <c:pt idx="20">
                  <c:v>0.80277053348574257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F-4579-BC38-E0349A996788}"/>
            </c:ext>
          </c:extLst>
        </c:ser>
        <c:ser>
          <c:idx val="2"/>
          <c:order val="2"/>
          <c:tx>
            <c:strRef>
              <c:f>BE!$B$54</c:f>
              <c:strCache>
                <c:ptCount val="1"/>
                <c:pt idx="0">
                  <c:v>Codelco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BE!$C$54:$W$54</c:f>
              <c:numCache>
                <c:formatCode>0.0</c:formatCode>
                <c:ptCount val="21"/>
                <c:pt idx="0">
                  <c:v>1.5747527090625639</c:v>
                </c:pt>
                <c:pt idx="1">
                  <c:v>1.5190847526492566</c:v>
                </c:pt>
                <c:pt idx="2">
                  <c:v>1.2836036239912874</c:v>
                </c:pt>
                <c:pt idx="3">
                  <c:v>1.446960939055981</c:v>
                </c:pt>
                <c:pt idx="4">
                  <c:v>0.60265399388599228</c:v>
                </c:pt>
                <c:pt idx="5">
                  <c:v>0.95667805129505457</c:v>
                </c:pt>
                <c:pt idx="6">
                  <c:v>0.1768689654799615</c:v>
                </c:pt>
                <c:pt idx="7">
                  <c:v>0.3842166947190877</c:v>
                </c:pt>
                <c:pt idx="8">
                  <c:v>1.6239682648703173</c:v>
                </c:pt>
                <c:pt idx="9">
                  <c:v>1.3468905740961923</c:v>
                </c:pt>
                <c:pt idx="10">
                  <c:v>1.1874196456160484</c:v>
                </c:pt>
                <c:pt idx="11">
                  <c:v>1.2997591581501668</c:v>
                </c:pt>
                <c:pt idx="12">
                  <c:v>1.0620737407960923</c:v>
                </c:pt>
                <c:pt idx="13">
                  <c:v>1.2623064186290021</c:v>
                </c:pt>
                <c:pt idx="14">
                  <c:v>1.7808951167754943</c:v>
                </c:pt>
                <c:pt idx="15">
                  <c:v>1.0274159165749421</c:v>
                </c:pt>
                <c:pt idx="16">
                  <c:v>9.320144291445201E-2</c:v>
                </c:pt>
                <c:pt idx="17">
                  <c:v>0.62199451746334156</c:v>
                </c:pt>
                <c:pt idx="18">
                  <c:v>0.83737862613316594</c:v>
                </c:pt>
                <c:pt idx="19">
                  <c:v>0.51672092819086946</c:v>
                </c:pt>
                <c:pt idx="20">
                  <c:v>0.17204091608822067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FF-4579-BC38-E0349A996788}"/>
            </c:ext>
          </c:extLst>
        </c:ser>
        <c:ser>
          <c:idx val="3"/>
          <c:order val="3"/>
          <c:tx>
            <c:strRef>
              <c:f>BE!$B$55</c:f>
              <c:strCache>
                <c:ptCount val="1"/>
                <c:pt idx="0">
                  <c:v>Imposiciones Previsionales de Salud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BE!$C$55:$W$55</c:f>
              <c:numCache>
                <c:formatCode>0.0</c:formatCode>
                <c:ptCount val="21"/>
                <c:pt idx="0">
                  <c:v>1.036354382860101</c:v>
                </c:pt>
                <c:pt idx="1">
                  <c:v>1.0804540270733931</c:v>
                </c:pt>
                <c:pt idx="2">
                  <c:v>1.0648767055194968</c:v>
                </c:pt>
                <c:pt idx="3">
                  <c:v>0.99669689679383111</c:v>
                </c:pt>
                <c:pt idx="4">
                  <c:v>0.9893267626817619</c:v>
                </c:pt>
                <c:pt idx="5">
                  <c:v>0.96799523515283359</c:v>
                </c:pt>
                <c:pt idx="6">
                  <c:v>0.98617801550636985</c:v>
                </c:pt>
                <c:pt idx="7">
                  <c:v>1.087699611041417</c:v>
                </c:pt>
                <c:pt idx="8">
                  <c:v>1.243855605068096</c:v>
                </c:pt>
                <c:pt idx="9">
                  <c:v>1.1411401765062719</c:v>
                </c:pt>
                <c:pt idx="10">
                  <c:v>1.0466576907861544</c:v>
                </c:pt>
                <c:pt idx="11">
                  <c:v>1.0999400336768235</c:v>
                </c:pt>
                <c:pt idx="12">
                  <c:v>1.1586947535826002</c:v>
                </c:pt>
                <c:pt idx="13">
                  <c:v>1.1866021887791356</c:v>
                </c:pt>
                <c:pt idx="14">
                  <c:v>1.2123720690405717</c:v>
                </c:pt>
                <c:pt idx="15">
                  <c:v>1.1863967177179799</c:v>
                </c:pt>
                <c:pt idx="16">
                  <c:v>1.2347253283197144</c:v>
                </c:pt>
                <c:pt idx="17">
                  <c:v>1.2365324466673526</c:v>
                </c:pt>
                <c:pt idx="18">
                  <c:v>1.330037896323254</c:v>
                </c:pt>
                <c:pt idx="19">
                  <c:v>1.4871695304800967</c:v>
                </c:pt>
                <c:pt idx="20">
                  <c:v>0.96872516200407022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FF-4579-BC38-E0349A996788}"/>
            </c:ext>
          </c:extLst>
        </c:ser>
        <c:ser>
          <c:idx val="4"/>
          <c:order val="4"/>
          <c:tx>
            <c:strRef>
              <c:f>BE!$B$56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BE!$C$56:$W$56</c:f>
              <c:numCache>
                <c:formatCode>0.0</c:formatCode>
                <c:ptCount val="21"/>
                <c:pt idx="0">
                  <c:v>3.6694121571447704</c:v>
                </c:pt>
                <c:pt idx="1">
                  <c:v>2.9644650364452496</c:v>
                </c:pt>
                <c:pt idx="2">
                  <c:v>2.9446559192150676</c:v>
                </c:pt>
                <c:pt idx="3">
                  <c:v>2.4213498175748165</c:v>
                </c:pt>
                <c:pt idx="4">
                  <c:v>2.2723191135756329</c:v>
                </c:pt>
                <c:pt idx="5">
                  <c:v>2.1548651867298556</c:v>
                </c:pt>
                <c:pt idx="6">
                  <c:v>2.2911533814870615</c:v>
                </c:pt>
                <c:pt idx="7">
                  <c:v>2.3635642502573861</c:v>
                </c:pt>
                <c:pt idx="8">
                  <c:v>2.6667441960763103</c:v>
                </c:pt>
                <c:pt idx="9">
                  <c:v>2.0857560200057064</c:v>
                </c:pt>
                <c:pt idx="10">
                  <c:v>2.0055048385716541</c:v>
                </c:pt>
                <c:pt idx="11">
                  <c:v>2.0256948227022735</c:v>
                </c:pt>
                <c:pt idx="12">
                  <c:v>2.151265062945114</c:v>
                </c:pt>
                <c:pt idx="13">
                  <c:v>2.091686670407916</c:v>
                </c:pt>
                <c:pt idx="14">
                  <c:v>2.1531429590592599</c:v>
                </c:pt>
                <c:pt idx="15">
                  <c:v>2.1761946304058415</c:v>
                </c:pt>
                <c:pt idx="16">
                  <c:v>2.1816305096654789</c:v>
                </c:pt>
                <c:pt idx="17">
                  <c:v>2.252047689735083</c:v>
                </c:pt>
                <c:pt idx="18">
                  <c:v>2.4144964574720684</c:v>
                </c:pt>
                <c:pt idx="19">
                  <c:v>2.1117519877662789</c:v>
                </c:pt>
                <c:pt idx="20">
                  <c:v>2.4476746846334279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F-4579-BC38-E0349A996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86591728"/>
        <c:axId val="586591400"/>
      </c:barChart>
      <c:lineChart>
        <c:grouping val="standard"/>
        <c:varyColors val="0"/>
        <c:ser>
          <c:idx val="5"/>
          <c:order val="5"/>
          <c:tx>
            <c:strRef>
              <c:f>BE!$B$57</c:f>
              <c:strCache>
                <c:ptCount val="1"/>
                <c:pt idx="0">
                  <c:v>Ingresos Estructurales Totales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BE!$C$57:$W$57</c:f>
              <c:numCache>
                <c:formatCode>0.0</c:formatCode>
                <c:ptCount val="21"/>
                <c:pt idx="0">
                  <c:v>23.36803875616485</c:v>
                </c:pt>
                <c:pt idx="1">
                  <c:v>23.122375964364618</c:v>
                </c:pt>
                <c:pt idx="2">
                  <c:v>21.964857043218277</c:v>
                </c:pt>
                <c:pt idx="3">
                  <c:v>20.99044150229718</c:v>
                </c:pt>
                <c:pt idx="4">
                  <c:v>20.402574288017753</c:v>
                </c:pt>
                <c:pt idx="5">
                  <c:v>19.493085731754732</c:v>
                </c:pt>
                <c:pt idx="6">
                  <c:v>19.790458478100852</c:v>
                </c:pt>
                <c:pt idx="7">
                  <c:v>20.384868578773744</c:v>
                </c:pt>
                <c:pt idx="8">
                  <c:v>21.618841573335796</c:v>
                </c:pt>
                <c:pt idx="9">
                  <c:v>21.459777604977386</c:v>
                </c:pt>
                <c:pt idx="10">
                  <c:v>20.429499858950994</c:v>
                </c:pt>
                <c:pt idx="11">
                  <c:v>21.362590218605803</c:v>
                </c:pt>
                <c:pt idx="12">
                  <c:v>21.127895354425792</c:v>
                </c:pt>
                <c:pt idx="13">
                  <c:v>21.869873238209163</c:v>
                </c:pt>
                <c:pt idx="14">
                  <c:v>23.966109823008566</c:v>
                </c:pt>
                <c:pt idx="15">
                  <c:v>22.417448803854459</c:v>
                </c:pt>
                <c:pt idx="16">
                  <c:v>21.691512269144024</c:v>
                </c:pt>
                <c:pt idx="17">
                  <c:v>22.274913807798288</c:v>
                </c:pt>
                <c:pt idx="18">
                  <c:v>23.076383224086193</c:v>
                </c:pt>
                <c:pt idx="19">
                  <c:v>24.66083078000824</c:v>
                </c:pt>
                <c:pt idx="20">
                  <c:v>21.00503914253072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FF-4579-BC38-E0349A996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591728"/>
        <c:axId val="586591400"/>
      </c:lineChart>
      <c:catAx>
        <c:axId val="58659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6591400"/>
        <c:crosses val="autoZero"/>
        <c:auto val="1"/>
        <c:lblAlgn val="ctr"/>
        <c:lblOffset val="100"/>
        <c:noMultiLvlLbl val="0"/>
      </c:catAx>
      <c:valAx>
        <c:axId val="586591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659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'Gráficos BCA'!$R$86</c:f>
              <c:strCache>
                <c:ptCount val="1"/>
                <c:pt idx="0">
                  <c:v>Balance Cíclicamente Ajustado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BE!$C$22:$W$22</c:f>
              <c:numCache>
                <c:formatCode>0.0</c:formatCode>
                <c:ptCount val="21"/>
                <c:pt idx="0">
                  <c:v>1.1360737992248171</c:v>
                </c:pt>
                <c:pt idx="1">
                  <c:v>0.84741861420558984</c:v>
                </c:pt>
                <c:pt idx="2">
                  <c:v>0.84432501043915276</c:v>
                </c:pt>
                <c:pt idx="3">
                  <c:v>1.085642515791132</c:v>
                </c:pt>
                <c:pt idx="4">
                  <c:v>1.1377473116823851</c:v>
                </c:pt>
                <c:pt idx="5">
                  <c:v>1.4141343603831502</c:v>
                </c:pt>
                <c:pt idx="6">
                  <c:v>1.0843080758994443</c:v>
                </c:pt>
                <c:pt idx="7">
                  <c:v>-1.0120113091080418</c:v>
                </c:pt>
                <c:pt idx="8">
                  <c:v>-3.3932016528274254</c:v>
                </c:pt>
                <c:pt idx="9">
                  <c:v>-2.0560418912231375</c:v>
                </c:pt>
                <c:pt idx="10">
                  <c:v>-1.0037204099537882</c:v>
                </c:pt>
                <c:pt idx="11">
                  <c:v>-0.37113281522655073</c:v>
                </c:pt>
                <c:pt idx="12">
                  <c:v>-0.51779249286905238</c:v>
                </c:pt>
                <c:pt idx="13">
                  <c:v>-0.50313643152748933</c:v>
                </c:pt>
                <c:pt idx="14">
                  <c:v>0.47477796396912608</c:v>
                </c:pt>
                <c:pt idx="15">
                  <c:v>-1.0833120127637141</c:v>
                </c:pt>
                <c:pt idx="16">
                  <c:v>-2.0322605386299437</c:v>
                </c:pt>
                <c:pt idx="17">
                  <c:v>-1.4035834785786652</c:v>
                </c:pt>
                <c:pt idx="18">
                  <c:v>-1.4438170053529957</c:v>
                </c:pt>
                <c:pt idx="19">
                  <c:v>-2.6656722653346456</c:v>
                </c:pt>
                <c:pt idx="20">
                  <c:v>-10.736127508207478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5-4D59-BFC8-E3CA2BF2A7DA}"/>
            </c:ext>
          </c:extLst>
        </c:ser>
        <c:ser>
          <c:idx val="0"/>
          <c:order val="1"/>
          <c:tx>
            <c:strRef>
              <c:f>'Gráficos BCA'!$R$87</c:f>
              <c:strCache>
                <c:ptCount val="1"/>
                <c:pt idx="0">
                  <c:v>Ajuste Cíclico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BE!$C$5:$W$5</c:f>
              <c:numCache>
                <c:formatCode>0.0</c:formatCode>
                <c:ptCount val="21"/>
                <c:pt idx="0">
                  <c:v>-1.6691926239115487</c:v>
                </c:pt>
                <c:pt idx="1">
                  <c:v>-2.0840018744202502</c:v>
                </c:pt>
                <c:pt idx="2">
                  <c:v>-1.2948407480263426</c:v>
                </c:pt>
                <c:pt idx="3">
                  <c:v>1.0488332352567085</c:v>
                </c:pt>
                <c:pt idx="4">
                  <c:v>3.4273311720771389</c:v>
                </c:pt>
                <c:pt idx="5">
                  <c:v>6.2926263155095228</c:v>
                </c:pt>
                <c:pt idx="6">
                  <c:v>7.1290821604103218</c:v>
                </c:pt>
                <c:pt idx="7">
                  <c:v>5.1003507329037987</c:v>
                </c:pt>
                <c:pt idx="8">
                  <c:v>-1.2586389533420097</c:v>
                </c:pt>
                <c:pt idx="9">
                  <c:v>1.5710539228033382</c:v>
                </c:pt>
                <c:pt idx="10">
                  <c:v>2.2891071852531777</c:v>
                </c:pt>
                <c:pt idx="11">
                  <c:v>0.9350954286580726</c:v>
                </c:pt>
                <c:pt idx="12">
                  <c:v>-8.2471454775661202E-2</c:v>
                </c:pt>
                <c:pt idx="13">
                  <c:v>-1.1306489812380673</c:v>
                </c:pt>
                <c:pt idx="14">
                  <c:v>-2.6400771490319426</c:v>
                </c:pt>
                <c:pt idx="15">
                  <c:v>-1.6281067939544744</c:v>
                </c:pt>
                <c:pt idx="16">
                  <c:v>-0.72011418478662659</c:v>
                </c:pt>
                <c:pt idx="17">
                  <c:v>-0.24888550922256783</c:v>
                </c:pt>
                <c:pt idx="18">
                  <c:v>-1.4185530491437728</c:v>
                </c:pt>
                <c:pt idx="19">
                  <c:v>-4.6370775168478362</c:v>
                </c:pt>
                <c:pt idx="20">
                  <c:v>3.0490498091496434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5-4D59-BFC8-E3CA2BF2A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57176400"/>
        <c:axId val="657174104"/>
      </c:barChart>
      <c:lineChart>
        <c:grouping val="standard"/>
        <c:varyColors val="0"/>
        <c:ser>
          <c:idx val="1"/>
          <c:order val="2"/>
          <c:tx>
            <c:strRef>
              <c:f>'Gráficos BCA'!$R$88</c:f>
              <c:strCache>
                <c:ptCount val="1"/>
                <c:pt idx="0">
                  <c:v>Balance Efectivo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BE!$C$3:$W$3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BE!$C$21:$W$21</c:f>
              <c:numCache>
                <c:formatCode>0.0</c:formatCode>
                <c:ptCount val="21"/>
                <c:pt idx="0">
                  <c:v>-0.53311882468672978</c:v>
                </c:pt>
                <c:pt idx="1">
                  <c:v>-1.23658326021466</c:v>
                </c:pt>
                <c:pt idx="2">
                  <c:v>-0.4505157375871896</c:v>
                </c:pt>
                <c:pt idx="3">
                  <c:v>2.1344757510478414</c:v>
                </c:pt>
                <c:pt idx="4">
                  <c:v>4.5650784837595246</c:v>
                </c:pt>
                <c:pt idx="5">
                  <c:v>7.7067606758926726</c:v>
                </c:pt>
                <c:pt idx="6">
                  <c:v>8.2133902363097651</c:v>
                </c:pt>
                <c:pt idx="7">
                  <c:v>4.0883394237957589</c:v>
                </c:pt>
                <c:pt idx="8">
                  <c:v>-4.6518406061694355</c:v>
                </c:pt>
                <c:pt idx="9">
                  <c:v>-0.48498796841979885</c:v>
                </c:pt>
                <c:pt idx="10">
                  <c:v>1.2853867752993906</c:v>
                </c:pt>
                <c:pt idx="11">
                  <c:v>0.56396261343152165</c:v>
                </c:pt>
                <c:pt idx="12">
                  <c:v>-0.60026394764471236</c:v>
                </c:pt>
                <c:pt idx="13">
                  <c:v>-1.6337854127655556</c:v>
                </c:pt>
                <c:pt idx="14">
                  <c:v>-2.1652991850628149</c:v>
                </c:pt>
                <c:pt idx="15">
                  <c:v>-2.7114188067181888</c:v>
                </c:pt>
                <c:pt idx="16">
                  <c:v>-2.7523747234165707</c:v>
                </c:pt>
                <c:pt idx="17">
                  <c:v>-1.6524689878012331</c:v>
                </c:pt>
                <c:pt idx="18">
                  <c:v>-2.8623700544967674</c:v>
                </c:pt>
                <c:pt idx="19">
                  <c:v>-7.3027497821824827</c:v>
                </c:pt>
                <c:pt idx="20">
                  <c:v>-7.6870776990578342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C5-4D59-BFC8-E3CA2BF2A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176400"/>
        <c:axId val="657174104"/>
      </c:lineChart>
      <c:catAx>
        <c:axId val="65717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7174104"/>
        <c:crosses val="autoZero"/>
        <c:auto val="1"/>
        <c:lblAlgn val="ctr"/>
        <c:lblOffset val="100"/>
        <c:noMultiLvlLbl val="0"/>
      </c:catAx>
      <c:valAx>
        <c:axId val="657174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7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</xdr:row>
      <xdr:rowOff>44450</xdr:rowOff>
    </xdr:from>
    <xdr:to>
      <xdr:col>6</xdr:col>
      <xdr:colOff>190500</xdr:colOff>
      <xdr:row>18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600DD0-B5DD-47BB-B025-A8C69422C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7938</xdr:colOff>
      <xdr:row>3</xdr:row>
      <xdr:rowOff>7938</xdr:rowOff>
    </xdr:from>
    <xdr:to>
      <xdr:col>16</xdr:col>
      <xdr:colOff>7938</xdr:colOff>
      <xdr:row>17</xdr:row>
      <xdr:rowOff>173038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D0AA65A-1B8F-4C92-860C-1A2B3585F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55563</xdr:colOff>
      <xdr:row>23</xdr:row>
      <xdr:rowOff>47625</xdr:rowOff>
    </xdr:from>
    <xdr:to>
      <xdr:col>6</xdr:col>
      <xdr:colOff>55563</xdr:colOff>
      <xdr:row>38</xdr:row>
      <xdr:rowOff>52388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E76A05B-BC9F-46DE-82B2-7D29A5799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15875</xdr:colOff>
      <xdr:row>23</xdr:row>
      <xdr:rowOff>55562</xdr:rowOff>
    </xdr:from>
    <xdr:to>
      <xdr:col>16</xdr:col>
      <xdr:colOff>15875</xdr:colOff>
      <xdr:row>38</xdr:row>
      <xdr:rowOff>60325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3F35041-AD5E-4BCE-B918-929AAF018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7938</xdr:colOff>
      <xdr:row>43</xdr:row>
      <xdr:rowOff>63500</xdr:rowOff>
    </xdr:from>
    <xdr:to>
      <xdr:col>6</xdr:col>
      <xdr:colOff>7938</xdr:colOff>
      <xdr:row>58</xdr:row>
      <xdr:rowOff>68262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E978F83-EBB3-4567-93B8-6249D64FF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44</xdr:row>
      <xdr:rowOff>0</xdr:rowOff>
    </xdr:from>
    <xdr:to>
      <xdr:col>16</xdr:col>
      <xdr:colOff>0</xdr:colOff>
      <xdr:row>59</xdr:row>
      <xdr:rowOff>4762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F7D9506-84D7-4A49-A2DB-A45D1F420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6</xdr:col>
      <xdr:colOff>0</xdr:colOff>
      <xdr:row>78</xdr:row>
      <xdr:rowOff>4763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6CD5075-BA35-4EFA-BF7B-D466AC54E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16</xdr:col>
      <xdr:colOff>0</xdr:colOff>
      <xdr:row>78</xdr:row>
      <xdr:rowOff>4763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64096D7-228D-4756-80F9-4E07B77DC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6</xdr:col>
      <xdr:colOff>0</xdr:colOff>
      <xdr:row>97</xdr:row>
      <xdr:rowOff>4762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8274522-5AA6-4E8B-9F03-6194FB255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83</xdr:row>
      <xdr:rowOff>0</xdr:rowOff>
    </xdr:from>
    <xdr:to>
      <xdr:col>16</xdr:col>
      <xdr:colOff>0</xdr:colOff>
      <xdr:row>98</xdr:row>
      <xdr:rowOff>4763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255B10A-D02E-435E-8275-EED140214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0606%20BE%20Hist&#243;rico%20Medidas%20Comit&#233;%20(Oficial)%20-%20MT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"/>
      <sheetName val="Gráficos BCA"/>
      <sheetName val="Datos"/>
      <sheetName val="IT GMP10"/>
      <sheetName val="Ingresos Tributarios"/>
      <sheetName val="Datos Trim"/>
      <sheetName val="Hoja1"/>
      <sheetName val="Ajuste  ITNM"/>
      <sheetName val="CU"/>
      <sheetName val="MOLY"/>
      <sheetName val="IR"/>
      <sheetName val="IE"/>
      <sheetName val="IA"/>
      <sheetName val="Medidas Transitorias"/>
      <sheetName val="Ajuste Intereses"/>
      <sheetName val="Ingresos Estructurales"/>
    </sheetNames>
    <sheetDataSet>
      <sheetData sheetId="0">
        <row r="3">
          <cell r="C3">
            <v>2001</v>
          </cell>
          <cell r="D3">
            <v>2002</v>
          </cell>
          <cell r="E3">
            <v>2003</v>
          </cell>
          <cell r="F3">
            <v>2004</v>
          </cell>
          <cell r="G3">
            <v>2005</v>
          </cell>
          <cell r="H3">
            <v>2006</v>
          </cell>
          <cell r="I3">
            <v>2007</v>
          </cell>
          <cell r="J3">
            <v>2008</v>
          </cell>
          <cell r="K3">
            <v>2009</v>
          </cell>
          <cell r="L3">
            <v>2010</v>
          </cell>
          <cell r="M3">
            <v>2011</v>
          </cell>
          <cell r="N3">
            <v>2012</v>
          </cell>
          <cell r="O3">
            <v>2013</v>
          </cell>
          <cell r="P3">
            <v>2014</v>
          </cell>
          <cell r="Q3">
            <v>2015</v>
          </cell>
          <cell r="R3">
            <v>2016</v>
          </cell>
          <cell r="S3">
            <v>2017</v>
          </cell>
          <cell r="T3">
            <v>2018</v>
          </cell>
          <cell r="U3">
            <v>2019</v>
          </cell>
          <cell r="V3">
            <v>2020</v>
          </cell>
          <cell r="W3">
            <v>2021</v>
          </cell>
          <cell r="Y3">
            <v>2001</v>
          </cell>
          <cell r="Z3">
            <v>2002</v>
          </cell>
          <cell r="AA3">
            <v>2003</v>
          </cell>
          <cell r="AB3">
            <v>2004</v>
          </cell>
          <cell r="AC3">
            <v>2005</v>
          </cell>
          <cell r="AD3">
            <v>2006</v>
          </cell>
          <cell r="AE3">
            <v>2007</v>
          </cell>
          <cell r="AF3">
            <v>2008</v>
          </cell>
          <cell r="AG3">
            <v>2009</v>
          </cell>
          <cell r="AH3">
            <v>2010</v>
          </cell>
          <cell r="AI3">
            <v>2011</v>
          </cell>
          <cell r="AJ3">
            <v>2012</v>
          </cell>
          <cell r="AK3">
            <v>2013</v>
          </cell>
          <cell r="AL3">
            <v>2014</v>
          </cell>
          <cell r="AM3">
            <v>2015</v>
          </cell>
          <cell r="AN3">
            <v>2016</v>
          </cell>
          <cell r="AO3">
            <v>2017</v>
          </cell>
          <cell r="AP3">
            <v>2018</v>
          </cell>
          <cell r="AQ3">
            <v>2019</v>
          </cell>
          <cell r="AR3">
            <v>2020</v>
          </cell>
          <cell r="AS3">
            <v>2021</v>
          </cell>
        </row>
        <row r="4">
          <cell r="Y4">
            <v>21.698846132253301</v>
          </cell>
          <cell r="Z4">
            <v>21.038374089944369</v>
          </cell>
          <cell r="AA4">
            <v>20.670016295191935</v>
          </cell>
          <cell r="AB4">
            <v>22.039274737553889</v>
          </cell>
          <cell r="AC4">
            <v>23.829905460094892</v>
          </cell>
          <cell r="AD4">
            <v>25.785712047264248</v>
          </cell>
          <cell r="AE4">
            <v>26.919540638511176</v>
          </cell>
          <cell r="AF4">
            <v>25.485219311677543</v>
          </cell>
          <cell r="AG4">
            <v>20.360202619993785</v>
          </cell>
          <cell r="AH4">
            <v>23.030831527780727</v>
          </cell>
          <cell r="AI4">
            <v>22.718607044204173</v>
          </cell>
          <cell r="AJ4">
            <v>22.297685647263876</v>
          </cell>
          <cell r="AK4">
            <v>21.045423899650125</v>
          </cell>
          <cell r="AL4">
            <v>20.739224256971095</v>
          </cell>
          <cell r="AM4">
            <v>21.326032673976623</v>
          </cell>
          <cell r="AN4">
            <v>20.789342009899983</v>
          </cell>
          <cell r="AO4">
            <v>20.971398084357403</v>
          </cell>
          <cell r="AP4">
            <v>22.026028298575717</v>
          </cell>
          <cell r="AQ4">
            <v>21.657830174942415</v>
          </cell>
          <cell r="AR4">
            <v>20.023753253893723</v>
          </cell>
          <cell r="AS4">
            <v>24.054088970674446</v>
          </cell>
        </row>
        <row r="5">
          <cell r="Y5">
            <v>-1.6691926239115487</v>
          </cell>
          <cell r="Z5">
            <v>-2.0840018744202502</v>
          </cell>
          <cell r="AA5">
            <v>-1.2948407480263426</v>
          </cell>
          <cell r="AB5">
            <v>1.0488332352567085</v>
          </cell>
          <cell r="AC5">
            <v>3.4273311720771389</v>
          </cell>
          <cell r="AD5">
            <v>6.2926263155095228</v>
          </cell>
          <cell r="AE5">
            <v>7.1290821604103218</v>
          </cell>
          <cell r="AF5">
            <v>5.1003507329037987</v>
          </cell>
          <cell r="AG5">
            <v>-1.2586389533420097</v>
          </cell>
          <cell r="AH5">
            <v>1.5710539228033382</v>
          </cell>
          <cell r="AI5">
            <v>2.2891071852531777</v>
          </cell>
          <cell r="AJ5">
            <v>0.9350954286580726</v>
          </cell>
          <cell r="AK5">
            <v>-8.2471454775661202E-2</v>
          </cell>
          <cell r="AL5">
            <v>-1.1306489812380673</v>
          </cell>
          <cell r="AM5">
            <v>-2.6400771490319426</v>
          </cell>
          <cell r="AN5">
            <v>-1.6281067939544744</v>
          </cell>
          <cell r="AO5">
            <v>-0.72011418478662659</v>
          </cell>
          <cell r="AP5">
            <v>-0.24888550922256783</v>
          </cell>
          <cell r="AQ5">
            <v>-1.4185530491437728</v>
          </cell>
          <cell r="AR5">
            <v>-4.6370775168478362</v>
          </cell>
          <cell r="AS5">
            <v>3.0490498091496434</v>
          </cell>
        </row>
        <row r="6">
          <cell r="Y6">
            <v>-0.57628296486214525</v>
          </cell>
          <cell r="Z6">
            <v>-0.97450593072793346</v>
          </cell>
          <cell r="AA6">
            <v>-0.80407191273611545</v>
          </cell>
          <cell r="AB6">
            <v>-0.49715246915210365</v>
          </cell>
          <cell r="AC6">
            <v>-0.21415548225653783</v>
          </cell>
          <cell r="AD6">
            <v>-0.25297640136673816</v>
          </cell>
          <cell r="AE6">
            <v>-0.18978430182275866</v>
          </cell>
          <cell r="AF6">
            <v>-0.31128444008499279</v>
          </cell>
          <cell r="AG6">
            <v>-2.0363005531099034</v>
          </cell>
          <cell r="AH6">
            <v>-0.74778459210173254</v>
          </cell>
          <cell r="AI6">
            <v>-6.1110560437831661E-2</v>
          </cell>
          <cell r="AJ6">
            <v>6.8022684434236369E-2</v>
          </cell>
          <cell r="AK6">
            <v>-0.33699769303431193</v>
          </cell>
          <cell r="AL6">
            <v>-0.85387461315518765</v>
          </cell>
          <cell r="AM6">
            <v>-1.0310791549394454</v>
          </cell>
          <cell r="AN6">
            <v>-0.55831697484832798</v>
          </cell>
          <cell r="AO6">
            <v>-0.9243282214749271</v>
          </cell>
          <cell r="AP6">
            <v>-0.33943888165326092</v>
          </cell>
          <cell r="AQ6">
            <v>-0.91568262665980282</v>
          </cell>
          <cell r="AR6">
            <v>-4.2880862803041637</v>
          </cell>
          <cell r="AS6">
            <v>1.0079660956972409</v>
          </cell>
        </row>
        <row r="9">
          <cell r="Y9">
            <v>-3.4089993768469072E-2</v>
          </cell>
          <cell r="Z9">
            <v>-5.4234598081207508E-2</v>
          </cell>
          <cell r="AA9">
            <v>-5.0044839737140023E-2</v>
          </cell>
          <cell r="AB9">
            <v>-3.2785494578586434E-2</v>
          </cell>
          <cell r="AC9">
            <v>-1.5962604891649846E-2</v>
          </cell>
          <cell r="AD9">
            <v>-1.6716146331497459E-2</v>
          </cell>
          <cell r="AE9">
            <v>-1.2542371456800153E-2</v>
          </cell>
          <cell r="AF9">
            <v>-1.8783300994255972E-2</v>
          </cell>
          <cell r="AG9">
            <v>-0.1095656857693616</v>
          </cell>
          <cell r="AH9">
            <v>-5.9702792792476943E-2</v>
          </cell>
          <cell r="AI9">
            <v>-6.0899050873209895E-3</v>
          </cell>
          <cell r="AJ9">
            <v>2.5794567825170333E-3</v>
          </cell>
          <cell r="AK9">
            <v>-2.000930412779053E-2</v>
          </cell>
          <cell r="AL9">
            <v>-4.8741596811414309E-2</v>
          </cell>
          <cell r="AM9">
            <v>-5.8272492817629022E-2</v>
          </cell>
          <cell r="AN9">
            <v>-3.1280244408306214E-2</v>
          </cell>
          <cell r="AO9">
            <v>-5.4449611059374042E-2</v>
          </cell>
          <cell r="AP9">
            <v>-2.4846006408688628E-2</v>
          </cell>
          <cell r="AQ9">
            <v>-5.7076549404092382E-2</v>
          </cell>
          <cell r="AR9">
            <v>-0.19346535597624029</v>
          </cell>
          <cell r="AS9">
            <v>-1.1434187544518769E-2</v>
          </cell>
        </row>
        <row r="10">
          <cell r="Y10">
            <v>1.0022643890916318</v>
          </cell>
          <cell r="Z10">
            <v>1.0262194289921855</v>
          </cell>
          <cell r="AA10">
            <v>1.0148318657823567</v>
          </cell>
          <cell r="AB10">
            <v>0.96391140221524452</v>
          </cell>
          <cell r="AC10">
            <v>0.97336415779011221</v>
          </cell>
          <cell r="AD10">
            <v>0.95127908882133627</v>
          </cell>
          <cell r="AE10">
            <v>0.9736356440495697</v>
          </cell>
          <cell r="AF10">
            <v>1.0689163100471613</v>
          </cell>
          <cell r="AG10">
            <v>1.1342899192987346</v>
          </cell>
          <cell r="AH10">
            <v>1.0814373837137947</v>
          </cell>
          <cell r="AI10">
            <v>1.0405677856988336</v>
          </cell>
          <cell r="AJ10">
            <v>1.1025194904593405</v>
          </cell>
          <cell r="AK10">
            <v>1.1386854494548098</v>
          </cell>
          <cell r="AL10">
            <v>1.1378605919677212</v>
          </cell>
          <cell r="AM10">
            <v>1.1540995762229427</v>
          </cell>
          <cell r="AN10">
            <v>1.1551164733096739</v>
          </cell>
          <cell r="AO10">
            <v>1.1802757172603402</v>
          </cell>
          <cell r="AP10">
            <v>1.211686440258664</v>
          </cell>
          <cell r="AQ10">
            <v>1.2729613469191614</v>
          </cell>
          <cell r="AR10">
            <v>1.2937041745038562</v>
          </cell>
          <cell r="AS10">
            <v>0.95729097445955147</v>
          </cell>
        </row>
        <row r="11">
          <cell r="Y11">
            <v>1.036354382860101</v>
          </cell>
          <cell r="Z11">
            <v>1.0804540270733931</v>
          </cell>
          <cell r="AA11">
            <v>1.0648767055194968</v>
          </cell>
          <cell r="AB11">
            <v>0.99669689679383111</v>
          </cell>
          <cell r="AC11">
            <v>0.9893267626817619</v>
          </cell>
          <cell r="AD11">
            <v>0.96799523515283359</v>
          </cell>
          <cell r="AE11">
            <v>0.98617801550636985</v>
          </cell>
          <cell r="AF11">
            <v>1.087699611041417</v>
          </cell>
          <cell r="AG11">
            <v>1.243855605068096</v>
          </cell>
          <cell r="AH11">
            <v>1.1411401765062719</v>
          </cell>
          <cell r="AI11">
            <v>1.0466576907861544</v>
          </cell>
          <cell r="AJ11">
            <v>1.0999400336768235</v>
          </cell>
          <cell r="AK11">
            <v>1.1586947535826002</v>
          </cell>
          <cell r="AL11">
            <v>1.1866021887791356</v>
          </cell>
          <cell r="AM11">
            <v>1.2123720690405717</v>
          </cell>
          <cell r="AN11">
            <v>1.1863967177179799</v>
          </cell>
          <cell r="AO11">
            <v>1.2347253283197144</v>
          </cell>
          <cell r="AP11">
            <v>1.2365324466673526</v>
          </cell>
          <cell r="AQ11">
            <v>1.330037896323254</v>
          </cell>
          <cell r="AR11">
            <v>1.4871695304800967</v>
          </cell>
          <cell r="AS11">
            <v>0.96872516200407022</v>
          </cell>
        </row>
        <row r="12">
          <cell r="Y12">
            <v>-1.0588196652809345</v>
          </cell>
          <cell r="Z12">
            <v>-1.0552613456111095</v>
          </cell>
          <cell r="AA12">
            <v>-0.44072399555308717</v>
          </cell>
          <cell r="AB12">
            <v>1.5787711989873985</v>
          </cell>
          <cell r="AC12">
            <v>3.6574492592253267</v>
          </cell>
          <cell r="AD12">
            <v>6.5623188632077571</v>
          </cell>
          <cell r="AE12">
            <v>7.3314088336898813</v>
          </cell>
          <cell r="AF12">
            <v>5.430418473983047</v>
          </cell>
          <cell r="AG12">
            <v>0.88722728553725549</v>
          </cell>
          <cell r="AH12">
            <v>2.3785413076975477</v>
          </cell>
          <cell r="AI12">
            <v>2.3563076507783305</v>
          </cell>
          <cell r="AJ12">
            <v>0.86449328744131926</v>
          </cell>
          <cell r="AK12">
            <v>0.27453554238644129</v>
          </cell>
          <cell r="AL12">
            <v>-0.22803277127146504</v>
          </cell>
          <cell r="AM12">
            <v>-1.5507255012748684</v>
          </cell>
          <cell r="AN12">
            <v>-1.0385095746978403</v>
          </cell>
          <cell r="AO12">
            <v>0.25866364774767453</v>
          </cell>
          <cell r="AP12">
            <v>0.11539937883938173</v>
          </cell>
          <cell r="AQ12">
            <v>-0.44579387307987756</v>
          </cell>
          <cell r="AR12">
            <v>-0.15552588056743202</v>
          </cell>
          <cell r="AS12">
            <v>2.0525179009969214</v>
          </cell>
        </row>
        <row r="13">
          <cell r="Y13">
            <v>-1.0588196652809345</v>
          </cell>
          <cell r="Z13">
            <v>-1.0552613456111095</v>
          </cell>
          <cell r="AA13">
            <v>-0.44072399555308717</v>
          </cell>
          <cell r="AB13">
            <v>1.5787711989873985</v>
          </cell>
          <cell r="AC13">
            <v>1.8885397638065811</v>
          </cell>
          <cell r="AD13">
            <v>4.2129807727022746</v>
          </cell>
          <cell r="AE13">
            <v>4.0648565930811387</v>
          </cell>
          <cell r="AF13">
            <v>2.8445853549017528</v>
          </cell>
          <cell r="AG13">
            <v>0.46861732850981258</v>
          </cell>
          <cell r="AH13">
            <v>1.695173835657741</v>
          </cell>
          <cell r="AI13">
            <v>1.2197650896548611</v>
          </cell>
          <cell r="AJ13">
            <v>0.38501867850409482</v>
          </cell>
          <cell r="AK13">
            <v>0.14847898508413832</v>
          </cell>
          <cell r="AL13">
            <v>-0.18125532476461595</v>
          </cell>
          <cell r="AM13">
            <v>-1.3341255028853016</v>
          </cell>
          <cell r="AN13">
            <v>-0.67367529661616976</v>
          </cell>
          <cell r="AO13">
            <v>0.40688333829405515</v>
          </cell>
          <cell r="AP13">
            <v>-3.6333929390773609E-2</v>
          </cell>
          <cell r="AQ13">
            <v>-0.47538795729883887</v>
          </cell>
          <cell r="AR13">
            <v>-8.3893036406830455E-3</v>
          </cell>
          <cell r="AS13">
            <v>1.6585019888179533</v>
          </cell>
        </row>
        <row r="14"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0.57322561905036662</v>
          </cell>
          <cell r="AD14">
            <v>1.8257034048018053</v>
          </cell>
          <cell r="AE14">
            <v>2.6838131476962106</v>
          </cell>
          <cell r="AF14">
            <v>2.2285799745861046</v>
          </cell>
          <cell r="AG14">
            <v>0.74545031434576059</v>
          </cell>
          <cell r="AH14">
            <v>0.79496655490342694</v>
          </cell>
          <cell r="AI14">
            <v>1.2642819085149681</v>
          </cell>
          <cell r="AJ14">
            <v>0.64219792228539541</v>
          </cell>
          <cell r="AK14">
            <v>0.30715330577451022</v>
          </cell>
          <cell r="AL14">
            <v>0.11697291578459541</v>
          </cell>
          <cell r="AM14">
            <v>-0.21659999838956689</v>
          </cell>
          <cell r="AN14">
            <v>-0.36483427808167057</v>
          </cell>
          <cell r="AO14">
            <v>-0.14821969054638068</v>
          </cell>
          <cell r="AP14">
            <v>0.15173330823015535</v>
          </cell>
          <cell r="AQ14">
            <v>2.9594084218961331E-2</v>
          </cell>
          <cell r="AR14">
            <v>-0.14713657692674897</v>
          </cell>
          <cell r="AS14">
            <v>0.39401591217896775</v>
          </cell>
        </row>
        <row r="19">
          <cell r="Y19">
            <v>23.36803875616485</v>
          </cell>
          <cell r="Z19">
            <v>23.122375964364618</v>
          </cell>
          <cell r="AA19">
            <v>21.964857043218277</v>
          </cell>
          <cell r="AB19">
            <v>20.99044150229718</v>
          </cell>
          <cell r="AC19">
            <v>20.402574288017753</v>
          </cell>
          <cell r="AD19">
            <v>19.493085731754729</v>
          </cell>
          <cell r="AE19">
            <v>19.790458478100852</v>
          </cell>
          <cell r="AF19">
            <v>20.384868578773744</v>
          </cell>
          <cell r="AG19">
            <v>21.618841573335796</v>
          </cell>
          <cell r="AH19">
            <v>21.459777604977386</v>
          </cell>
          <cell r="AI19">
            <v>20.429499858950994</v>
          </cell>
          <cell r="AJ19">
            <v>21.362590218605803</v>
          </cell>
          <cell r="AK19">
            <v>21.127895354425789</v>
          </cell>
          <cell r="AL19">
            <v>21.869873238209163</v>
          </cell>
          <cell r="AM19">
            <v>23.966109823008562</v>
          </cell>
          <cell r="AN19">
            <v>22.417448803854459</v>
          </cell>
          <cell r="AO19">
            <v>21.691512269144031</v>
          </cell>
          <cell r="AP19">
            <v>22.274913807798285</v>
          </cell>
          <cell r="AQ19">
            <v>23.076383224086189</v>
          </cell>
          <cell r="AR19">
            <v>24.660830770741558</v>
          </cell>
          <cell r="AS19">
            <v>21.005039161524802</v>
          </cell>
        </row>
        <row r="21">
          <cell r="Y21">
            <v>-0.53311882468672978</v>
          </cell>
          <cell r="Z21">
            <v>-1.23658326021466</v>
          </cell>
          <cell r="AA21">
            <v>-0.4505157375871896</v>
          </cell>
          <cell r="AB21">
            <v>2.1344757510478414</v>
          </cell>
          <cell r="AC21">
            <v>4.5650784837595246</v>
          </cell>
          <cell r="AD21">
            <v>7.7067606758926726</v>
          </cell>
          <cell r="AE21">
            <v>8.2133902363097651</v>
          </cell>
          <cell r="AF21">
            <v>4.0883394237957589</v>
          </cell>
          <cell r="AG21">
            <v>-4.6518406061694355</v>
          </cell>
          <cell r="AH21">
            <v>-0.48498796841979885</v>
          </cell>
          <cell r="AI21">
            <v>1.2853867752993906</v>
          </cell>
          <cell r="AJ21">
            <v>0.56396261343152165</v>
          </cell>
          <cell r="AK21">
            <v>-0.60026394764471236</v>
          </cell>
          <cell r="AL21">
            <v>-1.6337854127655556</v>
          </cell>
          <cell r="AM21">
            <v>-2.1652991850628149</v>
          </cell>
          <cell r="AN21">
            <v>-2.7114188067181888</v>
          </cell>
          <cell r="AO21">
            <v>-2.7523747234165707</v>
          </cell>
          <cell r="AP21">
            <v>-1.6524689878012331</v>
          </cell>
          <cell r="AQ21">
            <v>-2.8623700544967674</v>
          </cell>
          <cell r="AR21">
            <v>-7.3027497821824827</v>
          </cell>
          <cell r="AS21">
            <v>-7.6870776990578342</v>
          </cell>
        </row>
        <row r="22">
          <cell r="Y22">
            <v>1.1360737992248171</v>
          </cell>
          <cell r="Z22">
            <v>0.84741861420558984</v>
          </cell>
          <cell r="AA22">
            <v>0.84432501043915276</v>
          </cell>
          <cell r="AB22">
            <v>1.085642515791132</v>
          </cell>
          <cell r="AC22">
            <v>1.1377473116823851</v>
          </cell>
          <cell r="AD22">
            <v>1.4141343603831502</v>
          </cell>
          <cell r="AE22">
            <v>1.0843080758994443</v>
          </cell>
          <cell r="AF22">
            <v>-1.0120113091080418</v>
          </cell>
          <cell r="AG22">
            <v>-3.3932016528274254</v>
          </cell>
          <cell r="AH22">
            <v>-2.0560418912231375</v>
          </cell>
          <cell r="AI22">
            <v>-1.0037204099537882</v>
          </cell>
          <cell r="AJ22">
            <v>-0.37113281522655073</v>
          </cell>
          <cell r="AK22">
            <v>-0.51779249286905238</v>
          </cell>
          <cell r="AL22">
            <v>-0.50313643152748933</v>
          </cell>
          <cell r="AM22">
            <v>0.47477796396912608</v>
          </cell>
          <cell r="AN22">
            <v>-1.0833120127637141</v>
          </cell>
          <cell r="AO22">
            <v>-2.0322605386299437</v>
          </cell>
          <cell r="AP22">
            <v>-1.4035834785786652</v>
          </cell>
          <cell r="AQ22">
            <v>-1.4438170053529957</v>
          </cell>
          <cell r="AR22">
            <v>-2.6656722653346456</v>
          </cell>
          <cell r="AS22">
            <v>-10.736127508207478</v>
          </cell>
        </row>
        <row r="23">
          <cell r="Y23">
            <v>-0.61037295863061436</v>
          </cell>
          <cell r="Z23">
            <v>-1.0287405288091409</v>
          </cell>
          <cell r="AA23">
            <v>-0.85411675247325547</v>
          </cell>
          <cell r="AB23">
            <v>-0.52993796373069013</v>
          </cell>
          <cell r="AC23">
            <v>-0.23011808714818768</v>
          </cell>
          <cell r="AD23">
            <v>-0.26969254769823564</v>
          </cell>
          <cell r="AE23">
            <v>-0.20232667327955881</v>
          </cell>
          <cell r="AF23">
            <v>-0.33006774107924874</v>
          </cell>
          <cell r="AG23">
            <v>-2.1458662388792651</v>
          </cell>
          <cell r="AH23">
            <v>-0.80748738489420946</v>
          </cell>
          <cell r="AI23">
            <v>-6.7200465525152644E-2</v>
          </cell>
          <cell r="AJ23">
            <v>7.06021412167534E-2</v>
          </cell>
          <cell r="AK23">
            <v>-0.35700699716210244</v>
          </cell>
          <cell r="AL23">
            <v>-0.90261620996660197</v>
          </cell>
          <cell r="AM23">
            <v>-1.0893516477570744</v>
          </cell>
          <cell r="AN23">
            <v>-0.58959721925663422</v>
          </cell>
          <cell r="AO23">
            <v>-0.97877783253430117</v>
          </cell>
          <cell r="AP23">
            <v>-0.36428488806194953</v>
          </cell>
          <cell r="AQ23">
            <v>-0.97275917606389517</v>
          </cell>
          <cell r="AR23">
            <v>-4.481551636280404</v>
          </cell>
          <cell r="AS23">
            <v>0.99653190815272219</v>
          </cell>
        </row>
        <row r="35">
          <cell r="X35">
            <v>0.17940651107461547</v>
          </cell>
        </row>
        <row r="36">
          <cell r="X36">
            <v>-0.1952175248145496</v>
          </cell>
        </row>
        <row r="37">
          <cell r="X37">
            <v>0.17070161709191858</v>
          </cell>
        </row>
        <row r="38">
          <cell r="X38">
            <v>0.22153427813580845</v>
          </cell>
        </row>
        <row r="39">
          <cell r="X39">
            <v>0.62644441398431028</v>
          </cell>
        </row>
        <row r="40">
          <cell r="X40">
            <v>-2.8692954721030684E-3</v>
          </cell>
        </row>
        <row r="53">
          <cell r="B53" t="str">
            <v>Ingresos cobre</v>
          </cell>
          <cell r="AB53">
            <v>3.0257321380433795</v>
          </cell>
          <cell r="AC53">
            <v>5.1336887595560334</v>
          </cell>
          <cell r="AD53">
            <v>8.8133630497845541</v>
          </cell>
          <cell r="AE53">
            <v>8.5930444033481095</v>
          </cell>
          <cell r="AF53">
            <v>6.0132292086472212</v>
          </cell>
          <cell r="AG53">
            <v>2.6520068100113181</v>
          </cell>
          <cell r="AH53">
            <v>4.7299125370597288</v>
          </cell>
          <cell r="AI53">
            <v>4.1668213331954762</v>
          </cell>
          <cell r="AJ53">
            <v>3.0913364273056092</v>
          </cell>
          <cell r="AK53">
            <v>2.0991959226306265</v>
          </cell>
          <cell r="AL53">
            <v>1.8804664775004822</v>
          </cell>
          <cell r="AM53">
            <v>1.264461748092887</v>
          </cell>
          <cell r="AN53">
            <v>0.36087716540213671</v>
          </cell>
          <cell r="AO53">
            <v>0.95495549699788751</v>
          </cell>
          <cell r="AP53">
            <v>1.3889065301412651</v>
          </cell>
          <cell r="AQ53">
            <v>1.3293880226459118</v>
          </cell>
          <cell r="AR53">
            <v>1.1758240687582802</v>
          </cell>
          <cell r="AS53">
            <v>3.0273293505708843</v>
          </cell>
        </row>
        <row r="54">
          <cell r="B54" t="str">
            <v>Ingresos no cobre</v>
          </cell>
          <cell r="AB54">
            <v>19.013542599510508</v>
          </cell>
          <cell r="AC54">
            <v>18.696216700538859</v>
          </cell>
          <cell r="AD54">
            <v>16.972348997479699</v>
          </cell>
          <cell r="AE54">
            <v>18.326496235156075</v>
          </cell>
          <cell r="AF54">
            <v>19.471990103030322</v>
          </cell>
          <cell r="AG54">
            <v>17.708195809982467</v>
          </cell>
          <cell r="AH54">
            <v>18.300918990720994</v>
          </cell>
          <cell r="AI54">
            <v>18.551785711008698</v>
          </cell>
          <cell r="AJ54">
            <v>19.206349219958266</v>
          </cell>
          <cell r="AK54">
            <v>18.946227977019504</v>
          </cell>
          <cell r="AL54">
            <v>18.858757779470611</v>
          </cell>
          <cell r="AM54">
            <v>20.061570925883736</v>
          </cell>
          <cell r="AN54">
            <v>20.428464844497849</v>
          </cell>
          <cell r="AO54">
            <v>20.016442587359514</v>
          </cell>
          <cell r="AP54">
            <v>20.637121768434451</v>
          </cell>
          <cell r="AQ54">
            <v>20.32844215229651</v>
          </cell>
          <cell r="AR54">
            <v>18.847929194402131</v>
          </cell>
          <cell r="AS54">
            <v>21.026759601109475</v>
          </cell>
        </row>
        <row r="111">
          <cell r="B111" t="str">
            <v>Ingresos efectivos que se ajustan por el ciclo del PIB</v>
          </cell>
          <cell r="C111">
            <v>13692324.183921823</v>
          </cell>
          <cell r="D111">
            <v>14302150.016252363</v>
          </cell>
          <cell r="E111">
            <v>14677823.291983871</v>
          </cell>
          <cell r="F111">
            <v>16267576.217388928</v>
          </cell>
          <cell r="G111">
            <v>17740744.153894998</v>
          </cell>
          <cell r="H111">
            <v>18202262.007009141</v>
          </cell>
          <cell r="I111">
            <v>20811414.936470587</v>
          </cell>
          <cell r="J111">
            <v>21223710.508143067</v>
          </cell>
          <cell r="K111">
            <v>18594347.247139141</v>
          </cell>
          <cell r="L111">
            <v>22741726.06514515</v>
          </cell>
          <cell r="M111">
            <v>26246215.561263926</v>
          </cell>
          <cell r="N111">
            <v>28135614.977431223</v>
          </cell>
          <cell r="O111">
            <v>28740018.354666397</v>
          </cell>
          <cell r="P111">
            <v>29552868.606477667</v>
          </cell>
          <cell r="Q111">
            <v>32289459.155945901</v>
          </cell>
          <cell r="R111">
            <v>34128257.890828662</v>
          </cell>
          <cell r="S111">
            <v>34603044.536067195</v>
          </cell>
          <cell r="T111">
            <v>36967451.219970591</v>
          </cell>
          <cell r="U111">
            <v>36249183.179595582</v>
          </cell>
          <cell r="V111">
            <v>33558116.650000006</v>
          </cell>
          <cell r="W111">
            <v>42771245.335550845</v>
          </cell>
        </row>
        <row r="112">
          <cell r="B112" t="str">
            <v>Ingresos efectivos que se ajustan por el precio del cobre</v>
          </cell>
          <cell r="C112">
            <v>403364.38273283478</v>
          </cell>
          <cell r="D112">
            <v>376697.31321505556</v>
          </cell>
          <cell r="E112">
            <v>732809.26112903224</v>
          </cell>
          <cell r="F112">
            <v>2966535.4553143955</v>
          </cell>
          <cell r="G112">
            <v>5545301.1909489138</v>
          </cell>
          <cell r="H112">
            <v>10826611.686843028</v>
          </cell>
          <cell r="I112">
            <v>11152453.319990929</v>
          </cell>
          <cell r="J112">
            <v>7459659.7630724572</v>
          </cell>
          <cell r="K112">
            <v>3278429.2894668397</v>
          </cell>
          <cell r="L112">
            <v>6633690.6649765894</v>
          </cell>
          <cell r="M112">
            <v>6609539.1320535401</v>
          </cell>
          <cell r="N112">
            <v>5062476.0543620447</v>
          </cell>
          <cell r="O112">
            <v>3592203.7848554575</v>
          </cell>
          <cell r="P112">
            <v>3314423.7515889127</v>
          </cell>
          <cell r="Q112">
            <v>2279864.3211418069</v>
          </cell>
          <cell r="R112">
            <v>674771.34752511326</v>
          </cell>
          <cell r="S112">
            <v>1852801.5573491023</v>
          </cell>
          <cell r="T112">
            <v>2792718.3857030249</v>
          </cell>
          <cell r="U112">
            <v>2690039.9705674271</v>
          </cell>
          <cell r="V112">
            <v>2357673.4861305617</v>
          </cell>
          <cell r="W112">
            <v>6969269.3126104977</v>
          </cell>
        </row>
        <row r="113">
          <cell r="B113" t="str">
            <v>Ingresos efectivos sin ajuste cíclico</v>
          </cell>
          <cell r="C113">
            <v>2868802.8177267164</v>
          </cell>
          <cell r="D113">
            <v>2407610.3047060189</v>
          </cell>
          <cell r="E113">
            <v>2560117.7862580642</v>
          </cell>
          <cell r="F113">
            <v>2373977.5220815516</v>
          </cell>
          <cell r="G113">
            <v>2454510.6797274277</v>
          </cell>
          <cell r="H113">
            <v>2647104.0035949671</v>
          </cell>
          <cell r="I113">
            <v>2973565.5882352944</v>
          </cell>
          <cell r="J113">
            <v>2932099.2969513005</v>
          </cell>
          <cell r="K113">
            <v>3296647.748764629</v>
          </cell>
          <cell r="L113">
            <v>2925267.6726939352</v>
          </cell>
          <cell r="M113">
            <v>3181192.9646373</v>
          </cell>
          <cell r="N113">
            <v>3317345.6770325224</v>
          </cell>
          <cell r="O113">
            <v>3681305.9791268129</v>
          </cell>
          <cell r="P113">
            <v>3686710.7519496577</v>
          </cell>
          <cell r="Q113">
            <v>3882184.5090060378</v>
          </cell>
          <cell r="R113">
            <v>4069068.1595205502</v>
          </cell>
          <cell r="S113">
            <v>4232792.4375280673</v>
          </cell>
          <cell r="T113">
            <v>4528263.6751398258</v>
          </cell>
          <cell r="U113">
            <v>4885775.9124879036</v>
          </cell>
          <cell r="V113">
            <v>4234325.3579575997</v>
          </cell>
          <cell r="W113">
            <v>5634835.8871665178</v>
          </cell>
        </row>
        <row r="116">
          <cell r="B116" t="str">
            <v>Tributos totales minería privada</v>
          </cell>
          <cell r="G116">
            <v>1.4468111254950813</v>
          </cell>
          <cell r="H116">
            <v>3.1200695400835472</v>
          </cell>
          <cell r="I116">
            <v>3.7685797518744781</v>
          </cell>
          <cell r="J116">
            <v>2.4271740145311917</v>
          </cell>
          <cell r="K116">
            <v>0.88626157394950633</v>
          </cell>
          <cell r="L116">
            <v>1.7994472101694161</v>
          </cell>
          <cell r="M116">
            <v>1.8873759453160659</v>
          </cell>
          <cell r="N116">
            <v>1.5692819039995187</v>
          </cell>
          <cell r="O116">
            <v>1.0697399452226035</v>
          </cell>
          <cell r="P116">
            <v>0.9631657459275409</v>
          </cell>
          <cell r="Q116">
            <v>0.81769213420269438</v>
          </cell>
          <cell r="R116">
            <v>7.1365454433643663E-3</v>
          </cell>
          <cell r="S116">
            <v>0.45487071578938032</v>
          </cell>
          <cell r="T116">
            <v>0.80324594206869715</v>
          </cell>
          <cell r="U116">
            <v>0.96739735381158476</v>
          </cell>
          <cell r="V116">
            <v>0.66749244420809384</v>
          </cell>
          <cell r="W116">
            <v>1.1967864456647102</v>
          </cell>
        </row>
        <row r="117">
          <cell r="B117" t="str">
            <v>Específico a la minería</v>
          </cell>
          <cell r="G117">
            <v>0</v>
          </cell>
          <cell r="H117">
            <v>3.7746824106433922E-2</v>
          </cell>
          <cell r="I117">
            <v>0.7924095102684835</v>
          </cell>
          <cell r="J117">
            <v>0.15528394570616494</v>
          </cell>
          <cell r="K117">
            <v>0.10241947333640974</v>
          </cell>
          <cell r="L117">
            <v>0.22031183789406822</v>
          </cell>
          <cell r="M117">
            <v>0.39990327420519117</v>
          </cell>
          <cell r="N117">
            <v>0.22146130053266716</v>
          </cell>
          <cell r="O117">
            <v>0.11719199573194596</v>
          </cell>
          <cell r="P117">
            <v>0.10248446298785482</v>
          </cell>
          <cell r="Q117">
            <v>8.4922034555050568E-2</v>
          </cell>
          <cell r="R117">
            <v>-1.0540917359562086E-3</v>
          </cell>
          <cell r="S117">
            <v>4.0331309590320011E-2</v>
          </cell>
          <cell r="T117">
            <v>8.2984468278256215E-2</v>
          </cell>
          <cell r="U117">
            <v>0.10947849788795876</v>
          </cell>
          <cell r="V117">
            <v>0.16027704881248622</v>
          </cell>
          <cell r="W117">
            <v>0.19691084127113076</v>
          </cell>
        </row>
        <row r="118">
          <cell r="B118" t="str">
            <v>Primera categoría</v>
          </cell>
          <cell r="G118">
            <v>0.60596627419634874</v>
          </cell>
          <cell r="H118">
            <v>1.438791003319023</v>
          </cell>
          <cell r="I118">
            <v>1.2011634464978325</v>
          </cell>
          <cell r="J118">
            <v>1.4646639393381713</v>
          </cell>
          <cell r="K118">
            <v>0.33718990302398716</v>
          </cell>
          <cell r="L118">
            <v>0.77682974374314062</v>
          </cell>
          <cell r="M118">
            <v>1.1215762798417028</v>
          </cell>
          <cell r="N118">
            <v>1.1365706675646592</v>
          </cell>
          <cell r="O118">
            <v>0.65414723067364322</v>
          </cell>
          <cell r="P118">
            <v>0.61158223333748185</v>
          </cell>
          <cell r="Q118">
            <v>0.67044866133324832</v>
          </cell>
          <cell r="R118">
            <v>-2.4425828492173712E-2</v>
          </cell>
          <cell r="S118">
            <v>0.22596333171892471</v>
          </cell>
          <cell r="T118">
            <v>0.54915302531367804</v>
          </cell>
          <cell r="U118">
            <v>0.71192546404373791</v>
          </cell>
          <cell r="V118">
            <v>0.39781957498570109</v>
          </cell>
          <cell r="W118">
            <v>0.74996459221668599</v>
          </cell>
        </row>
        <row r="119">
          <cell r="B119" t="str">
            <v>Adicional</v>
          </cell>
          <cell r="G119">
            <v>0.84084485129873254</v>
          </cell>
          <cell r="H119">
            <v>1.6435317126580904</v>
          </cell>
          <cell r="I119">
            <v>1.7750067951081621</v>
          </cell>
          <cell r="J119">
            <v>0.80722612948685535</v>
          </cell>
          <cell r="K119">
            <v>0.44665219758910946</v>
          </cell>
          <cell r="L119">
            <v>0.80230562853220722</v>
          </cell>
          <cell r="M119">
            <v>0.36589639126917201</v>
          </cell>
          <cell r="N119">
            <v>0.21124993590219246</v>
          </cell>
          <cell r="O119">
            <v>0.29840071881701419</v>
          </cell>
          <cell r="P119">
            <v>0.24909904960220428</v>
          </cell>
          <cell r="Q119">
            <v>6.2321438314395509E-2</v>
          </cell>
          <cell r="R119">
            <v>3.2616465671494281E-2</v>
          </cell>
          <cell r="S119">
            <v>0.18857607448013555</v>
          </cell>
          <cell r="T119">
            <v>0.17110844847676282</v>
          </cell>
          <cell r="U119">
            <v>0.14599339187988794</v>
          </cell>
          <cell r="V119">
            <v>0.1093958204099065</v>
          </cell>
          <cell r="W119">
            <v>0.24991101217689354</v>
          </cell>
        </row>
        <row r="122">
          <cell r="B122" t="str">
            <v>Tributarios no Mineros</v>
          </cell>
          <cell r="C122">
            <v>17.087519507097412</v>
          </cell>
          <cell r="D122">
            <v>17.558372148196717</v>
          </cell>
          <cell r="E122">
            <v>16.67172079449243</v>
          </cell>
          <cell r="F122">
            <v>16.12543384887255</v>
          </cell>
          <cell r="G122">
            <v>15.664688911429653</v>
          </cell>
          <cell r="H122">
            <v>14.119181123295244</v>
          </cell>
          <cell r="I122">
            <v>15.251491511442202</v>
          </cell>
          <cell r="J122">
            <v>16.350793982810767</v>
          </cell>
          <cell r="K122">
            <v>15.943462247717328</v>
          </cell>
          <cell r="L122">
            <v>15.881510179103225</v>
          </cell>
          <cell r="M122">
            <v>15.56682364717604</v>
          </cell>
          <cell r="N122">
            <v>16.010112222362416</v>
          </cell>
          <cell r="O122">
            <v>15.993275157653894</v>
          </cell>
          <cell r="P122">
            <v>16.48308513025016</v>
          </cell>
          <cell r="Q122">
            <v>17.785407545540981</v>
          </cell>
          <cell r="R122">
            <v>17.65547071563066</v>
          </cell>
          <cell r="S122">
            <v>17.578864581908622</v>
          </cell>
          <cell r="T122">
            <v>17.51282652009397</v>
          </cell>
          <cell r="U122">
            <v>17.556666974565083</v>
          </cell>
          <cell r="V122">
            <v>19.730559312436156</v>
          </cell>
          <cell r="W122">
            <v>16.613827846319261</v>
          </cell>
        </row>
        <row r="123">
          <cell r="B123" t="str">
            <v>Minería privada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0.87358550644471467</v>
          </cell>
          <cell r="H123">
            <v>1.2943661352817422</v>
          </cell>
          <cell r="I123">
            <v>1.0847666041852566</v>
          </cell>
          <cell r="J123">
            <v>0.19859403994508712</v>
          </cell>
          <cell r="K123">
            <v>0.14081125960374591</v>
          </cell>
          <cell r="L123">
            <v>1.0044806552659893</v>
          </cell>
          <cell r="M123">
            <v>0.62309403680109787</v>
          </cell>
          <cell r="N123">
            <v>0.92708398171412343</v>
          </cell>
          <cell r="O123">
            <v>0.76258663944809313</v>
          </cell>
          <cell r="P123">
            <v>0.84619283014294566</v>
          </cell>
          <cell r="Q123">
            <v>1.0342921325922614</v>
          </cell>
          <cell r="R123">
            <v>0.37197082352503497</v>
          </cell>
          <cell r="S123">
            <v>0.60309040633576094</v>
          </cell>
          <cell r="T123">
            <v>0.65151263383854185</v>
          </cell>
          <cell r="U123">
            <v>0.9378032695926235</v>
          </cell>
          <cell r="V123">
            <v>0.81462902113484292</v>
          </cell>
          <cell r="W123">
            <v>0.80277053348574257</v>
          </cell>
        </row>
        <row r="124">
          <cell r="B124" t="str">
            <v xml:space="preserve">Codelco </v>
          </cell>
          <cell r="C124">
            <v>1.5747527090625639</v>
          </cell>
          <cell r="D124">
            <v>1.5190847526492566</v>
          </cell>
          <cell r="E124">
            <v>1.2836036239912874</v>
          </cell>
          <cell r="F124">
            <v>1.446960939055981</v>
          </cell>
          <cell r="G124">
            <v>0.60265399388599228</v>
          </cell>
          <cell r="H124">
            <v>0.95667805129505457</v>
          </cell>
          <cell r="I124">
            <v>0.1768689654799615</v>
          </cell>
          <cell r="J124">
            <v>0.3842166947190877</v>
          </cell>
          <cell r="K124">
            <v>1.6239682648703173</v>
          </cell>
          <cell r="L124">
            <v>1.3468905740961923</v>
          </cell>
          <cell r="M124">
            <v>1.1874196456160484</v>
          </cell>
          <cell r="N124">
            <v>1.2997591581501668</v>
          </cell>
          <cell r="O124">
            <v>1.0620737407960923</v>
          </cell>
          <cell r="P124">
            <v>1.2623064186290021</v>
          </cell>
          <cell r="Q124">
            <v>1.7808951167754943</v>
          </cell>
          <cell r="R124">
            <v>1.0274159165749421</v>
          </cell>
          <cell r="S124">
            <v>9.320144291445201E-2</v>
          </cell>
          <cell r="T124">
            <v>0.62199451746334156</v>
          </cell>
          <cell r="U124">
            <v>0.83737862613316594</v>
          </cell>
          <cell r="V124">
            <v>0.51672092819086946</v>
          </cell>
          <cell r="W124">
            <v>0.17204091608822067</v>
          </cell>
        </row>
        <row r="125">
          <cell r="B125" t="str">
            <v xml:space="preserve">Imposiciones Previsionales de Salud </v>
          </cell>
          <cell r="C125">
            <v>1.036354382860101</v>
          </cell>
          <cell r="D125">
            <v>1.0804540270733931</v>
          </cell>
          <cell r="E125">
            <v>1.0648767055194968</v>
          </cell>
          <cell r="F125">
            <v>0.99669689679383111</v>
          </cell>
          <cell r="G125">
            <v>0.9893267626817619</v>
          </cell>
          <cell r="H125">
            <v>0.96799523515283359</v>
          </cell>
          <cell r="I125">
            <v>0.98617801550636985</v>
          </cell>
          <cell r="J125">
            <v>1.087699611041417</v>
          </cell>
          <cell r="K125">
            <v>1.243855605068096</v>
          </cell>
          <cell r="L125">
            <v>1.1411401765062719</v>
          </cell>
          <cell r="M125">
            <v>1.0466576907861544</v>
          </cell>
          <cell r="N125">
            <v>1.0999400336768235</v>
          </cell>
          <cell r="O125">
            <v>1.1586947535826002</v>
          </cell>
          <cell r="P125">
            <v>1.1866021887791356</v>
          </cell>
          <cell r="Q125">
            <v>1.2123720690405717</v>
          </cell>
          <cell r="R125">
            <v>1.1863967177179799</v>
          </cell>
          <cell r="S125">
            <v>1.2347253283197144</v>
          </cell>
          <cell r="T125">
            <v>1.2365324466673526</v>
          </cell>
          <cell r="U125">
            <v>1.330037896323254</v>
          </cell>
          <cell r="V125">
            <v>1.4871695304800967</v>
          </cell>
          <cell r="W125">
            <v>0.96872516200407022</v>
          </cell>
        </row>
        <row r="126">
          <cell r="B126" t="str">
            <v>Otros</v>
          </cell>
          <cell r="C126">
            <v>3.6694121571447704</v>
          </cell>
          <cell r="D126">
            <v>2.9644650364452496</v>
          </cell>
          <cell r="E126">
            <v>2.9446559192150676</v>
          </cell>
          <cell r="F126">
            <v>2.4213498175748165</v>
          </cell>
          <cell r="G126">
            <v>2.2723191135756329</v>
          </cell>
          <cell r="H126">
            <v>2.1548651867298556</v>
          </cell>
          <cell r="I126">
            <v>2.2911533814870615</v>
          </cell>
          <cell r="J126">
            <v>2.3635642502573861</v>
          </cell>
          <cell r="K126">
            <v>2.6667441960763103</v>
          </cell>
          <cell r="L126">
            <v>2.0857560200057064</v>
          </cell>
          <cell r="M126">
            <v>2.0055048385716541</v>
          </cell>
          <cell r="N126">
            <v>2.0256948227022735</v>
          </cell>
          <cell r="O126">
            <v>2.151265062945114</v>
          </cell>
          <cell r="P126">
            <v>2.091686670407916</v>
          </cell>
          <cell r="Q126">
            <v>2.1531429590592599</v>
          </cell>
          <cell r="R126">
            <v>2.1761946304058415</v>
          </cell>
          <cell r="S126">
            <v>2.1816305096654789</v>
          </cell>
          <cell r="T126">
            <v>2.252047689735083</v>
          </cell>
          <cell r="U126">
            <v>2.4144964574720684</v>
          </cell>
          <cell r="V126">
            <v>2.1117519877662789</v>
          </cell>
          <cell r="W126">
            <v>2.4476746846334279</v>
          </cell>
        </row>
        <row r="127">
          <cell r="B127" t="str">
            <v>Ingresos Estructurales Totales</v>
          </cell>
          <cell r="C127">
            <v>23.36803875616485</v>
          </cell>
          <cell r="D127">
            <v>23.122375964364618</v>
          </cell>
          <cell r="E127">
            <v>21.964857043218277</v>
          </cell>
          <cell r="F127">
            <v>20.99044150229718</v>
          </cell>
          <cell r="G127">
            <v>20.402574288017753</v>
          </cell>
          <cell r="H127">
            <v>19.493085731754732</v>
          </cell>
          <cell r="I127">
            <v>19.790458478100852</v>
          </cell>
          <cell r="J127">
            <v>20.384868578773744</v>
          </cell>
          <cell r="K127">
            <v>21.618841573335796</v>
          </cell>
          <cell r="L127">
            <v>21.459777604977386</v>
          </cell>
          <cell r="M127">
            <v>20.429499858950994</v>
          </cell>
          <cell r="N127">
            <v>21.362590218605803</v>
          </cell>
          <cell r="O127">
            <v>21.127895354425792</v>
          </cell>
          <cell r="P127">
            <v>21.869873238209163</v>
          </cell>
          <cell r="Q127">
            <v>23.966109823008566</v>
          </cell>
          <cell r="R127">
            <v>22.417448803854459</v>
          </cell>
          <cell r="S127">
            <v>21.691512269144024</v>
          </cell>
          <cell r="T127">
            <v>22.274913807798288</v>
          </cell>
          <cell r="U127">
            <v>23.076383224086193</v>
          </cell>
          <cell r="V127">
            <v>24.66083078000824</v>
          </cell>
          <cell r="W127">
            <v>21.00503914253072</v>
          </cell>
        </row>
      </sheetData>
      <sheetData sheetId="1">
        <row r="26">
          <cell r="H26" t="str">
            <v>Renta Anual</v>
          </cell>
        </row>
        <row r="27">
          <cell r="H27" t="str">
            <v>Sistema de Pago</v>
          </cell>
        </row>
        <row r="28">
          <cell r="H28" t="str">
            <v>Declaración y Pago Mensual</v>
          </cell>
        </row>
        <row r="29">
          <cell r="H29" t="str">
            <v>Pagos Provisionales Mensuales</v>
          </cell>
        </row>
        <row r="30">
          <cell r="H30" t="str">
            <v>Impuestos Indirectos</v>
          </cell>
        </row>
        <row r="31">
          <cell r="H31" t="str">
            <v>Otros</v>
          </cell>
        </row>
        <row r="45">
          <cell r="H45" t="str">
            <v>Ingreso Efectivo</v>
          </cell>
          <cell r="R45" t="str">
            <v>Ajuste cíclico no cobre</v>
          </cell>
        </row>
        <row r="46">
          <cell r="H46" t="str">
            <v>Ajuste Cíclico</v>
          </cell>
          <cell r="R46" t="str">
            <v>Ajuste cíclico cobre</v>
          </cell>
        </row>
        <row r="47">
          <cell r="H47" t="str">
            <v>Ingreso Estructural</v>
          </cell>
        </row>
        <row r="65">
          <cell r="G65" t="str">
            <v>Ajuste Cíclico Total</v>
          </cell>
        </row>
        <row r="66">
          <cell r="G66" t="str">
            <v>Ajuste Cíclico Ingresos Tributarios No Mineros</v>
          </cell>
          <cell r="R66" t="str">
            <v>Ingresos Estructurales</v>
          </cell>
        </row>
        <row r="67">
          <cell r="G67" t="str">
            <v>Ajuste Cíclico Imposiciones Previsionales de Salud</v>
          </cell>
          <cell r="R67" t="str">
            <v>Ajuste Cíclico</v>
          </cell>
        </row>
        <row r="68">
          <cell r="G68" t="str">
            <v>Ajuste Cíclico Codelco</v>
          </cell>
          <cell r="R68" t="str">
            <v>Ingresos Efectivos</v>
          </cell>
        </row>
        <row r="69">
          <cell r="G69" t="str">
            <v>Ajuste Cíclico Minería Privada</v>
          </cell>
        </row>
        <row r="86">
          <cell r="R86" t="str">
            <v>Balance Cíclicamente Ajustado</v>
          </cell>
        </row>
        <row r="87">
          <cell r="R87" t="str">
            <v>Ajuste Cíclico</v>
          </cell>
        </row>
        <row r="88">
          <cell r="R88" t="str">
            <v>Balance Efectivo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10EA9-42EC-4503-B9B0-D5C5E072429B}">
  <sheetPr>
    <tabColor theme="9"/>
    <pageSetUpPr fitToPage="1"/>
  </sheetPr>
  <dimension ref="A1:AS116"/>
  <sheetViews>
    <sheetView tabSelected="1" zoomScaleNormal="100" workbookViewId="0">
      <pane xSplit="2" ySplit="3" topLeftCell="C4" activePane="bottomRight" state="frozen"/>
      <selection activeCell="G123" sqref="G123:U123"/>
      <selection pane="topRight" activeCell="G123" sqref="G123:U123"/>
      <selection pane="bottomLeft" activeCell="G123" sqref="G123:U123"/>
      <selection pane="bottomRight" activeCell="V42" sqref="V42"/>
    </sheetView>
  </sheetViews>
  <sheetFormatPr baseColWidth="10" defaultColWidth="11.453125" defaultRowHeight="13.5" x14ac:dyDescent="0.25"/>
  <cols>
    <col min="1" max="1" width="6.36328125" style="3" customWidth="1"/>
    <col min="2" max="2" width="47.54296875" style="3" bestFit="1" customWidth="1"/>
    <col min="3" max="9" width="11.453125" style="3" customWidth="1"/>
    <col min="10" max="22" width="11.6328125" style="3" customWidth="1"/>
    <col min="23" max="23" width="13.36328125" style="3" bestFit="1" customWidth="1"/>
    <col min="24" max="24" width="10.6328125" style="3" customWidth="1"/>
    <col min="25" max="34" width="7.6328125" style="3" customWidth="1"/>
    <col min="35" max="35" width="12.1796875" style="3" bestFit="1" customWidth="1"/>
    <col min="36" max="44" width="7.6328125" style="3" customWidth="1"/>
    <col min="45" max="45" width="7.54296875" style="3" customWidth="1"/>
    <col min="46" max="48" width="11.453125" style="3"/>
    <col min="49" max="49" width="12.90625" style="3" customWidth="1"/>
    <col min="50" max="16384" width="11.453125" style="3"/>
  </cols>
  <sheetData>
    <row r="1" spans="1:27" ht="15" x14ac:dyDescent="0.3">
      <c r="A1" s="1" t="s">
        <v>0</v>
      </c>
      <c r="B1" s="2"/>
      <c r="C1" s="58" t="s">
        <v>1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7" ht="16.5" customHeight="1" x14ac:dyDescent="0.3">
      <c r="A2" s="4"/>
      <c r="B2" s="5"/>
      <c r="C2" s="6"/>
      <c r="D2" s="7"/>
      <c r="E2" s="7"/>
      <c r="F2" s="7"/>
      <c r="G2" s="7" t="s">
        <v>2</v>
      </c>
      <c r="H2" s="7"/>
      <c r="I2" s="7"/>
      <c r="J2" s="7"/>
      <c r="K2" s="7"/>
      <c r="L2" s="8"/>
      <c r="M2" s="9" t="s">
        <v>3</v>
      </c>
      <c r="N2" s="10"/>
      <c r="O2" s="10"/>
      <c r="P2" s="10"/>
      <c r="Q2" s="11"/>
      <c r="R2" s="12" t="s">
        <v>4</v>
      </c>
      <c r="S2" s="13"/>
      <c r="T2" s="13"/>
      <c r="U2" s="13"/>
      <c r="V2" s="15"/>
      <c r="W2" s="14" t="s">
        <v>5</v>
      </c>
    </row>
    <row r="3" spans="1:27" x14ac:dyDescent="0.25">
      <c r="A3" s="16"/>
      <c r="B3" s="17"/>
      <c r="C3" s="18">
        <v>2001</v>
      </c>
      <c r="D3" s="19">
        <v>2002</v>
      </c>
      <c r="E3" s="19">
        <v>2003</v>
      </c>
      <c r="F3" s="19">
        <v>2004</v>
      </c>
      <c r="G3" s="19">
        <v>2005</v>
      </c>
      <c r="H3" s="19">
        <v>2006</v>
      </c>
      <c r="I3" s="19">
        <v>2007</v>
      </c>
      <c r="J3" s="19">
        <v>2008</v>
      </c>
      <c r="K3" s="19">
        <v>2009</v>
      </c>
      <c r="L3" s="19">
        <v>2010</v>
      </c>
      <c r="M3" s="19">
        <v>2011</v>
      </c>
      <c r="N3" s="19">
        <v>2012</v>
      </c>
      <c r="O3" s="19">
        <v>2013</v>
      </c>
      <c r="P3" s="19">
        <v>2014</v>
      </c>
      <c r="Q3" s="19">
        <v>2015</v>
      </c>
      <c r="R3" s="19">
        <v>2016</v>
      </c>
      <c r="S3" s="19">
        <v>2017</v>
      </c>
      <c r="T3" s="19">
        <v>2018</v>
      </c>
      <c r="U3" s="19">
        <v>2019</v>
      </c>
      <c r="V3" s="19">
        <v>2020</v>
      </c>
      <c r="W3" s="19">
        <v>2021</v>
      </c>
    </row>
    <row r="4" spans="1:27" x14ac:dyDescent="0.25">
      <c r="A4" s="20" t="s">
        <v>6</v>
      </c>
      <c r="B4" s="21"/>
      <c r="C4" s="83">
        <v>21.698846132253301</v>
      </c>
      <c r="D4" s="84">
        <v>21.038374089944369</v>
      </c>
      <c r="E4" s="83">
        <v>20.670016295191935</v>
      </c>
      <c r="F4" s="83">
        <v>22.039274737553889</v>
      </c>
      <c r="G4" s="83">
        <v>23.829905460094892</v>
      </c>
      <c r="H4" s="83">
        <v>25.785712047264248</v>
      </c>
      <c r="I4" s="83">
        <v>26.919540638511176</v>
      </c>
      <c r="J4" s="83">
        <v>25.485219311677543</v>
      </c>
      <c r="K4" s="83">
        <v>20.360202619993785</v>
      </c>
      <c r="L4" s="83">
        <v>23.030831527780727</v>
      </c>
      <c r="M4" s="83">
        <v>22.718607044204173</v>
      </c>
      <c r="N4" s="83">
        <v>22.297685647263876</v>
      </c>
      <c r="O4" s="83">
        <v>21.045423899650125</v>
      </c>
      <c r="P4" s="83">
        <v>20.739224256971095</v>
      </c>
      <c r="Q4" s="83">
        <v>21.326032673976623</v>
      </c>
      <c r="R4" s="83">
        <v>20.789342009899983</v>
      </c>
      <c r="S4" s="83">
        <v>20.971398084357403</v>
      </c>
      <c r="T4" s="83">
        <v>22.026028298575717</v>
      </c>
      <c r="U4" s="83">
        <v>21.657830174942415</v>
      </c>
      <c r="V4" s="83">
        <v>20.023753253893723</v>
      </c>
      <c r="W4" s="83">
        <v>24.054088970674446</v>
      </c>
      <c r="AA4" s="22"/>
    </row>
    <row r="5" spans="1:27" x14ac:dyDescent="0.25">
      <c r="A5" s="20" t="s">
        <v>7</v>
      </c>
      <c r="B5" s="21"/>
      <c r="C5" s="83">
        <v>-1.6691926239115487</v>
      </c>
      <c r="D5" s="84">
        <v>-2.0840018744202502</v>
      </c>
      <c r="E5" s="83">
        <v>-1.2948407480263426</v>
      </c>
      <c r="F5" s="83">
        <v>1.0488332352567085</v>
      </c>
      <c r="G5" s="83">
        <v>3.4273311720771389</v>
      </c>
      <c r="H5" s="83">
        <v>6.2926263155095228</v>
      </c>
      <c r="I5" s="83">
        <v>7.1290821604103218</v>
      </c>
      <c r="J5" s="83">
        <v>5.1003507329037987</v>
      </c>
      <c r="K5" s="83">
        <v>-1.2586389533420097</v>
      </c>
      <c r="L5" s="83">
        <v>1.5710539228033382</v>
      </c>
      <c r="M5" s="83">
        <v>2.2891071852531777</v>
      </c>
      <c r="N5" s="83">
        <v>0.9350954286580726</v>
      </c>
      <c r="O5" s="83">
        <v>-8.2471454775661202E-2</v>
      </c>
      <c r="P5" s="83">
        <v>-1.1306489812380673</v>
      </c>
      <c r="Q5" s="83">
        <v>-2.6400771490319426</v>
      </c>
      <c r="R5" s="83">
        <v>-1.6281067939544744</v>
      </c>
      <c r="S5" s="83">
        <v>-0.72011418478662659</v>
      </c>
      <c r="T5" s="83">
        <v>-0.24888550922256783</v>
      </c>
      <c r="U5" s="83">
        <v>-1.4185530491437728</v>
      </c>
      <c r="V5" s="83">
        <v>-4.6370775168478362</v>
      </c>
      <c r="W5" s="83">
        <v>3.0490498091496434</v>
      </c>
      <c r="AA5" s="22"/>
    </row>
    <row r="6" spans="1:27" x14ac:dyDescent="0.25">
      <c r="A6" s="70" t="s">
        <v>8</v>
      </c>
      <c r="B6" s="71"/>
      <c r="C6" s="85">
        <v>-0.57628296486214525</v>
      </c>
      <c r="D6" s="86">
        <v>-0.97450593072793346</v>
      </c>
      <c r="E6" s="85">
        <v>-0.80407191273611545</v>
      </c>
      <c r="F6" s="85">
        <v>-0.49715246915210365</v>
      </c>
      <c r="G6" s="85">
        <v>-0.21415548225653783</v>
      </c>
      <c r="H6" s="85">
        <v>-0.25297640136673816</v>
      </c>
      <c r="I6" s="85">
        <v>-0.18978430182275866</v>
      </c>
      <c r="J6" s="85">
        <v>-0.31128444008499279</v>
      </c>
      <c r="K6" s="85">
        <v>-2.0363005531099034</v>
      </c>
      <c r="L6" s="85">
        <v>-0.74778459210173254</v>
      </c>
      <c r="M6" s="85">
        <v>-6.1110560437831661E-2</v>
      </c>
      <c r="N6" s="85">
        <v>6.8022684434236369E-2</v>
      </c>
      <c r="O6" s="85">
        <v>-0.33699769303431193</v>
      </c>
      <c r="P6" s="85">
        <v>-0.85387461315518765</v>
      </c>
      <c r="Q6" s="85">
        <v>-1.0310791549394454</v>
      </c>
      <c r="R6" s="85">
        <v>-0.55831697484832798</v>
      </c>
      <c r="S6" s="85">
        <v>-0.9243282214749271</v>
      </c>
      <c r="T6" s="85">
        <v>-0.33943888165326092</v>
      </c>
      <c r="U6" s="85">
        <v>-0.91568262665980282</v>
      </c>
      <c r="V6" s="85">
        <v>-4.2880862803041637</v>
      </c>
      <c r="W6" s="85">
        <v>1.0079660956972409</v>
      </c>
      <c r="X6" s="23"/>
      <c r="AA6" s="22"/>
    </row>
    <row r="7" spans="1:27" x14ac:dyDescent="0.25">
      <c r="A7" s="24"/>
      <c r="B7" s="25" t="s">
        <v>9</v>
      </c>
      <c r="C7" s="87">
        <v>16.51123654223527</v>
      </c>
      <c r="D7" s="88">
        <v>16.583866217468788</v>
      </c>
      <c r="E7" s="87">
        <v>15.867648881756313</v>
      </c>
      <c r="F7" s="87">
        <v>15.628281379720448</v>
      </c>
      <c r="G7" s="87">
        <v>15.450533429173113</v>
      </c>
      <c r="H7" s="87">
        <v>13.866204721928508</v>
      </c>
      <c r="I7" s="87">
        <v>15.061707209619446</v>
      </c>
      <c r="J7" s="87">
        <v>16.039509542725774</v>
      </c>
      <c r="K7" s="87">
        <v>13.907161694607423</v>
      </c>
      <c r="L7" s="87">
        <v>15.133725587001493</v>
      </c>
      <c r="M7" s="87">
        <v>15.50571308673821</v>
      </c>
      <c r="N7" s="87">
        <v>16.078134906796652</v>
      </c>
      <c r="O7" s="87">
        <v>15.656277464619581</v>
      </c>
      <c r="P7" s="87">
        <v>15.629210517094974</v>
      </c>
      <c r="Q7" s="87">
        <v>16.754328390601533</v>
      </c>
      <c r="R7" s="87">
        <v>17.097153740782332</v>
      </c>
      <c r="S7" s="87">
        <v>16.654536360433692</v>
      </c>
      <c r="T7" s="87">
        <v>17.173387638440708</v>
      </c>
      <c r="U7" s="87">
        <v>16.640984347905281</v>
      </c>
      <c r="V7" s="87">
        <v>15.442473032131993</v>
      </c>
      <c r="W7" s="87">
        <v>17.621793942016499</v>
      </c>
      <c r="AA7" s="22"/>
    </row>
    <row r="8" spans="1:27" x14ac:dyDescent="0.25">
      <c r="A8" s="24"/>
      <c r="B8" s="25" t="s">
        <v>10</v>
      </c>
      <c r="C8" s="87">
        <v>17.087519507097412</v>
      </c>
      <c r="D8" s="88">
        <v>17.558372148196717</v>
      </c>
      <c r="E8" s="87">
        <v>16.67172079449243</v>
      </c>
      <c r="F8" s="87">
        <v>16.12543384887255</v>
      </c>
      <c r="G8" s="87">
        <v>15.664688911429653</v>
      </c>
      <c r="H8" s="87">
        <v>14.119181123295244</v>
      </c>
      <c r="I8" s="87">
        <v>15.251491511442202</v>
      </c>
      <c r="J8" s="87">
        <v>16.350793982810767</v>
      </c>
      <c r="K8" s="87">
        <v>15.943462247717328</v>
      </c>
      <c r="L8" s="87">
        <v>15.881510179103225</v>
      </c>
      <c r="M8" s="87">
        <v>15.56682364717604</v>
      </c>
      <c r="N8" s="87">
        <v>16.010112222362416</v>
      </c>
      <c r="O8" s="87">
        <v>15.993275157653894</v>
      </c>
      <c r="P8" s="87">
        <v>16.48308513025016</v>
      </c>
      <c r="Q8" s="87">
        <v>17.785407545540981</v>
      </c>
      <c r="R8" s="87">
        <v>17.65547071563066</v>
      </c>
      <c r="S8" s="87">
        <v>17.578864581908622</v>
      </c>
      <c r="T8" s="87">
        <v>17.51282652009397</v>
      </c>
      <c r="U8" s="87">
        <v>17.556666974565083</v>
      </c>
      <c r="V8" s="87">
        <v>19.730559312436156</v>
      </c>
      <c r="W8" s="87">
        <v>16.613827846319261</v>
      </c>
      <c r="AA8" s="22"/>
    </row>
    <row r="9" spans="1:27" x14ac:dyDescent="0.25">
      <c r="A9" s="70" t="s">
        <v>11</v>
      </c>
      <c r="B9" s="71"/>
      <c r="C9" s="85">
        <v>-3.4089993768469072E-2</v>
      </c>
      <c r="D9" s="86">
        <v>-5.4234598081207508E-2</v>
      </c>
      <c r="E9" s="85">
        <v>-5.0044839737140023E-2</v>
      </c>
      <c r="F9" s="85">
        <v>-3.2785494578586434E-2</v>
      </c>
      <c r="G9" s="85">
        <v>-1.5962604891649846E-2</v>
      </c>
      <c r="H9" s="85">
        <v>-1.6716146331497459E-2</v>
      </c>
      <c r="I9" s="85">
        <v>-1.2542371456800153E-2</v>
      </c>
      <c r="J9" s="85">
        <v>-1.8783300994255972E-2</v>
      </c>
      <c r="K9" s="85">
        <v>-0.1095656857693616</v>
      </c>
      <c r="L9" s="85">
        <v>-5.9702792792476943E-2</v>
      </c>
      <c r="M9" s="85">
        <v>-6.0899050873209895E-3</v>
      </c>
      <c r="N9" s="85">
        <v>2.5794567825170333E-3</v>
      </c>
      <c r="O9" s="85">
        <v>-2.000930412779053E-2</v>
      </c>
      <c r="P9" s="85">
        <v>-4.8741596811414309E-2</v>
      </c>
      <c r="Q9" s="85">
        <v>-5.8272492817629022E-2</v>
      </c>
      <c r="R9" s="85">
        <v>-3.1280244408306214E-2</v>
      </c>
      <c r="S9" s="85">
        <v>-5.4449611059374042E-2</v>
      </c>
      <c r="T9" s="85">
        <v>-2.4846006408688628E-2</v>
      </c>
      <c r="U9" s="85">
        <v>-5.7076549404092382E-2</v>
      </c>
      <c r="V9" s="85">
        <v>-0.19346535597624029</v>
      </c>
      <c r="W9" s="85">
        <v>-1.1434187544518769E-2</v>
      </c>
      <c r="AA9" s="22"/>
    </row>
    <row r="10" spans="1:27" x14ac:dyDescent="0.25">
      <c r="A10" s="24"/>
      <c r="B10" s="25" t="s">
        <v>12</v>
      </c>
      <c r="C10" s="83">
        <v>1.0022643890916318</v>
      </c>
      <c r="D10" s="84">
        <v>1.0262194289921855</v>
      </c>
      <c r="E10" s="83">
        <v>1.0148318657823567</v>
      </c>
      <c r="F10" s="83">
        <v>0.96391140221524452</v>
      </c>
      <c r="G10" s="83">
        <v>0.97336415779011221</v>
      </c>
      <c r="H10" s="83">
        <v>0.95127908882133627</v>
      </c>
      <c r="I10" s="83">
        <v>0.9736356440495697</v>
      </c>
      <c r="J10" s="83">
        <v>1.0689163100471613</v>
      </c>
      <c r="K10" s="83">
        <v>1.1342899192987346</v>
      </c>
      <c r="L10" s="83">
        <v>1.0814373837137947</v>
      </c>
      <c r="M10" s="83">
        <v>1.0405677856988336</v>
      </c>
      <c r="N10" s="83">
        <v>1.1025194904593405</v>
      </c>
      <c r="O10" s="83">
        <v>1.1386854494548098</v>
      </c>
      <c r="P10" s="83">
        <v>1.1378605919677212</v>
      </c>
      <c r="Q10" s="83">
        <v>1.1540995762229427</v>
      </c>
      <c r="R10" s="83">
        <v>1.1551164733096739</v>
      </c>
      <c r="S10" s="83">
        <v>1.1802757172603402</v>
      </c>
      <c r="T10" s="83">
        <v>1.211686440258664</v>
      </c>
      <c r="U10" s="83">
        <v>1.2729613469191614</v>
      </c>
      <c r="V10" s="83">
        <v>1.2937041745038562</v>
      </c>
      <c r="W10" s="83">
        <v>0.95729097445955147</v>
      </c>
      <c r="AA10" s="22"/>
    </row>
    <row r="11" spans="1:27" x14ac:dyDescent="0.25">
      <c r="A11" s="24"/>
      <c r="B11" s="25" t="s">
        <v>13</v>
      </c>
      <c r="C11" s="83">
        <v>1.036354382860101</v>
      </c>
      <c r="D11" s="84">
        <v>1.0804540270733931</v>
      </c>
      <c r="E11" s="83">
        <v>1.0648767055194968</v>
      </c>
      <c r="F11" s="83">
        <v>0.99669689679383111</v>
      </c>
      <c r="G11" s="83">
        <v>0.9893267626817619</v>
      </c>
      <c r="H11" s="83">
        <v>0.96799523515283359</v>
      </c>
      <c r="I11" s="83">
        <v>0.98617801550636985</v>
      </c>
      <c r="J11" s="83">
        <v>1.087699611041417</v>
      </c>
      <c r="K11" s="83">
        <v>1.243855605068096</v>
      </c>
      <c r="L11" s="83">
        <v>1.1411401765062719</v>
      </c>
      <c r="M11" s="83">
        <v>1.0466576907861544</v>
      </c>
      <c r="N11" s="83">
        <v>1.0999400336768235</v>
      </c>
      <c r="O11" s="83">
        <v>1.1586947535826002</v>
      </c>
      <c r="P11" s="83">
        <v>1.1866021887791356</v>
      </c>
      <c r="Q11" s="83">
        <v>1.2123720690405717</v>
      </c>
      <c r="R11" s="83">
        <v>1.1863967177179799</v>
      </c>
      <c r="S11" s="83">
        <v>1.2347253283197144</v>
      </c>
      <c r="T11" s="83">
        <v>1.2365324466673526</v>
      </c>
      <c r="U11" s="83">
        <v>1.330037896323254</v>
      </c>
      <c r="V11" s="83">
        <v>1.4871695304800967</v>
      </c>
      <c r="W11" s="83">
        <v>0.96872516200407022</v>
      </c>
      <c r="AA11" s="22"/>
    </row>
    <row r="12" spans="1:27" x14ac:dyDescent="0.25">
      <c r="A12" s="68" t="s">
        <v>14</v>
      </c>
      <c r="B12" s="69"/>
      <c r="C12" s="85">
        <v>-1.0588196652809345</v>
      </c>
      <c r="D12" s="86">
        <v>-1.0552613456111095</v>
      </c>
      <c r="E12" s="85">
        <v>-0.44072399555308717</v>
      </c>
      <c r="F12" s="85">
        <v>1.5787711989873985</v>
      </c>
      <c r="G12" s="85">
        <v>3.6574492592253267</v>
      </c>
      <c r="H12" s="85">
        <v>6.5623188632077571</v>
      </c>
      <c r="I12" s="85">
        <v>7.3314088336898813</v>
      </c>
      <c r="J12" s="85">
        <v>5.430418473983047</v>
      </c>
      <c r="K12" s="85">
        <v>0.88722728553725549</v>
      </c>
      <c r="L12" s="85">
        <v>2.3785413076975477</v>
      </c>
      <c r="M12" s="85">
        <v>2.3563076507783305</v>
      </c>
      <c r="N12" s="85">
        <v>0.86449328744131926</v>
      </c>
      <c r="O12" s="85">
        <v>0.27453554238644129</v>
      </c>
      <c r="P12" s="85">
        <v>-0.22803277127146504</v>
      </c>
      <c r="Q12" s="85">
        <v>-1.5507255012748684</v>
      </c>
      <c r="R12" s="85">
        <v>-1.0385095746978403</v>
      </c>
      <c r="S12" s="85">
        <v>0.25866364774767453</v>
      </c>
      <c r="T12" s="85">
        <v>0.11539937883938173</v>
      </c>
      <c r="U12" s="85">
        <v>-0.44579387307987756</v>
      </c>
      <c r="V12" s="85">
        <v>-0.15552588056743202</v>
      </c>
      <c r="W12" s="85">
        <v>2.0525179009969214</v>
      </c>
      <c r="AA12" s="22"/>
    </row>
    <row r="13" spans="1:27" x14ac:dyDescent="0.25">
      <c r="A13" s="26"/>
      <c r="B13" s="27" t="s">
        <v>15</v>
      </c>
      <c r="C13" s="83">
        <v>-1.0588196652809345</v>
      </c>
      <c r="D13" s="84">
        <v>-1.0552613456111095</v>
      </c>
      <c r="E13" s="83">
        <v>-0.44072399555308717</v>
      </c>
      <c r="F13" s="83">
        <v>1.5787711989873985</v>
      </c>
      <c r="G13" s="83">
        <v>1.8885397638065811</v>
      </c>
      <c r="H13" s="83">
        <v>4.2129807727022746</v>
      </c>
      <c r="I13" s="83">
        <v>4.0648565930811387</v>
      </c>
      <c r="J13" s="83">
        <v>2.8445853549017528</v>
      </c>
      <c r="K13" s="83">
        <v>0.46861732850981258</v>
      </c>
      <c r="L13" s="83">
        <v>1.695173835657741</v>
      </c>
      <c r="M13" s="83">
        <v>1.2197650896548611</v>
      </c>
      <c r="N13" s="83">
        <v>0.38501867850409482</v>
      </c>
      <c r="O13" s="83">
        <v>0.14847898508413832</v>
      </c>
      <c r="P13" s="83">
        <v>-0.18125532476461595</v>
      </c>
      <c r="Q13" s="83">
        <v>-1.3341255028853016</v>
      </c>
      <c r="R13" s="83">
        <v>-0.67367529661616976</v>
      </c>
      <c r="S13" s="83">
        <v>0.40688333829405515</v>
      </c>
      <c r="T13" s="83">
        <v>-3.6333929390773609E-2</v>
      </c>
      <c r="U13" s="83">
        <v>-0.47538795729883887</v>
      </c>
      <c r="V13" s="83">
        <v>-8.3893036406830455E-3</v>
      </c>
      <c r="W13" s="83">
        <v>1.6585019888179533</v>
      </c>
      <c r="X13" s="23"/>
      <c r="AA13" s="22"/>
    </row>
    <row r="14" spans="1:27" x14ac:dyDescent="0.25">
      <c r="A14" s="26"/>
      <c r="B14" s="27" t="s">
        <v>16</v>
      </c>
      <c r="C14" s="83">
        <v>0</v>
      </c>
      <c r="D14" s="84">
        <v>0</v>
      </c>
      <c r="E14" s="83">
        <v>0</v>
      </c>
      <c r="F14" s="83">
        <v>0</v>
      </c>
      <c r="G14" s="83">
        <v>0.57322561905036662</v>
      </c>
      <c r="H14" s="83">
        <v>1.8257034048018053</v>
      </c>
      <c r="I14" s="83">
        <v>2.6838131476962106</v>
      </c>
      <c r="J14" s="83">
        <v>2.2285799745861046</v>
      </c>
      <c r="K14" s="83">
        <v>0.74545031434576059</v>
      </c>
      <c r="L14" s="83">
        <v>0.79496655490342694</v>
      </c>
      <c r="M14" s="83">
        <v>1.2642819085149681</v>
      </c>
      <c r="N14" s="83">
        <v>0.64219792228539541</v>
      </c>
      <c r="O14" s="83">
        <v>0.30715330577451022</v>
      </c>
      <c r="P14" s="83">
        <v>0.11697291578459541</v>
      </c>
      <c r="Q14" s="83">
        <v>-0.21659999838956689</v>
      </c>
      <c r="R14" s="83">
        <v>-0.36483427808167057</v>
      </c>
      <c r="S14" s="83">
        <v>-0.14821969054638068</v>
      </c>
      <c r="T14" s="83">
        <v>0.15173330823015535</v>
      </c>
      <c r="U14" s="83">
        <v>2.9594084218961331E-2</v>
      </c>
      <c r="V14" s="83">
        <v>-0.14713657692674897</v>
      </c>
      <c r="W14" s="83">
        <v>0.39401591217896775</v>
      </c>
      <c r="X14" s="23"/>
      <c r="AA14" s="22"/>
    </row>
    <row r="15" spans="1:27" ht="14" x14ac:dyDescent="0.3">
      <c r="A15" s="28"/>
      <c r="B15" s="29" t="s">
        <v>17</v>
      </c>
      <c r="C15" s="83">
        <v>0</v>
      </c>
      <c r="D15" s="84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0.38772957860249835</v>
      </c>
      <c r="J15" s="83">
        <v>0.16579887190565895</v>
      </c>
      <c r="K15" s="83">
        <v>0.12856830391916357</v>
      </c>
      <c r="L15" s="83">
        <v>0.11272469384001708</v>
      </c>
      <c r="M15" s="83">
        <v>0.25940211725299012</v>
      </c>
      <c r="N15" s="83">
        <v>0.11827454246968261</v>
      </c>
      <c r="O15" s="83">
        <v>5.822642535335433E-2</v>
      </c>
      <c r="P15" s="83">
        <v>1.5214016703098552E-2</v>
      </c>
      <c r="Q15" s="83">
        <v>-1.8564300089125539E-2</v>
      </c>
      <c r="R15" s="83">
        <v>-4.9405171649519186E-2</v>
      </c>
      <c r="S15" s="83">
        <v>-2.3144794459167339E-2</v>
      </c>
      <c r="T15" s="83">
        <v>2.5037813814549677E-2</v>
      </c>
      <c r="U15" s="83">
        <v>8.336647889434487E-3</v>
      </c>
      <c r="V15" s="83">
        <v>-2.9850007823788612E-2</v>
      </c>
      <c r="W15" s="83">
        <v>4.6280275686952525E-2</v>
      </c>
      <c r="AA15" s="22"/>
    </row>
    <row r="16" spans="1:27" ht="14" x14ac:dyDescent="0.3">
      <c r="A16" s="28"/>
      <c r="B16" s="29" t="s">
        <v>18</v>
      </c>
      <c r="C16" s="83">
        <v>0</v>
      </c>
      <c r="D16" s="84">
        <v>0</v>
      </c>
      <c r="E16" s="83">
        <v>0</v>
      </c>
      <c r="F16" s="83">
        <v>0</v>
      </c>
      <c r="G16" s="83">
        <v>0.57322561905036662</v>
      </c>
      <c r="H16" s="83">
        <v>1.2419477278264022</v>
      </c>
      <c r="I16" s="83">
        <v>1.2498583181921585</v>
      </c>
      <c r="J16" s="83">
        <v>1.5462437945974614</v>
      </c>
      <c r="K16" s="83">
        <v>0.51743777956037806</v>
      </c>
      <c r="L16" s="83">
        <v>0.3892188412200755</v>
      </c>
      <c r="M16" s="83">
        <v>0.68292522694218516</v>
      </c>
      <c r="N16" s="83">
        <v>0.41207618189999778</v>
      </c>
      <c r="O16" s="83">
        <v>0.1872451644220868</v>
      </c>
      <c r="P16" s="83">
        <v>8.6659097870766769E-2</v>
      </c>
      <c r="Q16" s="83">
        <v>-9.425262497143308E-2</v>
      </c>
      <c r="R16" s="83">
        <v>-0.2719445456737678</v>
      </c>
      <c r="S16" s="83">
        <v>-0.14675324569458695</v>
      </c>
      <c r="T16" s="83">
        <v>0.11431957485293261</v>
      </c>
      <c r="U16" s="83">
        <v>4.1586759617373549E-2</v>
      </c>
      <c r="V16" s="83">
        <v>-0.10911522129015955</v>
      </c>
      <c r="W16" s="83">
        <v>0.19393270467017251</v>
      </c>
      <c r="AA16" s="22"/>
    </row>
    <row r="17" spans="1:45" ht="14" x14ac:dyDescent="0.3">
      <c r="A17" s="28"/>
      <c r="B17" s="29" t="s">
        <v>19</v>
      </c>
      <c r="C17" s="83">
        <v>0</v>
      </c>
      <c r="D17" s="84">
        <v>0</v>
      </c>
      <c r="E17" s="83">
        <v>0</v>
      </c>
      <c r="F17" s="83">
        <v>0</v>
      </c>
      <c r="G17" s="83">
        <v>0</v>
      </c>
      <c r="H17" s="83">
        <v>0.58375567697540309</v>
      </c>
      <c r="I17" s="83">
        <v>1.0462252509015537</v>
      </c>
      <c r="J17" s="83">
        <v>0.51653730808298437</v>
      </c>
      <c r="K17" s="83">
        <v>9.9444230866218883E-2</v>
      </c>
      <c r="L17" s="83">
        <v>0.29302301984333434</v>
      </c>
      <c r="M17" s="83">
        <v>0.32195456431979297</v>
      </c>
      <c r="N17" s="83">
        <v>0.11184719791571503</v>
      </c>
      <c r="O17" s="83">
        <v>6.1681715999069082E-2</v>
      </c>
      <c r="P17" s="83">
        <v>1.5099801210730096E-2</v>
      </c>
      <c r="Q17" s="83">
        <v>-0.10378307332900827</v>
      </c>
      <c r="R17" s="83">
        <v>-4.3484560758383597E-2</v>
      </c>
      <c r="S17" s="83">
        <v>2.1678349607373627E-2</v>
      </c>
      <c r="T17" s="83">
        <v>1.2375919562673069E-2</v>
      </c>
      <c r="U17" s="83">
        <v>-2.0329323287846705E-2</v>
      </c>
      <c r="V17" s="83">
        <v>-8.1713478128008204E-3</v>
      </c>
      <c r="W17" s="83">
        <v>0.15380293182184271</v>
      </c>
      <c r="AA17" s="22"/>
    </row>
    <row r="18" spans="1:45" x14ac:dyDescent="0.25">
      <c r="A18" s="30"/>
      <c r="B18" s="27" t="s">
        <v>20</v>
      </c>
      <c r="C18" s="83">
        <v>0</v>
      </c>
      <c r="D18" s="84">
        <v>0</v>
      </c>
      <c r="E18" s="83">
        <v>0</v>
      </c>
      <c r="F18" s="83">
        <v>0</v>
      </c>
      <c r="G18" s="83">
        <v>1.195683876368379</v>
      </c>
      <c r="H18" s="83">
        <v>0.5236346857036781</v>
      </c>
      <c r="I18" s="83">
        <v>0.58273909291253179</v>
      </c>
      <c r="J18" s="83">
        <v>0.35725314449519008</v>
      </c>
      <c r="K18" s="83">
        <v>-0.32684035731831801</v>
      </c>
      <c r="L18" s="83">
        <v>-0.11159908286362036</v>
      </c>
      <c r="M18" s="83">
        <v>-0.1277393473914985</v>
      </c>
      <c r="N18" s="83">
        <v>-0.162723313348171</v>
      </c>
      <c r="O18" s="83">
        <v>-0.1810967484722073</v>
      </c>
      <c r="P18" s="83">
        <v>-0.16375036229144452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AA18" s="22"/>
    </row>
    <row r="19" spans="1:45" x14ac:dyDescent="0.25">
      <c r="A19" s="31" t="s">
        <v>21</v>
      </c>
      <c r="B19" s="32"/>
      <c r="C19" s="83">
        <v>23.36803875616485</v>
      </c>
      <c r="D19" s="84">
        <v>23.122375964364618</v>
      </c>
      <c r="E19" s="83">
        <v>21.964857043218277</v>
      </c>
      <c r="F19" s="83">
        <v>20.99044150229718</v>
      </c>
      <c r="G19" s="83">
        <v>20.402574288017753</v>
      </c>
      <c r="H19" s="83">
        <v>19.493085731754729</v>
      </c>
      <c r="I19" s="83">
        <v>19.790458478100852</v>
      </c>
      <c r="J19" s="83">
        <v>20.384868578773744</v>
      </c>
      <c r="K19" s="83">
        <v>21.618841573335796</v>
      </c>
      <c r="L19" s="83">
        <v>21.459777604977386</v>
      </c>
      <c r="M19" s="83">
        <v>20.429499858950994</v>
      </c>
      <c r="N19" s="83">
        <v>21.362590218605803</v>
      </c>
      <c r="O19" s="83">
        <v>21.127895354425789</v>
      </c>
      <c r="P19" s="83">
        <v>21.869873238209163</v>
      </c>
      <c r="Q19" s="83">
        <v>23.966109823008562</v>
      </c>
      <c r="R19" s="83">
        <v>22.417448803854459</v>
      </c>
      <c r="S19" s="83">
        <v>21.691512269144031</v>
      </c>
      <c r="T19" s="83">
        <v>22.274913807798285</v>
      </c>
      <c r="U19" s="83">
        <v>23.076383224086189</v>
      </c>
      <c r="V19" s="83">
        <v>24.660830770741558</v>
      </c>
      <c r="W19" s="83">
        <v>21.005039161524802</v>
      </c>
      <c r="AA19" s="22"/>
    </row>
    <row r="20" spans="1:45" x14ac:dyDescent="0.25">
      <c r="A20" s="33" t="s">
        <v>22</v>
      </c>
      <c r="B20" s="34"/>
      <c r="C20" s="83">
        <v>22.231964956940033</v>
      </c>
      <c r="D20" s="84">
        <v>22.274957350159031</v>
      </c>
      <c r="E20" s="83">
        <v>21.120532032779124</v>
      </c>
      <c r="F20" s="83">
        <v>19.904798986506048</v>
      </c>
      <c r="G20" s="83">
        <v>19.264826976335367</v>
      </c>
      <c r="H20" s="83">
        <v>18.078951371371577</v>
      </c>
      <c r="I20" s="83">
        <v>18.706150402201409</v>
      </c>
      <c r="J20" s="83">
        <v>21.396879887881784</v>
      </c>
      <c r="K20" s="83">
        <v>25.012043226163222</v>
      </c>
      <c r="L20" s="83">
        <v>23.515819496200525</v>
      </c>
      <c r="M20" s="83">
        <v>21.433220268904783</v>
      </c>
      <c r="N20" s="83">
        <v>21.733723033832351</v>
      </c>
      <c r="O20" s="83">
        <v>21.645687847294841</v>
      </c>
      <c r="P20" s="83">
        <v>22.37300966973665</v>
      </c>
      <c r="Q20" s="83">
        <v>23.491331859039434</v>
      </c>
      <c r="R20" s="83">
        <v>23.500760816618172</v>
      </c>
      <c r="S20" s="83">
        <v>23.723772807773972</v>
      </c>
      <c r="T20" s="83">
        <v>23.678497286376953</v>
      </c>
      <c r="U20" s="83">
        <v>24.520200229439183</v>
      </c>
      <c r="V20" s="83">
        <v>27.326503036076204</v>
      </c>
      <c r="W20" s="83">
        <v>31.74116666973228</v>
      </c>
      <c r="X20" s="35"/>
      <c r="AA20" s="22"/>
    </row>
    <row r="21" spans="1:45" ht="14" thickBot="1" x14ac:dyDescent="0.3">
      <c r="A21" s="36" t="s">
        <v>23</v>
      </c>
      <c r="B21" s="37"/>
      <c r="C21" s="89">
        <v>-0.53311882468672978</v>
      </c>
      <c r="D21" s="90">
        <v>-1.23658326021466</v>
      </c>
      <c r="E21" s="89">
        <v>-0.4505157375871896</v>
      </c>
      <c r="F21" s="89">
        <v>2.1344757510478414</v>
      </c>
      <c r="G21" s="89">
        <v>4.5650784837595246</v>
      </c>
      <c r="H21" s="89">
        <v>7.7067606758926726</v>
      </c>
      <c r="I21" s="89">
        <v>8.2133902363097651</v>
      </c>
      <c r="J21" s="89">
        <v>4.0883394237957589</v>
      </c>
      <c r="K21" s="89">
        <v>-4.6518406061694355</v>
      </c>
      <c r="L21" s="89">
        <v>-0.48498796841979885</v>
      </c>
      <c r="M21" s="89">
        <v>1.2853867752993906</v>
      </c>
      <c r="N21" s="89">
        <v>0.56396261343152165</v>
      </c>
      <c r="O21" s="89">
        <v>-0.60026394764471236</v>
      </c>
      <c r="P21" s="89">
        <v>-1.6337854127655556</v>
      </c>
      <c r="Q21" s="89">
        <v>-2.1652991850628149</v>
      </c>
      <c r="R21" s="89">
        <v>-2.7114188067181888</v>
      </c>
      <c r="S21" s="89">
        <v>-2.7523747234165707</v>
      </c>
      <c r="T21" s="89">
        <v>-1.6524689878012331</v>
      </c>
      <c r="U21" s="89">
        <v>-2.8623700544967674</v>
      </c>
      <c r="V21" s="89">
        <v>-7.3027497821824827</v>
      </c>
      <c r="W21" s="89">
        <v>-7.6870776990578342</v>
      </c>
      <c r="AA21" s="22"/>
    </row>
    <row r="22" spans="1:45" s="40" customFormat="1" ht="14.5" thickBot="1" x14ac:dyDescent="0.35">
      <c r="A22" s="38" t="s">
        <v>24</v>
      </c>
      <c r="B22" s="39"/>
      <c r="C22" s="72">
        <v>1.1360737992248171</v>
      </c>
      <c r="D22" s="73">
        <v>0.84741861420558984</v>
      </c>
      <c r="E22" s="73">
        <v>0.84432501043915276</v>
      </c>
      <c r="F22" s="73">
        <v>1.085642515791132</v>
      </c>
      <c r="G22" s="73">
        <v>1.1377473116823851</v>
      </c>
      <c r="H22" s="73">
        <v>1.4141343603831502</v>
      </c>
      <c r="I22" s="73">
        <v>1.0843080758994443</v>
      </c>
      <c r="J22" s="73">
        <v>-1.0120113091080418</v>
      </c>
      <c r="K22" s="73">
        <v>-3.3932016528274254</v>
      </c>
      <c r="L22" s="73">
        <v>-2.0560418912231375</v>
      </c>
      <c r="M22" s="74">
        <v>-1.0037204099537882</v>
      </c>
      <c r="N22" s="74">
        <v>-0.37113281522655073</v>
      </c>
      <c r="O22" s="74">
        <v>-0.51779249286905238</v>
      </c>
      <c r="P22" s="74">
        <v>-0.50313643152748933</v>
      </c>
      <c r="Q22" s="74">
        <v>0.47477796396912608</v>
      </c>
      <c r="R22" s="74">
        <v>-1.0833120127637141</v>
      </c>
      <c r="S22" s="74">
        <v>-2.0322605386299437</v>
      </c>
      <c r="T22" s="74">
        <v>-1.4035834785786652</v>
      </c>
      <c r="U22" s="74">
        <v>-1.4438170053529957</v>
      </c>
      <c r="V22" s="74">
        <v>-2.6656722653346456</v>
      </c>
      <c r="W22" s="74">
        <v>-10.736127508207478</v>
      </c>
      <c r="Z22" s="3"/>
      <c r="AA22" s="22"/>
    </row>
    <row r="23" spans="1:45" customFormat="1" ht="14.5" x14ac:dyDescent="0.35"/>
    <row r="24" spans="1:45" customFormat="1" ht="14.5" x14ac:dyDescent="0.35">
      <c r="B24" s="81" t="s">
        <v>91</v>
      </c>
    </row>
    <row r="25" spans="1:45" s="41" customFormat="1" ht="12.5" x14ac:dyDescent="0.25">
      <c r="B25" s="76" t="s">
        <v>92</v>
      </c>
      <c r="C25" s="82">
        <v>-0.61037295863061436</v>
      </c>
      <c r="D25" s="82">
        <v>-1.0287405288091409</v>
      </c>
      <c r="E25" s="82">
        <v>-0.85411675247325547</v>
      </c>
      <c r="F25" s="82">
        <v>-0.52993796373069013</v>
      </c>
      <c r="G25" s="82">
        <v>-0.23011808714818768</v>
      </c>
      <c r="H25" s="82">
        <v>-0.26969254769823564</v>
      </c>
      <c r="I25" s="82">
        <v>-0.20232667327955881</v>
      </c>
      <c r="J25" s="82">
        <v>-0.33006774107924874</v>
      </c>
      <c r="K25" s="82">
        <v>-2.1458662388792651</v>
      </c>
      <c r="L25" s="82">
        <v>-0.80748738489420946</v>
      </c>
      <c r="M25" s="82">
        <v>-6.7200465525152644E-2</v>
      </c>
      <c r="N25" s="82">
        <v>7.06021412167534E-2</v>
      </c>
      <c r="O25" s="82">
        <v>-0.35700699716210244</v>
      </c>
      <c r="P25" s="82">
        <v>-0.90261620996660197</v>
      </c>
      <c r="Q25" s="82">
        <v>-1.0893516477570744</v>
      </c>
      <c r="R25" s="82">
        <v>-0.58959721925663422</v>
      </c>
      <c r="S25" s="82">
        <v>-0.97877783253430117</v>
      </c>
      <c r="T25" s="82">
        <v>-0.36428488806194953</v>
      </c>
      <c r="U25" s="82">
        <v>-0.97275917606389517</v>
      </c>
      <c r="V25" s="82">
        <v>-4.481551636280404</v>
      </c>
      <c r="W25" s="82">
        <v>0.99653190815272219</v>
      </c>
    </row>
    <row r="26" spans="1:45" s="41" customFormat="1" ht="11.5" x14ac:dyDescent="0.25">
      <c r="C26" s="43"/>
      <c r="D26" s="43"/>
      <c r="E26" s="43"/>
      <c r="F26" s="43"/>
      <c r="G26" s="43"/>
      <c r="H26" s="43"/>
      <c r="I26" s="43"/>
      <c r="J26" s="43"/>
      <c r="K26" s="43"/>
      <c r="L26" s="43"/>
      <c r="O26" s="44"/>
      <c r="P26" s="44"/>
      <c r="Q26" s="44"/>
      <c r="R26" s="44"/>
      <c r="S26" s="44"/>
      <c r="T26" s="44"/>
      <c r="U26" s="45"/>
      <c r="V26" s="45"/>
      <c r="W26" s="45"/>
      <c r="X26" s="42"/>
      <c r="Y26" s="42"/>
      <c r="Z26" s="42"/>
      <c r="AJ26" s="46"/>
      <c r="AK26" s="46"/>
      <c r="AL26" s="46"/>
      <c r="AM26" s="46"/>
      <c r="AN26" s="46"/>
      <c r="AO26" s="46"/>
      <c r="AP26" s="46"/>
      <c r="AQ26" s="46"/>
      <c r="AR26" s="46"/>
      <c r="AS26" s="46"/>
    </row>
    <row r="27" spans="1:45" s="41" customFormat="1" ht="12.5" x14ac:dyDescent="0.25">
      <c r="B27" s="81" t="s">
        <v>90</v>
      </c>
      <c r="Y27" s="55"/>
      <c r="Z27" s="55"/>
      <c r="AA27" s="56"/>
      <c r="AB27" s="56"/>
      <c r="AC27" s="56"/>
      <c r="AD27" s="57"/>
      <c r="AH27" s="46"/>
    </row>
    <row r="28" spans="1:45" s="41" customFormat="1" ht="12.5" x14ac:dyDescent="0.25">
      <c r="B28" s="78" t="s">
        <v>27</v>
      </c>
      <c r="C28" s="79">
        <v>1</v>
      </c>
    </row>
    <row r="29" spans="1:45" s="41" customFormat="1" ht="12.5" x14ac:dyDescent="0.25">
      <c r="B29" s="80" t="s">
        <v>28</v>
      </c>
      <c r="C29" s="79">
        <v>0.17940651107461547</v>
      </c>
    </row>
    <row r="30" spans="1:45" s="41" customFormat="1" ht="12.5" x14ac:dyDescent="0.25">
      <c r="B30" s="80" t="s">
        <v>29</v>
      </c>
      <c r="C30" s="79">
        <v>-0.1952175248145496</v>
      </c>
    </row>
    <row r="31" spans="1:45" s="41" customFormat="1" ht="12.5" x14ac:dyDescent="0.25">
      <c r="B31" s="80" t="s">
        <v>30</v>
      </c>
      <c r="C31" s="79">
        <v>0.17070161709191858</v>
      </c>
    </row>
    <row r="32" spans="1:45" s="41" customFormat="1" ht="12.5" x14ac:dyDescent="0.25">
      <c r="B32" s="80" t="s">
        <v>31</v>
      </c>
      <c r="C32" s="79">
        <v>0.22153427813580845</v>
      </c>
    </row>
    <row r="33" spans="2:24" s="41" customFormat="1" ht="12.5" x14ac:dyDescent="0.25">
      <c r="B33" s="80" t="s">
        <v>32</v>
      </c>
      <c r="C33" s="79">
        <v>0.62644441398431028</v>
      </c>
    </row>
    <row r="34" spans="2:24" s="41" customFormat="1" ht="12.5" x14ac:dyDescent="0.25">
      <c r="B34" s="80" t="s">
        <v>33</v>
      </c>
      <c r="C34" s="79">
        <v>-2.8692954721030684E-3</v>
      </c>
    </row>
    <row r="35" spans="2:24" s="41" customFormat="1" x14ac:dyDescent="0.25">
      <c r="B35" s="3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</row>
    <row r="36" spans="2:24" s="41" customFormat="1" ht="12.5" x14ac:dyDescent="0.25">
      <c r="B36" s="59" t="s">
        <v>89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</row>
    <row r="37" spans="2:24" s="41" customFormat="1" ht="12.5" x14ac:dyDescent="0.25">
      <c r="B37" s="76" t="s">
        <v>34</v>
      </c>
      <c r="C37" s="77">
        <v>0.51593304378162952</v>
      </c>
      <c r="D37" s="77">
        <v>0.46382340703814723</v>
      </c>
      <c r="E37" s="77">
        <v>0.84287962843820008</v>
      </c>
      <c r="F37" s="77">
        <v>3.0257321380433795</v>
      </c>
      <c r="G37" s="77">
        <v>5.1336887595560334</v>
      </c>
      <c r="H37" s="77">
        <v>8.8133630497845541</v>
      </c>
      <c r="I37" s="77">
        <v>8.5930444033481095</v>
      </c>
      <c r="J37" s="77">
        <v>6.0132292086472212</v>
      </c>
      <c r="K37" s="77">
        <v>2.6520068100113181</v>
      </c>
      <c r="L37" s="77">
        <v>4.7299125370597288</v>
      </c>
      <c r="M37" s="77">
        <v>4.1668213331954762</v>
      </c>
      <c r="N37" s="77">
        <v>3.0913364273056092</v>
      </c>
      <c r="O37" s="77">
        <v>2.0991959226306265</v>
      </c>
      <c r="P37" s="77">
        <v>1.8804664775004822</v>
      </c>
      <c r="Q37" s="77">
        <v>1.264461748092887</v>
      </c>
      <c r="R37" s="77">
        <v>0.36087716540213671</v>
      </c>
      <c r="S37" s="77">
        <v>0.95495549699788751</v>
      </c>
      <c r="T37" s="77">
        <v>1.3889065301412651</v>
      </c>
      <c r="U37" s="77">
        <v>1.3293880226459118</v>
      </c>
      <c r="V37" s="77">
        <v>1.1758240687582802</v>
      </c>
      <c r="W37" s="77">
        <v>3.0273293505708843</v>
      </c>
    </row>
    <row r="38" spans="2:24" s="41" customFormat="1" ht="12.5" x14ac:dyDescent="0.25">
      <c r="B38" s="76" t="s">
        <v>35</v>
      </c>
      <c r="C38" s="77">
        <v>21.182913088471672</v>
      </c>
      <c r="D38" s="77">
        <v>20.574550682906224</v>
      </c>
      <c r="E38" s="77">
        <v>19.827136666753738</v>
      </c>
      <c r="F38" s="77">
        <v>19.013542599510508</v>
      </c>
      <c r="G38" s="77">
        <v>18.696216700538859</v>
      </c>
      <c r="H38" s="77">
        <v>16.972348997479699</v>
      </c>
      <c r="I38" s="77">
        <v>18.326496235156075</v>
      </c>
      <c r="J38" s="77">
        <v>19.471990103030322</v>
      </c>
      <c r="K38" s="77">
        <v>17.708195809982467</v>
      </c>
      <c r="L38" s="77">
        <v>18.300918990720994</v>
      </c>
      <c r="M38" s="77">
        <v>18.551785711008698</v>
      </c>
      <c r="N38" s="77">
        <v>19.206349219958266</v>
      </c>
      <c r="O38" s="77">
        <v>18.946227977019504</v>
      </c>
      <c r="P38" s="77">
        <v>18.858757779470611</v>
      </c>
      <c r="Q38" s="77">
        <v>20.061570925883736</v>
      </c>
      <c r="R38" s="77">
        <v>20.428464844497849</v>
      </c>
      <c r="S38" s="77">
        <v>20.016442587359514</v>
      </c>
      <c r="T38" s="77">
        <v>20.637121768434451</v>
      </c>
      <c r="U38" s="77">
        <v>20.32844215229651</v>
      </c>
      <c r="V38" s="77">
        <v>18.847929194402131</v>
      </c>
      <c r="W38" s="77">
        <v>21.026759601109475</v>
      </c>
    </row>
    <row r="39" spans="2:24" x14ac:dyDescent="0.25">
      <c r="B39" s="2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8"/>
    </row>
    <row r="40" spans="2:24" x14ac:dyDescent="0.25">
      <c r="B40" s="59" t="s">
        <v>37</v>
      </c>
      <c r="C40" s="60"/>
      <c r="D40" s="61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pans="2:24" x14ac:dyDescent="0.25">
      <c r="B41" s="62" t="s">
        <v>38</v>
      </c>
      <c r="C41" s="63">
        <v>13692324.183921823</v>
      </c>
      <c r="D41" s="63">
        <v>14302150.016252363</v>
      </c>
      <c r="E41" s="63">
        <v>14677823.291983871</v>
      </c>
      <c r="F41" s="63">
        <v>16267576.217388928</v>
      </c>
      <c r="G41" s="63">
        <v>17740744.153894998</v>
      </c>
      <c r="H41" s="63">
        <v>18202262.007009141</v>
      </c>
      <c r="I41" s="63">
        <v>20811414.936470587</v>
      </c>
      <c r="J41" s="63">
        <v>21223710.508143067</v>
      </c>
      <c r="K41" s="63">
        <v>18594347.247139141</v>
      </c>
      <c r="L41" s="63">
        <v>22741726.06514515</v>
      </c>
      <c r="M41" s="63">
        <v>26246215.561263926</v>
      </c>
      <c r="N41" s="63">
        <v>28135614.977431223</v>
      </c>
      <c r="O41" s="63">
        <v>28740018.354666397</v>
      </c>
      <c r="P41" s="63">
        <v>29552868.606477667</v>
      </c>
      <c r="Q41" s="63">
        <v>32289459.155945901</v>
      </c>
      <c r="R41" s="63">
        <v>34128257.890828662</v>
      </c>
      <c r="S41" s="63">
        <v>34603044.536067195</v>
      </c>
      <c r="T41" s="63">
        <v>36967451.219970591</v>
      </c>
      <c r="U41" s="63">
        <v>36249183.179595582</v>
      </c>
      <c r="V41" s="63">
        <v>33558116.650000006</v>
      </c>
      <c r="W41" s="63">
        <v>42771245.335550845</v>
      </c>
      <c r="X41" s="48"/>
    </row>
    <row r="42" spans="2:24" x14ac:dyDescent="0.25">
      <c r="B42" s="62" t="s">
        <v>39</v>
      </c>
      <c r="C42" s="63">
        <v>403364.38273283478</v>
      </c>
      <c r="D42" s="63">
        <v>376697.31321505556</v>
      </c>
      <c r="E42" s="63">
        <v>732809.26112903224</v>
      </c>
      <c r="F42" s="63">
        <v>2966535.4553143955</v>
      </c>
      <c r="G42" s="63">
        <v>5545301.1909489138</v>
      </c>
      <c r="H42" s="63">
        <v>10826611.686843028</v>
      </c>
      <c r="I42" s="63">
        <v>11152453.319990929</v>
      </c>
      <c r="J42" s="63">
        <v>7459659.7630724572</v>
      </c>
      <c r="K42" s="63">
        <v>3278429.2894668397</v>
      </c>
      <c r="L42" s="63">
        <v>6633690.6649765894</v>
      </c>
      <c r="M42" s="63">
        <v>6609539.1320535401</v>
      </c>
      <c r="N42" s="63">
        <v>5062476.0543620447</v>
      </c>
      <c r="O42" s="63">
        <v>3592203.7848554575</v>
      </c>
      <c r="P42" s="63">
        <v>3314423.7515889127</v>
      </c>
      <c r="Q42" s="63">
        <v>2279864.3211418069</v>
      </c>
      <c r="R42" s="63">
        <v>674771.34752511326</v>
      </c>
      <c r="S42" s="63">
        <v>1852801.5573491023</v>
      </c>
      <c r="T42" s="63">
        <v>2792718.3857030249</v>
      </c>
      <c r="U42" s="63">
        <v>2690039.9705674271</v>
      </c>
      <c r="V42" s="63">
        <v>2357673.4861305617</v>
      </c>
      <c r="W42" s="63">
        <v>6969269.3126104977</v>
      </c>
      <c r="X42" s="48"/>
    </row>
    <row r="43" spans="2:24" x14ac:dyDescent="0.25">
      <c r="B43" s="62" t="s">
        <v>40</v>
      </c>
      <c r="C43" s="63">
        <v>2868802.8177267164</v>
      </c>
      <c r="D43" s="63">
        <v>2407610.3047060189</v>
      </c>
      <c r="E43" s="63">
        <v>2560117.7862580642</v>
      </c>
      <c r="F43" s="63">
        <v>2373977.5220815516</v>
      </c>
      <c r="G43" s="63">
        <v>2454510.6797274277</v>
      </c>
      <c r="H43" s="63">
        <v>2647104.0035949671</v>
      </c>
      <c r="I43" s="63">
        <v>2973565.5882352944</v>
      </c>
      <c r="J43" s="63">
        <v>2932099.2969513005</v>
      </c>
      <c r="K43" s="63">
        <v>3296647.748764629</v>
      </c>
      <c r="L43" s="63">
        <v>2925267.6726939352</v>
      </c>
      <c r="M43" s="63">
        <v>3181192.9646373</v>
      </c>
      <c r="N43" s="63">
        <v>3317345.6770325224</v>
      </c>
      <c r="O43" s="63">
        <v>3681305.9791268129</v>
      </c>
      <c r="P43" s="63">
        <v>3686710.7519496577</v>
      </c>
      <c r="Q43" s="63">
        <v>3882184.5090060378</v>
      </c>
      <c r="R43" s="63">
        <v>4069068.1595205502</v>
      </c>
      <c r="S43" s="63">
        <v>4232792.4375280673</v>
      </c>
      <c r="T43" s="63">
        <v>4528263.6751398258</v>
      </c>
      <c r="U43" s="63">
        <v>4885775.9124879036</v>
      </c>
      <c r="V43" s="63">
        <v>4234325.3579575997</v>
      </c>
      <c r="W43" s="63">
        <v>5634835.8871665178</v>
      </c>
      <c r="X43" s="48"/>
    </row>
    <row r="44" spans="2:24" x14ac:dyDescent="0.25">
      <c r="B44" s="64"/>
      <c r="C44" s="65"/>
      <c r="D44" s="65"/>
      <c r="E44" s="65"/>
      <c r="F44" s="65"/>
      <c r="G44" s="65"/>
      <c r="H44" s="65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6"/>
      <c r="W44" s="66"/>
    </row>
    <row r="45" spans="2:24" x14ac:dyDescent="0.25">
      <c r="B45" s="59" t="s">
        <v>89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1"/>
      <c r="W45" s="61"/>
    </row>
    <row r="46" spans="2:24" x14ac:dyDescent="0.25">
      <c r="B46" s="62" t="s">
        <v>41</v>
      </c>
      <c r="C46" s="75">
        <v>0</v>
      </c>
      <c r="D46" s="75">
        <v>0</v>
      </c>
      <c r="E46" s="75">
        <v>0</v>
      </c>
      <c r="F46" s="75">
        <v>0</v>
      </c>
      <c r="G46" s="75">
        <v>1.4468111254950813</v>
      </c>
      <c r="H46" s="75">
        <v>3.1200695400835472</v>
      </c>
      <c r="I46" s="75">
        <v>3.7685797518744781</v>
      </c>
      <c r="J46" s="75">
        <v>2.4271740145311917</v>
      </c>
      <c r="K46" s="75">
        <v>0.88626157394950633</v>
      </c>
      <c r="L46" s="75">
        <v>1.7994472101694161</v>
      </c>
      <c r="M46" s="75">
        <v>1.8873759453160659</v>
      </c>
      <c r="N46" s="75">
        <v>1.5692819039995187</v>
      </c>
      <c r="O46" s="75">
        <v>1.0697399452226035</v>
      </c>
      <c r="P46" s="75">
        <v>0.9631657459275409</v>
      </c>
      <c r="Q46" s="75">
        <v>0.81769213420269438</v>
      </c>
      <c r="R46" s="75">
        <v>7.1365454433643663E-3</v>
      </c>
      <c r="S46" s="75">
        <v>0.45487071578938032</v>
      </c>
      <c r="T46" s="75">
        <v>0.80324594206869715</v>
      </c>
      <c r="U46" s="75">
        <v>0.96739735381158476</v>
      </c>
      <c r="V46" s="75">
        <v>0.66749244420809384</v>
      </c>
      <c r="W46" s="75">
        <v>1.1967864456647102</v>
      </c>
      <c r="X46" s="23"/>
    </row>
    <row r="47" spans="2:24" x14ac:dyDescent="0.25">
      <c r="B47" s="62" t="s">
        <v>42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  <c r="H47" s="75">
        <v>3.7746824106433922E-2</v>
      </c>
      <c r="I47" s="75">
        <v>0.7924095102684835</v>
      </c>
      <c r="J47" s="75">
        <v>0.15528394570616494</v>
      </c>
      <c r="K47" s="75">
        <v>0.10241947333640974</v>
      </c>
      <c r="L47" s="75">
        <v>0.22031183789406822</v>
      </c>
      <c r="M47" s="75">
        <v>0.39990327420519117</v>
      </c>
      <c r="N47" s="75">
        <v>0.22146130053266716</v>
      </c>
      <c r="O47" s="75">
        <v>0.11719199573194596</v>
      </c>
      <c r="P47" s="75">
        <v>0.10248446298785482</v>
      </c>
      <c r="Q47" s="75">
        <v>8.4922034555050568E-2</v>
      </c>
      <c r="R47" s="75">
        <v>-1.0540917359562086E-3</v>
      </c>
      <c r="S47" s="75">
        <v>4.0331309590320011E-2</v>
      </c>
      <c r="T47" s="75">
        <v>8.2984468278256215E-2</v>
      </c>
      <c r="U47" s="75">
        <v>0.10947849788795876</v>
      </c>
      <c r="V47" s="75">
        <v>0.16027704881248622</v>
      </c>
      <c r="W47" s="75">
        <v>0.19691084127113076</v>
      </c>
      <c r="X47" s="23"/>
    </row>
    <row r="48" spans="2:24" x14ac:dyDescent="0.25">
      <c r="B48" s="62" t="s">
        <v>43</v>
      </c>
      <c r="C48" s="75">
        <v>0</v>
      </c>
      <c r="D48" s="75">
        <v>0</v>
      </c>
      <c r="E48" s="75">
        <v>0</v>
      </c>
      <c r="F48" s="75">
        <v>0</v>
      </c>
      <c r="G48" s="75">
        <v>0.60596627419634874</v>
      </c>
      <c r="H48" s="75">
        <v>1.438791003319023</v>
      </c>
      <c r="I48" s="75">
        <v>1.2011634464978325</v>
      </c>
      <c r="J48" s="75">
        <v>1.4646639393381713</v>
      </c>
      <c r="K48" s="75">
        <v>0.33718990302398716</v>
      </c>
      <c r="L48" s="75">
        <v>0.77682974374314062</v>
      </c>
      <c r="M48" s="75">
        <v>1.1215762798417028</v>
      </c>
      <c r="N48" s="75">
        <v>1.1365706675646592</v>
      </c>
      <c r="O48" s="75">
        <v>0.65414723067364322</v>
      </c>
      <c r="P48" s="75">
        <v>0.61158223333748185</v>
      </c>
      <c r="Q48" s="75">
        <v>0.67044866133324832</v>
      </c>
      <c r="R48" s="75">
        <v>-2.4425828492173712E-2</v>
      </c>
      <c r="S48" s="75">
        <v>0.22596333171892471</v>
      </c>
      <c r="T48" s="75">
        <v>0.54915302531367804</v>
      </c>
      <c r="U48" s="75">
        <v>0.71192546404373791</v>
      </c>
      <c r="V48" s="75">
        <v>0.39781957498570109</v>
      </c>
      <c r="W48" s="75">
        <v>0.74996459221668599</v>
      </c>
      <c r="X48" s="23"/>
    </row>
    <row r="49" spans="2:24" x14ac:dyDescent="0.25">
      <c r="B49" s="62" t="s">
        <v>26</v>
      </c>
      <c r="C49" s="75">
        <v>0</v>
      </c>
      <c r="D49" s="75">
        <v>0</v>
      </c>
      <c r="E49" s="75">
        <v>0</v>
      </c>
      <c r="F49" s="75">
        <v>0</v>
      </c>
      <c r="G49" s="75">
        <v>0.84084485129873254</v>
      </c>
      <c r="H49" s="75">
        <v>1.6435317126580904</v>
      </c>
      <c r="I49" s="75">
        <v>1.7750067951081621</v>
      </c>
      <c r="J49" s="75">
        <v>0.80722612948685535</v>
      </c>
      <c r="K49" s="75">
        <v>0.44665219758910946</v>
      </c>
      <c r="L49" s="75">
        <v>0.80230562853220722</v>
      </c>
      <c r="M49" s="75">
        <v>0.36589639126917201</v>
      </c>
      <c r="N49" s="75">
        <v>0.21124993590219246</v>
      </c>
      <c r="O49" s="75">
        <v>0.29840071881701419</v>
      </c>
      <c r="P49" s="75">
        <v>0.24909904960220428</v>
      </c>
      <c r="Q49" s="75">
        <v>6.2321438314395509E-2</v>
      </c>
      <c r="R49" s="75">
        <v>3.2616465671494281E-2</v>
      </c>
      <c r="S49" s="75">
        <v>0.18857607448013555</v>
      </c>
      <c r="T49" s="75">
        <v>0.17110844847676282</v>
      </c>
      <c r="U49" s="75">
        <v>0.14599339187988794</v>
      </c>
      <c r="V49" s="75">
        <v>0.1093958204099065</v>
      </c>
      <c r="W49" s="75">
        <v>0.24991101217689354</v>
      </c>
      <c r="X49" s="23"/>
    </row>
    <row r="50" spans="2:24" x14ac:dyDescent="0.25"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</row>
    <row r="51" spans="2:24" x14ac:dyDescent="0.25">
      <c r="B51" s="59" t="s">
        <v>88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</row>
    <row r="52" spans="2:24" x14ac:dyDescent="0.25">
      <c r="B52" s="62" t="s">
        <v>44</v>
      </c>
      <c r="C52" s="75">
        <v>17.087519507097412</v>
      </c>
      <c r="D52" s="75">
        <v>17.558372148196717</v>
      </c>
      <c r="E52" s="75">
        <v>16.67172079449243</v>
      </c>
      <c r="F52" s="75">
        <v>16.12543384887255</v>
      </c>
      <c r="G52" s="75">
        <v>15.664688911429653</v>
      </c>
      <c r="H52" s="75">
        <v>14.119181123295244</v>
      </c>
      <c r="I52" s="75">
        <v>15.251491511442202</v>
      </c>
      <c r="J52" s="75">
        <v>16.350793982810767</v>
      </c>
      <c r="K52" s="75">
        <v>15.943462247717328</v>
      </c>
      <c r="L52" s="75">
        <v>15.881510179103225</v>
      </c>
      <c r="M52" s="75">
        <v>15.56682364717604</v>
      </c>
      <c r="N52" s="75">
        <v>16.010112222362416</v>
      </c>
      <c r="O52" s="75">
        <v>15.993275157653894</v>
      </c>
      <c r="P52" s="75">
        <v>16.48308513025016</v>
      </c>
      <c r="Q52" s="75">
        <v>17.785407545540981</v>
      </c>
      <c r="R52" s="75">
        <v>17.65547071563066</v>
      </c>
      <c r="S52" s="75">
        <v>17.578864581908622</v>
      </c>
      <c r="T52" s="75">
        <v>17.51282652009397</v>
      </c>
      <c r="U52" s="75">
        <v>17.556666974565083</v>
      </c>
      <c r="V52" s="75">
        <v>19.730559312436156</v>
      </c>
      <c r="W52" s="75">
        <v>16.613827846319261</v>
      </c>
      <c r="X52" s="23"/>
    </row>
    <row r="53" spans="2:24" x14ac:dyDescent="0.25">
      <c r="B53" s="62" t="s">
        <v>45</v>
      </c>
      <c r="C53" s="75">
        <v>0</v>
      </c>
      <c r="D53" s="75">
        <v>0</v>
      </c>
      <c r="E53" s="75">
        <v>0</v>
      </c>
      <c r="F53" s="75">
        <v>0</v>
      </c>
      <c r="G53" s="75">
        <v>0.87358550644471467</v>
      </c>
      <c r="H53" s="75">
        <v>1.2943661352817422</v>
      </c>
      <c r="I53" s="75">
        <v>1.0847666041852566</v>
      </c>
      <c r="J53" s="75">
        <v>0.19859403994508712</v>
      </c>
      <c r="K53" s="75">
        <v>0.14081125960374591</v>
      </c>
      <c r="L53" s="75">
        <v>1.0044806552659893</v>
      </c>
      <c r="M53" s="75">
        <v>0.62309403680109787</v>
      </c>
      <c r="N53" s="75">
        <v>0.92708398171412343</v>
      </c>
      <c r="O53" s="75">
        <v>0.76258663944809313</v>
      </c>
      <c r="P53" s="75">
        <v>0.84619283014294566</v>
      </c>
      <c r="Q53" s="75">
        <v>1.0342921325922614</v>
      </c>
      <c r="R53" s="75">
        <v>0.37197082352503497</v>
      </c>
      <c r="S53" s="75">
        <v>0.60309040633576094</v>
      </c>
      <c r="T53" s="75">
        <v>0.65151263383854185</v>
      </c>
      <c r="U53" s="75">
        <v>0.9378032695926235</v>
      </c>
      <c r="V53" s="75">
        <v>0.81462902113484292</v>
      </c>
      <c r="W53" s="75">
        <v>0.80277053348574257</v>
      </c>
      <c r="X53" s="23"/>
    </row>
    <row r="54" spans="2:24" x14ac:dyDescent="0.25">
      <c r="B54" s="62" t="s">
        <v>46</v>
      </c>
      <c r="C54" s="75">
        <v>1.5747527090625639</v>
      </c>
      <c r="D54" s="75">
        <v>1.5190847526492566</v>
      </c>
      <c r="E54" s="75">
        <v>1.2836036239912874</v>
      </c>
      <c r="F54" s="75">
        <v>1.446960939055981</v>
      </c>
      <c r="G54" s="75">
        <v>0.60265399388599228</v>
      </c>
      <c r="H54" s="75">
        <v>0.95667805129505457</v>
      </c>
      <c r="I54" s="75">
        <v>0.1768689654799615</v>
      </c>
      <c r="J54" s="75">
        <v>0.3842166947190877</v>
      </c>
      <c r="K54" s="75">
        <v>1.6239682648703173</v>
      </c>
      <c r="L54" s="75">
        <v>1.3468905740961923</v>
      </c>
      <c r="M54" s="75">
        <v>1.1874196456160484</v>
      </c>
      <c r="N54" s="75">
        <v>1.2997591581501668</v>
      </c>
      <c r="O54" s="75">
        <v>1.0620737407960923</v>
      </c>
      <c r="P54" s="75">
        <v>1.2623064186290021</v>
      </c>
      <c r="Q54" s="75">
        <v>1.7808951167754943</v>
      </c>
      <c r="R54" s="75">
        <v>1.0274159165749421</v>
      </c>
      <c r="S54" s="75">
        <v>9.320144291445201E-2</v>
      </c>
      <c r="T54" s="75">
        <v>0.62199451746334156</v>
      </c>
      <c r="U54" s="75">
        <v>0.83737862613316594</v>
      </c>
      <c r="V54" s="75">
        <v>0.51672092819086946</v>
      </c>
      <c r="W54" s="75">
        <v>0.17204091608822067</v>
      </c>
      <c r="X54" s="23"/>
    </row>
    <row r="55" spans="2:24" x14ac:dyDescent="0.25">
      <c r="B55" s="62" t="s">
        <v>47</v>
      </c>
      <c r="C55" s="75">
        <v>1.036354382860101</v>
      </c>
      <c r="D55" s="75">
        <v>1.0804540270733931</v>
      </c>
      <c r="E55" s="75">
        <v>1.0648767055194968</v>
      </c>
      <c r="F55" s="75">
        <v>0.99669689679383111</v>
      </c>
      <c r="G55" s="75">
        <v>0.9893267626817619</v>
      </c>
      <c r="H55" s="75">
        <v>0.96799523515283359</v>
      </c>
      <c r="I55" s="75">
        <v>0.98617801550636985</v>
      </c>
      <c r="J55" s="75">
        <v>1.087699611041417</v>
      </c>
      <c r="K55" s="75">
        <v>1.243855605068096</v>
      </c>
      <c r="L55" s="75">
        <v>1.1411401765062719</v>
      </c>
      <c r="M55" s="75">
        <v>1.0466576907861544</v>
      </c>
      <c r="N55" s="75">
        <v>1.0999400336768235</v>
      </c>
      <c r="O55" s="75">
        <v>1.1586947535826002</v>
      </c>
      <c r="P55" s="75">
        <v>1.1866021887791356</v>
      </c>
      <c r="Q55" s="75">
        <v>1.2123720690405717</v>
      </c>
      <c r="R55" s="75">
        <v>1.1863967177179799</v>
      </c>
      <c r="S55" s="75">
        <v>1.2347253283197144</v>
      </c>
      <c r="T55" s="75">
        <v>1.2365324466673526</v>
      </c>
      <c r="U55" s="75">
        <v>1.330037896323254</v>
      </c>
      <c r="V55" s="75">
        <v>1.4871695304800967</v>
      </c>
      <c r="W55" s="75">
        <v>0.96872516200407022</v>
      </c>
      <c r="X55" s="23"/>
    </row>
    <row r="56" spans="2:24" x14ac:dyDescent="0.25">
      <c r="B56" s="62" t="s">
        <v>33</v>
      </c>
      <c r="C56" s="75">
        <v>3.6694121571447704</v>
      </c>
      <c r="D56" s="75">
        <v>2.9644650364452496</v>
      </c>
      <c r="E56" s="75">
        <v>2.9446559192150676</v>
      </c>
      <c r="F56" s="75">
        <v>2.4213498175748165</v>
      </c>
      <c r="G56" s="75">
        <v>2.2723191135756329</v>
      </c>
      <c r="H56" s="75">
        <v>2.1548651867298556</v>
      </c>
      <c r="I56" s="75">
        <v>2.2911533814870615</v>
      </c>
      <c r="J56" s="75">
        <v>2.3635642502573861</v>
      </c>
      <c r="K56" s="75">
        <v>2.6667441960763103</v>
      </c>
      <c r="L56" s="75">
        <v>2.0857560200057064</v>
      </c>
      <c r="M56" s="75">
        <v>2.0055048385716541</v>
      </c>
      <c r="N56" s="75">
        <v>2.0256948227022735</v>
      </c>
      <c r="O56" s="75">
        <v>2.151265062945114</v>
      </c>
      <c r="P56" s="75">
        <v>2.091686670407916</v>
      </c>
      <c r="Q56" s="75">
        <v>2.1531429590592599</v>
      </c>
      <c r="R56" s="75">
        <v>2.1761946304058415</v>
      </c>
      <c r="S56" s="75">
        <v>2.1816305096654789</v>
      </c>
      <c r="T56" s="75">
        <v>2.252047689735083</v>
      </c>
      <c r="U56" s="75">
        <v>2.4144964574720684</v>
      </c>
      <c r="V56" s="75">
        <v>2.1117519877662789</v>
      </c>
      <c r="W56" s="75">
        <v>2.4476746846334279</v>
      </c>
      <c r="X56" s="23"/>
    </row>
    <row r="57" spans="2:24" x14ac:dyDescent="0.25">
      <c r="B57" s="62" t="s">
        <v>48</v>
      </c>
      <c r="C57" s="75">
        <v>23.36803875616485</v>
      </c>
      <c r="D57" s="75">
        <v>23.122375964364618</v>
      </c>
      <c r="E57" s="75">
        <v>21.964857043218277</v>
      </c>
      <c r="F57" s="75">
        <v>20.99044150229718</v>
      </c>
      <c r="G57" s="75">
        <v>20.402574288017753</v>
      </c>
      <c r="H57" s="75">
        <v>19.493085731754732</v>
      </c>
      <c r="I57" s="75">
        <v>19.790458478100852</v>
      </c>
      <c r="J57" s="75">
        <v>20.384868578773744</v>
      </c>
      <c r="K57" s="75">
        <v>21.618841573335796</v>
      </c>
      <c r="L57" s="75">
        <v>21.459777604977386</v>
      </c>
      <c r="M57" s="75">
        <v>20.429499858950994</v>
      </c>
      <c r="N57" s="75">
        <v>21.362590218605803</v>
      </c>
      <c r="O57" s="75">
        <v>21.127895354425792</v>
      </c>
      <c r="P57" s="75">
        <v>21.869873238209163</v>
      </c>
      <c r="Q57" s="75">
        <v>23.966109823008566</v>
      </c>
      <c r="R57" s="75">
        <v>22.417448803854459</v>
      </c>
      <c r="S57" s="75">
        <v>21.691512269144024</v>
      </c>
      <c r="T57" s="75">
        <v>22.274913807798288</v>
      </c>
      <c r="U57" s="75">
        <v>23.076383224086193</v>
      </c>
      <c r="V57" s="75">
        <v>24.66083078000824</v>
      </c>
      <c r="W57" s="75">
        <v>21.00503914253072</v>
      </c>
    </row>
    <row r="58" spans="2:24" x14ac:dyDescent="0.25"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x14ac:dyDescent="0.25">
      <c r="C59" s="23"/>
    </row>
    <row r="60" spans="2:24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</row>
    <row r="61" spans="2:24" x14ac:dyDescent="0.25"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</row>
    <row r="64" spans="2:24" x14ac:dyDescent="0.25"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</row>
    <row r="65" spans="3:23" x14ac:dyDescent="0.25"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spans="3:23" x14ac:dyDescent="0.25"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</row>
    <row r="67" spans="3:23" x14ac:dyDescent="0.25"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</row>
    <row r="68" spans="3:23" x14ac:dyDescent="0.25"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</row>
    <row r="70" spans="3:23" x14ac:dyDescent="0.25"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</row>
    <row r="71" spans="3:23" x14ac:dyDescent="0.25"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</row>
    <row r="72" spans="3:23" x14ac:dyDescent="0.25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</row>
    <row r="79" spans="3:23" x14ac:dyDescent="0.25"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</row>
    <row r="80" spans="3:23" x14ac:dyDescent="0.25"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</row>
    <row r="81" spans="3:23" x14ac:dyDescent="0.25"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</row>
    <row r="82" spans="3:23" x14ac:dyDescent="0.25"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</row>
    <row r="83" spans="3:23" x14ac:dyDescent="0.25">
      <c r="C83" s="51"/>
      <c r="D83" s="51"/>
      <c r="E83" s="51"/>
      <c r="F83" s="51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</row>
    <row r="84" spans="3:23" x14ac:dyDescent="0.25"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</row>
    <row r="85" spans="3:23" x14ac:dyDescent="0.25"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</row>
    <row r="86" spans="3:23" x14ac:dyDescent="0.25"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</row>
    <row r="87" spans="3:23" x14ac:dyDescent="0.25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</row>
    <row r="88" spans="3:23" x14ac:dyDescent="0.25"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</row>
    <row r="89" spans="3:23" x14ac:dyDescent="0.25"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0" spans="3:23" x14ac:dyDescent="0.25"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</row>
    <row r="92" spans="3:23" x14ac:dyDescent="0.25"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</row>
    <row r="93" spans="3:23" x14ac:dyDescent="0.25"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</row>
    <row r="112" spans="19:21" x14ac:dyDescent="0.25">
      <c r="S112" s="50"/>
      <c r="T112" s="50"/>
      <c r="U112" s="50"/>
    </row>
    <row r="113" spans="19:21" x14ac:dyDescent="0.25">
      <c r="S113" s="35"/>
      <c r="T113" s="35"/>
      <c r="U113" s="35"/>
    </row>
    <row r="115" spans="19:21" x14ac:dyDescent="0.25">
      <c r="S115" s="50"/>
      <c r="T115" s="50"/>
      <c r="U115" s="50"/>
    </row>
    <row r="116" spans="19:21" x14ac:dyDescent="0.25">
      <c r="T116" s="48"/>
      <c r="U116" s="48"/>
    </row>
  </sheetData>
  <mergeCells count="10">
    <mergeCell ref="C1:W1"/>
    <mergeCell ref="A4:B4"/>
    <mergeCell ref="A5:B5"/>
    <mergeCell ref="A19:B19"/>
    <mergeCell ref="A20:B20"/>
    <mergeCell ref="A21:B21"/>
    <mergeCell ref="A22:B22"/>
    <mergeCell ref="A2:B3"/>
    <mergeCell ref="M2:Q2"/>
    <mergeCell ref="R2:V2"/>
  </mergeCells>
  <pageMargins left="0.39" right="0.31" top="0.74803149606299213" bottom="0.74803149606299213" header="0.31496062992125984" footer="0.31496062992125984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CD3E1-0988-4AB8-9B0F-799457E74732}">
  <sheetPr>
    <tabColor theme="9" tint="0.79998168889431442"/>
  </sheetPr>
  <dimension ref="A1:R88"/>
  <sheetViews>
    <sheetView zoomScale="110" zoomScaleNormal="110" workbookViewId="0">
      <selection activeCell="J55" sqref="J55"/>
    </sheetView>
  </sheetViews>
  <sheetFormatPr baseColWidth="10" defaultColWidth="11.453125" defaultRowHeight="14.5" x14ac:dyDescent="0.35"/>
  <sheetData>
    <row r="1" spans="1:16" x14ac:dyDescent="0.35">
      <c r="A1" s="53" t="s">
        <v>49</v>
      </c>
      <c r="K1" s="53" t="s">
        <v>50</v>
      </c>
    </row>
    <row r="2" spans="1:16" x14ac:dyDescent="0.35">
      <c r="A2" s="53" t="s">
        <v>51</v>
      </c>
      <c r="D2" s="54"/>
      <c r="K2" s="53" t="s">
        <v>52</v>
      </c>
      <c r="P2" s="54"/>
    </row>
    <row r="3" spans="1:16" x14ac:dyDescent="0.35">
      <c r="A3" t="s">
        <v>53</v>
      </c>
      <c r="K3" t="s">
        <v>54</v>
      </c>
    </row>
    <row r="21" spans="1:11" x14ac:dyDescent="0.35">
      <c r="A21" s="53" t="s">
        <v>55</v>
      </c>
      <c r="K21" s="53" t="s">
        <v>56</v>
      </c>
    </row>
    <row r="22" spans="1:11" x14ac:dyDescent="0.35">
      <c r="A22" s="53" t="s">
        <v>57</v>
      </c>
      <c r="K22" s="53" t="s">
        <v>58</v>
      </c>
    </row>
    <row r="23" spans="1:11" x14ac:dyDescent="0.35">
      <c r="A23" t="s">
        <v>59</v>
      </c>
      <c r="K23" t="s">
        <v>54</v>
      </c>
    </row>
    <row r="26" spans="1:11" x14ac:dyDescent="0.35">
      <c r="H26" t="s">
        <v>60</v>
      </c>
    </row>
    <row r="27" spans="1:11" x14ac:dyDescent="0.35">
      <c r="H27" t="s">
        <v>29</v>
      </c>
    </row>
    <row r="28" spans="1:11" x14ac:dyDescent="0.35">
      <c r="H28" t="s">
        <v>61</v>
      </c>
    </row>
    <row r="29" spans="1:11" x14ac:dyDescent="0.35">
      <c r="H29" t="s">
        <v>62</v>
      </c>
    </row>
    <row r="30" spans="1:11" x14ac:dyDescent="0.35">
      <c r="H30" t="s">
        <v>63</v>
      </c>
    </row>
    <row r="31" spans="1:11" x14ac:dyDescent="0.35">
      <c r="H31" t="s">
        <v>33</v>
      </c>
    </row>
    <row r="41" spans="1:18" x14ac:dyDescent="0.35">
      <c r="A41" s="53" t="s">
        <v>64</v>
      </c>
    </row>
    <row r="42" spans="1:18" x14ac:dyDescent="0.35">
      <c r="A42" s="53" t="s">
        <v>65</v>
      </c>
      <c r="K42" s="53" t="s">
        <v>66</v>
      </c>
    </row>
    <row r="43" spans="1:18" x14ac:dyDescent="0.35">
      <c r="A43" t="s">
        <v>54</v>
      </c>
      <c r="K43" s="53" t="s">
        <v>67</v>
      </c>
    </row>
    <row r="44" spans="1:18" x14ac:dyDescent="0.35">
      <c r="K44" t="s">
        <v>54</v>
      </c>
    </row>
    <row r="45" spans="1:18" x14ac:dyDescent="0.35">
      <c r="H45" t="s">
        <v>68</v>
      </c>
      <c r="R45" t="s">
        <v>69</v>
      </c>
    </row>
    <row r="46" spans="1:18" x14ac:dyDescent="0.35">
      <c r="H46" t="s">
        <v>70</v>
      </c>
      <c r="R46" t="s">
        <v>71</v>
      </c>
    </row>
    <row r="47" spans="1:18" x14ac:dyDescent="0.35">
      <c r="H47" t="s">
        <v>72</v>
      </c>
    </row>
    <row r="61" spans="1:11" x14ac:dyDescent="0.35">
      <c r="A61" s="53" t="s">
        <v>73</v>
      </c>
      <c r="K61" s="53" t="s">
        <v>74</v>
      </c>
    </row>
    <row r="62" spans="1:11" x14ac:dyDescent="0.35">
      <c r="A62" s="53" t="s">
        <v>75</v>
      </c>
      <c r="K62" s="53" t="s">
        <v>76</v>
      </c>
    </row>
    <row r="63" spans="1:11" x14ac:dyDescent="0.35">
      <c r="A63" t="s">
        <v>54</v>
      </c>
      <c r="K63" t="s">
        <v>54</v>
      </c>
    </row>
    <row r="65" spans="1:18" x14ac:dyDescent="0.35">
      <c r="G65" t="s">
        <v>77</v>
      </c>
    </row>
    <row r="66" spans="1:18" x14ac:dyDescent="0.35">
      <c r="G66" t="s">
        <v>78</v>
      </c>
      <c r="R66" t="s">
        <v>36</v>
      </c>
    </row>
    <row r="67" spans="1:18" x14ac:dyDescent="0.35">
      <c r="G67" t="s">
        <v>79</v>
      </c>
      <c r="R67" t="s">
        <v>70</v>
      </c>
    </row>
    <row r="68" spans="1:18" x14ac:dyDescent="0.35">
      <c r="G68" t="s">
        <v>80</v>
      </c>
      <c r="R68" t="s">
        <v>25</v>
      </c>
    </row>
    <row r="69" spans="1:18" x14ac:dyDescent="0.35">
      <c r="G69" t="s">
        <v>81</v>
      </c>
    </row>
    <row r="80" spans="1:18" x14ac:dyDescent="0.35">
      <c r="A80" s="53" t="s">
        <v>82</v>
      </c>
    </row>
    <row r="81" spans="1:18" x14ac:dyDescent="0.35">
      <c r="A81" s="53" t="s">
        <v>83</v>
      </c>
      <c r="K81" s="53" t="s">
        <v>84</v>
      </c>
    </row>
    <row r="82" spans="1:18" x14ac:dyDescent="0.35">
      <c r="A82" t="s">
        <v>54</v>
      </c>
      <c r="K82" s="53" t="s">
        <v>85</v>
      </c>
    </row>
    <row r="83" spans="1:18" x14ac:dyDescent="0.35">
      <c r="K83" t="s">
        <v>54</v>
      </c>
    </row>
    <row r="86" spans="1:18" x14ac:dyDescent="0.35">
      <c r="R86" t="s">
        <v>86</v>
      </c>
    </row>
    <row r="87" spans="1:18" x14ac:dyDescent="0.35">
      <c r="R87" t="s">
        <v>70</v>
      </c>
    </row>
    <row r="88" spans="1:18" x14ac:dyDescent="0.35">
      <c r="R88" t="s">
        <v>87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5385B256F0574A8E5CE8FCE2A5477C" ma:contentTypeVersion="12" ma:contentTypeDescription="Crear nuevo documento." ma:contentTypeScope="" ma:versionID="ecc8466f6e3ed6de4f335dd8420751a0">
  <xsd:schema xmlns:xsd="http://www.w3.org/2001/XMLSchema" xmlns:xs="http://www.w3.org/2001/XMLSchema" xmlns:p="http://schemas.microsoft.com/office/2006/metadata/properties" xmlns:ns2="a29962c2-db64-44b6-bb40-607f45c46189" xmlns:ns3="9406bea5-fcf1-424a-9f5e-6e7d0d8d5dbe" targetNamespace="http://schemas.microsoft.com/office/2006/metadata/properties" ma:root="true" ma:fieldsID="288ef0b338df75550cf1cc7df94c7dae" ns2:_="" ns3:_="">
    <xsd:import namespace="a29962c2-db64-44b6-bb40-607f45c46189"/>
    <xsd:import namespace="9406bea5-fcf1-424a-9f5e-6e7d0d8d5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962c2-db64-44b6-bb40-607f45c46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6bea5-fcf1-424a-9f5e-6e7d0d8d5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57AF8B-0D44-4D31-8751-EA17D6882BF3}"/>
</file>

<file path=customXml/itemProps2.xml><?xml version="1.0" encoding="utf-8"?>
<ds:datastoreItem xmlns:ds="http://schemas.openxmlformats.org/officeDocument/2006/customXml" ds:itemID="{9E0708DB-66E9-43B5-90EF-0F0F325EF377}"/>
</file>

<file path=customXml/itemProps3.xml><?xml version="1.0" encoding="utf-8"?>
<ds:datastoreItem xmlns:ds="http://schemas.openxmlformats.org/officeDocument/2006/customXml" ds:itemID="{3E40809B-829A-45D9-B837-D49A86D962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</vt:lpstr>
      <vt:lpstr>Gráficos BCA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Javiera Valdivieso</dc:creator>
  <cp:lastModifiedBy>Javiera V.</cp:lastModifiedBy>
  <dcterms:created xsi:type="dcterms:W3CDTF">2022-06-06T21:20:27Z</dcterms:created>
  <dcterms:modified xsi:type="dcterms:W3CDTF">2022-06-06T23:44:28Z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0x010100E95385B256F0574A8E5CE8FCE2A5477C</vt:lpwstr>
  </property>
</Properties>
</file>