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56997\AppData\Local\Microsoft\Windows\INetCache\Content.Outlook\12TNXO0J\"/>
    </mc:Choice>
  </mc:AlternateContent>
  <xr:revisionPtr revIDLastSave="0" documentId="8_{59856D63-A768-4682-A1A0-6A1E2B5CFF0F}" xr6:coauthVersionLast="47" xr6:coauthVersionMax="47" xr10:uidLastSave="{00000000-0000-0000-0000-000000000000}"/>
  <bookViews>
    <workbookView xWindow="-120" yWindow="-120" windowWidth="29040" windowHeight="15840" tabRatio="890" activeTab="2" xr2:uid="{6799923E-7823-43CE-A330-572BB6F08A7D}"/>
  </bookViews>
  <sheets>
    <sheet name="C I.1.1" sheetId="9" r:id="rId1"/>
    <sheet name="C I.1.2" sheetId="76" r:id="rId2"/>
    <sheet name="C I.2.1" sheetId="4" r:id="rId3"/>
    <sheet name="C I.2.2" sheetId="5" r:id="rId4"/>
    <sheet name="C I.2.3" sheetId="6" r:id="rId5"/>
    <sheet name="C I.3.1" sheetId="81" r:id="rId6"/>
    <sheet name="C I.3.2" sheetId="13" r:id="rId7"/>
    <sheet name="C I.4.1" sheetId="7" r:id="rId8"/>
    <sheet name="C 1.4.2" sheetId="8" r:id="rId9"/>
    <sheet name="C I.5.1" sheetId="14" r:id="rId10"/>
    <sheet name="C I.6.1" sheetId="23" r:id="rId11"/>
    <sheet name="C I.7.1" sheetId="95" r:id="rId12"/>
    <sheet name="C I.7.2" sheetId="24" r:id="rId13"/>
    <sheet name="C I.7.3" sheetId="96" r:id="rId14"/>
    <sheet name="C I.7.4" sheetId="97" r:id="rId15"/>
    <sheet name="C I.8.1" sheetId="26" r:id="rId16"/>
    <sheet name="C II.1.1" sheetId="79" r:id="rId17"/>
    <sheet name="C II.1.2" sheetId="10" r:id="rId18"/>
    <sheet name="C II.2.1" sheetId="1" r:id="rId19"/>
    <sheet name="C II.1.3" sheetId="77" r:id="rId20"/>
    <sheet name="C II.2.2" sheetId="2" r:id="rId21"/>
    <sheet name="C II.2.3" sheetId="3" r:id="rId22"/>
    <sheet name="C II.3.1" sheetId="28" r:id="rId23"/>
    <sheet name="C II.3.2" sheetId="29" r:id="rId24"/>
    <sheet name="C II.4.1" sheetId="30" r:id="rId25"/>
    <sheet name="C II.4.2" sheetId="31" r:id="rId26"/>
    <sheet name="C II.5.1" sheetId="32" r:id="rId27"/>
    <sheet name="C II.6.1" sheetId="73" r:id="rId28"/>
    <sheet name="C III.3.1" sheetId="11" r:id="rId29"/>
    <sheet name="C III.4.1" sheetId="33" r:id="rId30"/>
    <sheet name="C III.3.2" sheetId="78" r:id="rId31"/>
    <sheet name="C III.4.2" sheetId="42" r:id="rId32"/>
    <sheet name="C III.4.3" sheetId="34" r:id="rId33"/>
    <sheet name="C III.4.4" sheetId="35" r:id="rId34"/>
    <sheet name="C III.5.1" sheetId="36" r:id="rId35"/>
    <sheet name="C III.5.2" sheetId="37" r:id="rId36"/>
    <sheet name="C III.6.1" sheetId="38" r:id="rId37"/>
    <sheet name="C III.6.2" sheetId="39" r:id="rId38"/>
    <sheet name="C III.7.1" sheetId="40" r:id="rId39"/>
    <sheet name="C III.8.1" sheetId="74" r:id="rId40"/>
    <sheet name="C III.9.1.1" sheetId="111" r:id="rId41"/>
    <sheet name="C III.9.2.1" sheetId="112" r:id="rId42"/>
    <sheet name="C A.I.1" sheetId="15" r:id="rId43"/>
    <sheet name="C A.I.2" sheetId="16" r:id="rId44"/>
    <sheet name="C A.I.3" sheetId="17" r:id="rId45"/>
    <sheet name="C A.I.4" sheetId="18" r:id="rId46"/>
    <sheet name="C A.I.5" sheetId="19" r:id="rId47"/>
    <sheet name="C A.I.6" sheetId="20" r:id="rId48"/>
    <sheet name="C A.I.7" sheetId="21" r:id="rId49"/>
    <sheet name="C A.I.8" sheetId="22" r:id="rId50"/>
    <sheet name="C A.II.1" sheetId="98" r:id="rId51"/>
    <sheet name="C A.II.2" sheetId="99" r:id="rId52"/>
    <sheet name="C A.II.3" sheetId="100" r:id="rId53"/>
    <sheet name="C A.II.4" sheetId="101" r:id="rId54"/>
    <sheet name="C A.II.5" sheetId="102" r:id="rId55"/>
    <sheet name="C A.II.6" sheetId="103" r:id="rId56"/>
    <sheet name="C A.II.7" sheetId="104" r:id="rId57"/>
    <sheet name="C A.II.8" sheetId="105" r:id="rId58"/>
    <sheet name="C A.II.9" sheetId="106" r:id="rId59"/>
    <sheet name="C A.II.10" sheetId="107" r:id="rId60"/>
    <sheet name="C A.II.11" sheetId="108" r:id="rId61"/>
    <sheet name="C A.II.12" sheetId="109" r:id="rId62"/>
    <sheet name="C A.II.13" sheetId="110" r:id="rId63"/>
    <sheet name="C A.III.1" sheetId="43" r:id="rId64"/>
    <sheet name="C A.III.2" sheetId="44" r:id="rId65"/>
    <sheet name="C A.III.3" sheetId="45" r:id="rId66"/>
  </sheets>
  <externalReferences>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s>
  <definedNames>
    <definedName name="__C">[1]A!#REF!</definedName>
    <definedName name="_0012TC">#REF!</definedName>
    <definedName name="_0106TC">[2]Hoja1!$B$77:$D$94</definedName>
    <definedName name="_0112TC">[2]Hoja1!$B$77:$E$94</definedName>
    <definedName name="_1INT_DEBT">'[3]12. Table 3-7'!#REF!</definedName>
    <definedName name="_C">[4]A!#REF!</definedName>
    <definedName name="_Fill" hidden="1">[5]CHIL5050!$C$5:$BK$5</definedName>
    <definedName name="_ftn1" localSheetId="16">'C II.1.1'!#REF!</definedName>
    <definedName name="_ftnref1" localSheetId="16">'C II.1.1'!#REF!</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 localSheetId="17">#REF!</definedName>
    <definedName name="Proyecto" localSheetId="19">#REF!</definedName>
    <definedName name="Proyecto">#REF!</definedName>
    <definedName name="q" hidden="1">[10]Bolsas!$AC$6</definedName>
    <definedName name="qe" hidden="1">[10]Bolsas!$AE$6</definedName>
    <definedName name="qew" localSheetId="17">#REF!</definedName>
    <definedName name="qew" localSheetId="19">#REF!</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 hidden="1">'[23]Bolsas (Turnover)'!$G$1:$Q$7</definedName>
    <definedName name="SpreadsheetBuilder_12" hidden="1">'[24]Proyecciones PIB (Bloomberg)'!#REF!</definedName>
    <definedName name="SpreadsheetBuilder_13" hidden="1">'[24]Proyecciones PIB (Bloomberg)'!#REF!</definedName>
    <definedName name="SpreadsheetBuilder_14" hidden="1">[25]RIESGO!#REF!</definedName>
    <definedName name="SpreadsheetBuilder_15" hidden="1">'[24]Proyecciones PIB (Bloomberg)'!#REF!</definedName>
    <definedName name="SpreadsheetBuilder_18" hidden="1">'[24]Sorpresas Económicas'!#REF!</definedName>
    <definedName name="SpreadsheetBuilder_19" hidden="1">'[24]Sorpresas Económicas'!#REF!</definedName>
    <definedName name="SpreadsheetBuilder_2" localSheetId="16" hidden="1">#REF!</definedName>
    <definedName name="SpreadsheetBuilder_2" hidden="1">#REF!</definedName>
    <definedName name="SpreadsheetBuilder_22" hidden="1">'[24]Probabilidad de Recesión'!#REF!</definedName>
    <definedName name="SpreadsheetBuilder_23" hidden="1">'[24]Probabilidad de Recesión'!#REF!</definedName>
    <definedName name="SpreadsheetBuilder_25" hidden="1">'[24]Proy PIB B'!#REF!</definedName>
    <definedName name="SpreadsheetBuilder_3" localSheetId="16" hidden="1">#REF!</definedName>
    <definedName name="SpreadsheetBuilder_3" hidden="1">'[26]Gasolina (RBOB)'!$A$1:$E$7</definedName>
    <definedName name="SpreadsheetBuilder_6" hidden="1">#REF!</definedName>
    <definedName name="Tasas_Interes">[13]Tasas!$B$8:$D$49</definedName>
    <definedName name="TasasProy">[27]Tasas!$A$4:$K$65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localSheetId="50" hidden="1">{"informe precios",#N/A,TRUE,"tablas imprimir";"graficos informe",#N/A,TRUE,"graficos"}</definedName>
    <definedName name="wrn.informe._.de._.precios." localSheetId="59" hidden="1">{"informe precios",#N/A,TRUE,"tablas imprimir";"graficos informe",#N/A,TRUE,"graficos"}</definedName>
    <definedName name="wrn.informe._.de._.precios." localSheetId="60" hidden="1">{"informe precios",#N/A,TRUE,"tablas imprimir";"graficos informe",#N/A,TRUE,"graficos"}</definedName>
    <definedName name="wrn.informe._.de._.precios." localSheetId="52" hidden="1">{"informe precios",#N/A,TRUE,"tablas imprimir";"graficos informe",#N/A,TRUE,"graficos"}</definedName>
    <definedName name="wrn.informe._.de._.precios." localSheetId="53" hidden="1">{"informe precios",#N/A,TRUE,"tablas imprimir";"graficos informe",#N/A,TRUE,"graficos"}</definedName>
    <definedName name="wrn.informe._.de._.precios." localSheetId="54" hidden="1">{"informe precios",#N/A,TRUE,"tablas imprimir";"graficos informe",#N/A,TRUE,"graficos"}</definedName>
    <definedName name="wrn.informe._.de._.precios." localSheetId="55" hidden="1">{"informe precios",#N/A,TRUE,"tablas imprimir";"graficos informe",#N/A,TRUE,"graficos"}</definedName>
    <definedName name="wrn.informe._.de._.precios." localSheetId="56" hidden="1">{"informe precios",#N/A,TRUE,"tablas imprimir";"graficos informe",#N/A,TRUE,"graficos"}</definedName>
    <definedName name="wrn.informe._.de._.precios." localSheetId="57" hidden="1">{"informe precios",#N/A,TRUE,"tablas imprimir";"graficos informe",#N/A,TRUE,"graficos"}</definedName>
    <definedName name="wrn.informe._.de._.precios." localSheetId="58" hidden="1">{"informe precios",#N/A,TRUE,"tablas imprimir";"graficos informe",#N/A,TRUE,"graficos"}</definedName>
    <definedName name="wrn.informe._.de._.precios." localSheetId="2" hidden="1">{"informe precios",#N/A,TRUE,"tablas imprimir";"graficos informe",#N/A,TRUE,"graficos"}</definedName>
    <definedName name="wrn.informe._.de._.precios." localSheetId="4" hidden="1">{"informe precios",#N/A,TRUE,"tablas imprimir";"graficos informe",#N/A,TRUE,"graficos"}</definedName>
    <definedName name="wrn.informe._.de._.precios." hidden="1">{"informe precios",#N/A,TRUE,"tablas imprimir";"graficos informe",#N/A,TRUE,"graficos"}</definedName>
    <definedName name="Z">[1]A!$B$8:$B$20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<sst xmlns="http://schemas.openxmlformats.org/spreadsheetml/2006/main" count="1657" uniqueCount="766">
  <si>
    <t>Cuadro I.1.1</t>
  </si>
  <si>
    <t xml:space="preserve">PIB </t>
  </si>
  <si>
    <t xml:space="preserve">(var. anual, %) </t>
  </si>
  <si>
    <t>Demanda interna</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</si>
  <si>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</si>
  <si>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</si>
  <si>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</si>
  <si>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</si>
  <si>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</si>
  <si>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</si>
  <si>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</si>
  <si>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r>
      <t>Cuadro I.2.1</t>
    </r>
    <r>
      <rPr>
        <sz val="10"/>
        <rFont val="Calibri"/>
        <family val="2"/>
        <scheme val="minor"/>
      </rPr>
      <t> </t>
    </r>
  </si>
  <si>
    <r>
      <t> </t>
    </r>
    <r>
      <rPr>
        <sz val="10"/>
        <rFont val="Calibri"/>
        <family val="2"/>
        <scheme val="minor"/>
      </rPr>
      <t> </t>
    </r>
  </si>
  <si>
    <t>(1)</t>
  </si>
  <si>
    <t>(2)</t>
  </si>
  <si>
    <t>(3) = (2) - (1)</t>
  </si>
  <si>
    <t>Var. real anual (%)</t>
  </si>
  <si>
    <t>(% del PIB)</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</si>
  <si>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</si>
  <si>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</si>
  <si>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</si>
  <si>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</si>
  <si>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</si>
  <si>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</si>
  <si>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</si>
  <si>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</si>
  <si>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</si>
  <si>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</si>
  <si>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</si>
  <si>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</si>
  <si>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</si>
  <si>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</si>
  <si>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Cuadro I.2.3</t>
  </si>
  <si>
    <t>MM$</t>
  </si>
  <si>
    <t>% del PIB</t>
  </si>
  <si>
    <t>1. Impuestos a la Renta</t>
  </si>
  <si>
    <t>Declaración anual</t>
  </si>
  <si>
    <t xml:space="preserve">   Impuestos</t>
  </si>
  <si>
    <t>Sistemas de pagos</t>
  </si>
  <si>
    <t>Declaración y Pago Mensual</t>
  </si>
  <si>
    <t>Pagos Provisionales Mensuales</t>
  </si>
  <si>
    <t>2. Impuesto al Valor Agregado</t>
  </si>
  <si>
    <t>I.V.A Declarado</t>
  </si>
  <si>
    <t>Crédito Especial Empresas Constructoras</t>
  </si>
  <si>
    <t>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</si>
  <si>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</si>
  <si>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</si>
  <si>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</si>
  <si>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</si>
  <si>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</si>
  <si>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</si>
  <si>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</si>
  <si>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Fluctuación Deudores más Diferencias Pendientes</t>
  </si>
  <si>
    <t>Otros</t>
  </si>
  <si>
    <t>INGRESOS NETOS POR IMPUESTOS</t>
  </si>
  <si>
    <t>  </t>
  </si>
  <si>
    <t xml:space="preserve">   Minería privada</t>
  </si>
  <si>
    <t xml:space="preserve">   Resto de contribuyentes </t>
  </si>
  <si>
    <t>Ingresos netos por impuestos</t>
  </si>
  <si>
    <t>Fuente: Dipres.</t>
  </si>
  <si>
    <t>Cuadro I.3.1</t>
  </si>
  <si>
    <t>Total ingresos</t>
  </si>
  <si>
    <t>Ingresos Tributarios Netos</t>
  </si>
  <si>
    <t xml:space="preserve">     Tributación Minería Privada</t>
  </si>
  <si>
    <t xml:space="preserve">     Tributación Resto de Contribuyentes</t>
  </si>
  <si>
    <t>Cobre bruto</t>
  </si>
  <si>
    <t>Imposiciones Previsionales de Salud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</si>
  <si>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</si>
  <si>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</si>
  <si>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t>Fuente: Dipres. </t>
  </si>
  <si>
    <r>
      <t>Cuadro I.4.2</t>
    </r>
    <r>
      <rPr>
        <sz val="10"/>
        <rFont val="Calibri"/>
        <family val="2"/>
      </rPr>
      <t> </t>
    </r>
  </si>
  <si>
    <r>
      <t>TOTAL</t>
    </r>
    <r>
      <rPr>
        <sz val="10"/>
        <rFont val="Calibri"/>
        <family val="2"/>
      </rPr>
      <t> </t>
    </r>
  </si>
  <si>
    <r>
      <t>MM$</t>
    </r>
    <r>
      <rPr>
        <sz val="10"/>
        <rFont val="Calibri"/>
        <family val="2"/>
      </rPr>
      <t> </t>
    </r>
  </si>
  <si>
    <r>
      <t>% del PIB</t>
    </r>
    <r>
      <rPr>
        <sz val="10"/>
        <rFont val="Calibri"/>
        <family val="2"/>
      </rPr>
      <t> </t>
    </r>
  </si>
  <si>
    <r>
      <t>TRANSACCIONES QUE AFECTAN EL PATRIMONIO NETO</t>
    </r>
    <r>
      <rPr>
        <sz val="10"/>
        <rFont val="Calibri"/>
        <family val="2"/>
      </rPr>
      <t> </t>
    </r>
  </si>
  <si>
    <t>Personal </t>
  </si>
  <si>
    <t>Bienes y servicios de consumo y producción </t>
  </si>
  <si>
    <t>Intereses  </t>
  </si>
  <si>
    <t>Subsidios y donaciones </t>
  </si>
  <si>
    <t>Prestaciones previsionales </t>
  </si>
  <si>
    <t>Otros </t>
  </si>
  <si>
    <r>
      <t>TRANSACCIONES EN ACTIVOS NO FINANCIEROS</t>
    </r>
    <r>
      <rPr>
        <sz val="10"/>
        <rFont val="Calibri"/>
        <family val="2"/>
      </rPr>
      <t> </t>
    </r>
  </si>
  <si>
    <t>Inversión </t>
  </si>
  <si>
    <t>Transferencias de capital </t>
  </si>
  <si>
    <t>Cuadro I.5.1</t>
  </si>
  <si>
    <t>Total Ingresos Efectivos</t>
  </si>
  <si>
    <t>Total Ingresos Cíclicamente Ajustados</t>
  </si>
  <si>
    <t>(3)</t>
  </si>
  <si>
    <t>Total Gastos</t>
  </si>
  <si>
    <t>(1)-(3)</t>
  </si>
  <si>
    <t>Balance Efectivo</t>
  </si>
  <si>
    <t>(2)-(3)</t>
  </si>
  <si>
    <t>Balance Cíclicamente Ajustado</t>
  </si>
  <si>
    <t>Cuadro I.6.1</t>
  </si>
  <si>
    <t>(millones de dólares y % del PIB)</t>
  </si>
  <si>
    <t>MMUS$</t>
  </si>
  <si>
    <t>FEES</t>
  </si>
  <si>
    <t>FRP</t>
  </si>
  <si>
    <t>OATP</t>
  </si>
  <si>
    <t>FpE</t>
  </si>
  <si>
    <t>FAR</t>
  </si>
  <si>
    <t>Fondo TAC</t>
  </si>
  <si>
    <t>Activos Consolidados del TP</t>
  </si>
  <si>
    <t>Cuadro I.7.1</t>
  </si>
  <si>
    <t>(millones de dólares)</t>
  </si>
  <si>
    <t>%</t>
  </si>
  <si>
    <t>Deuda Total</t>
  </si>
  <si>
    <t xml:space="preserve">Bonos </t>
  </si>
  <si>
    <t>BID</t>
  </si>
  <si>
    <t>BIRF</t>
  </si>
  <si>
    <t>Banco Estado</t>
  </si>
  <si>
    <t>Deuda Interna</t>
  </si>
  <si>
    <t>Deuda Externa</t>
  </si>
  <si>
    <t>Cuadro I.8</t>
  </si>
  <si>
    <t>(millones dólares)</t>
  </si>
  <si>
    <t>Total activos del Tesoro Público</t>
  </si>
  <si>
    <t>Total deuda bruta</t>
  </si>
  <si>
    <t>Posición financiera neta</t>
  </si>
  <si>
    <t>Cuadro II.1.1</t>
  </si>
  <si>
    <t>Mundo</t>
  </si>
  <si>
    <t>Estados Unidos</t>
  </si>
  <si>
    <t>Eurozona</t>
  </si>
  <si>
    <t>China</t>
  </si>
  <si>
    <t>Cuadro II.1.2</t>
  </si>
  <si>
    <t>Supuestos macroeconómicos 2021</t>
  </si>
  <si>
    <t>Cuadro II.2.1</t>
  </si>
  <si>
    <t>Proyección de ingresos Gobierno Central Total 2021</t>
  </si>
  <si>
    <t>(millones de pesos 2021, % de variación real y % del PIB)</t>
  </si>
  <si>
    <t>TRANSACCIONES QUE AFECTAN EL PATRIMONIO NETO</t>
  </si>
  <si>
    <t>Ingresos tributarios netos</t>
  </si>
  <si>
    <t xml:space="preserve">    Tributación minería privada</t>
  </si>
  <si>
    <t xml:space="preserve">    Tributación resto contribuyentes</t>
  </si>
  <si>
    <t>Imposiciones previsionales</t>
  </si>
  <si>
    <t>Donaciones</t>
  </si>
  <si>
    <t>Rentas de la propiedad</t>
  </si>
  <si>
    <t>Ingresos de operación</t>
  </si>
  <si>
    <t>Otros ingresos</t>
  </si>
  <si>
    <t>Venta de activos físicos</t>
  </si>
  <si>
    <t>Cuadro II.2.2</t>
  </si>
  <si>
    <t>(millones de pesos 2021 y % del PIB)</t>
  </si>
  <si>
    <t>MM$2021</t>
  </si>
  <si>
    <t>Cuadro II.2.3</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</si>
  <si>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</si>
  <si>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</si>
  <si>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</si>
  <si>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</si>
  <si>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</si>
  <si>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</si>
  <si>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</si>
  <si>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</si>
  <si>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</si>
  <si>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 xml:space="preserve">    Otros</t>
  </si>
  <si>
    <t>Cuadro II.3.1</t>
  </si>
  <si>
    <t>    PIB Tendencial (% de variación real) </t>
  </si>
  <si>
    <t>    Brecha PIB (%) </t>
  </si>
  <si>
    <t>    Ventas Codelco (MTFM) </t>
  </si>
  <si>
    <t>    Producción GMP10 (MTFM) </t>
  </si>
  <si>
    <t>Fuente: Dipres.</t>
  </si>
  <si>
    <t>Cuadro II.3.2</t>
  </si>
  <si>
    <t>Total Ingresos</t>
  </si>
  <si>
    <t xml:space="preserve">       Tributación Minería Privada</t>
  </si>
  <si>
    <t xml:space="preserve">       Tributación Resto de Contribuyentes    </t>
  </si>
  <si>
    <t>Imposiciones Previsionales Salud</t>
  </si>
  <si>
    <t>Gasto del Gobierno Central Total</t>
  </si>
  <si>
    <t>Balance del Gobierno Central Total 2021</t>
  </si>
  <si>
    <t xml:space="preserve">(millones de pesos 2021 y % del PIB) </t>
  </si>
  <si>
    <t>(1) - (3)</t>
  </si>
  <si>
    <t>(2) - (3)</t>
  </si>
  <si>
    <t>Cuadro II.5.1</t>
  </si>
  <si>
    <t>Deuda Bruta saldo ejercicio anterior</t>
  </si>
  <si>
    <t>Transacciones en activos financieros</t>
  </si>
  <si>
    <t>Deuda Bruta saldo final</t>
  </si>
  <si>
    <t>Cuadro II.6.1</t>
  </si>
  <si>
    <t>Cuadro III.3.1</t>
  </si>
  <si>
    <t>Cuadro III.4.1</t>
  </si>
  <si>
    <t>moneda nacional + moneda extranjera</t>
  </si>
  <si>
    <t>(millones de pesos 2021)</t>
  </si>
  <si>
    <t>TOTAL INGRESOS</t>
  </si>
  <si>
    <t>Tributación minería privada</t>
  </si>
  <si>
    <t>Tributación resto contribuyentes</t>
  </si>
  <si>
    <t>Cuadro III.4.2</t>
  </si>
  <si>
    <t>Crecimiento real proyectado</t>
  </si>
  <si>
    <t>Cuadro III.4.3</t>
  </si>
  <si>
    <t>PIB</t>
  </si>
  <si>
    <t>Brecha PIB (%)</t>
  </si>
  <si>
    <t>Cobre</t>
  </si>
  <si>
    <t>Precio de referencia (USc$/lb)</t>
  </si>
  <si>
    <t>Cuadro III.4.4</t>
  </si>
  <si>
    <t> </t>
  </si>
  <si>
    <t>2023 </t>
  </si>
  <si>
    <t>2024 </t>
  </si>
  <si>
    <t>2025 </t>
  </si>
  <si>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</si>
  <si>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</si>
  <si>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</si>
  <si>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</si>
  <si>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Cuadro III.5.1</t>
  </si>
  <si>
    <t>Cuadro III.6.2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</si>
  <si>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</si>
  <si>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</si>
  <si>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</si>
  <si>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</si>
  <si>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</si>
  <si>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</si>
  <si>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</si>
  <si>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</si>
  <si>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</si>
  <si>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</si>
  <si>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</si>
  <si>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</si>
  <si>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</si>
  <si>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</si>
  <si>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</si>
  <si>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</si>
  <si>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</si>
  <si>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III.7.1</t>
  </si>
  <si>
    <t>Déficit Fiscal Gobierno Central Total</t>
  </si>
  <si>
    <t>(millones US$ al 31 de diciembre de cada año y % del PIB)</t>
  </si>
  <si>
    <t>(millones de pesos de cada año)</t>
  </si>
  <si>
    <t>Año</t>
  </si>
  <si>
    <t>Cuadro A.I.1</t>
  </si>
  <si>
    <t>Variable</t>
  </si>
  <si>
    <t>Valor</t>
  </si>
  <si>
    <t>Fuente</t>
  </si>
  <si>
    <t>Brecha PIB tendencial / PIB efectivo 2020</t>
  </si>
  <si>
    <t>Precio de referencia del cobre 2020</t>
  </si>
  <si>
    <t>Comité de expertos, reunido en julio de 2019.</t>
  </si>
  <si>
    <t>(centavos de dólar por libra)</t>
  </si>
  <si>
    <t>Fuentes: Ministerio de Hacienda y Dipres.</t>
  </si>
  <si>
    <t>Cuadro A.I.2</t>
  </si>
  <si>
    <t>Período</t>
  </si>
  <si>
    <t>PIB (tasa de variación real)</t>
  </si>
  <si>
    <t>Promedio 2020</t>
  </si>
  <si>
    <t xml:space="preserve">IPC (tasa de variación promedio / promedio) </t>
  </si>
  <si>
    <t>Tipo de cambio nominal (pesos por dólar)</t>
  </si>
  <si>
    <t>Precio del cobre BML (centavos de dólar por libra)</t>
  </si>
  <si>
    <t>Ventas Cobre Codelco (miles de toneladas)</t>
  </si>
  <si>
    <t>Total 2020</t>
  </si>
  <si>
    <t>Producción cobre GMP10 (miles de toneladas)</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</si>
  <si>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</si>
  <si>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</si>
  <si>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</si>
  <si>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</si>
  <si>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</si>
  <si>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</si>
  <si>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</si>
  <si>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</si>
  <si>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</si>
  <si>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</si>
  <si>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</si>
  <si>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</si>
  <si>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</si>
  <si>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</si>
  <si>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</si>
  <si>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</si>
  <si>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</si>
  <si>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</si>
  <si>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</si>
  <si>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</si>
  <si>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</si>
  <si>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</si>
  <si>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</si>
  <si>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</si>
  <si>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(5) Otros ingresos sin ajuste cíclico</t>
  </si>
  <si>
    <t>(6)= (1+2+3+4+5) Total</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</si>
  <si>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</si>
  <si>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</si>
  <si>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</si>
  <si>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</si>
  <si>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</si>
  <si>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</si>
  <si>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</si>
  <si>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</si>
  <si>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</si>
  <si>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</si>
  <si>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Variables estructurales para 2021</t>
  </si>
  <si>
    <t>Brecha PIB tendencial / PIB efectivo 2021</t>
  </si>
  <si>
    <t>Ministerio de Hacienda/ Comité de expertos, reunido en julio de 2020.</t>
  </si>
  <si>
    <t>Precio de referencia del cobre 2021</t>
  </si>
  <si>
    <t>Comité de expertos, reunido en julio de 2020.</t>
  </si>
  <si>
    <t>Cuadro A.I.6</t>
  </si>
  <si>
    <t>Proyección de variables económicas efectivas 2021</t>
  </si>
  <si>
    <t>Promedio 2021</t>
  </si>
  <si>
    <t>Promedio 2020 ($2021)</t>
  </si>
  <si>
    <t>Total 2021</t>
  </si>
  <si>
    <t>Cuadro A.I.7</t>
  </si>
  <si>
    <t>Ingresos efectivos, componente cíclico e ingresos cíclicamente ajustados 2021</t>
  </si>
  <si>
    <t>(1.2) Sistema de pagos (créditos, efecto en abril de 2021)</t>
  </si>
  <si>
    <t>(4.1.1) Impuesto Específico (abril de 2021)</t>
  </si>
  <si>
    <t>(4.1.3) Créditos (abril de 2021)</t>
  </si>
  <si>
    <t>(4.2.1) Impuesto Primera Categoría (abril de 2021)</t>
  </si>
  <si>
    <t>(4.2.3) Créditos (abril de 2021)</t>
  </si>
  <si>
    <t>Cuadro A.I.8</t>
  </si>
  <si>
    <t>Balance Cíclicamente Ajustado del Gobierno Central Total 2021</t>
  </si>
  <si>
    <r>
      <t>(3)= (1-2) Balance Cíclicamente Ajustado (BCA</t>
    </r>
    <r>
      <rPr>
        <b/>
        <vertAlign val="subscript"/>
        <sz val="10"/>
        <color rgb="FF000000"/>
        <rFont val="Calibri"/>
        <family val="2"/>
        <scheme val="minor"/>
      </rPr>
      <t>2021</t>
    </r>
    <r>
      <rPr>
        <b/>
        <sz val="10"/>
        <color rgb="FF000000"/>
        <rFont val="Calibri"/>
        <family val="2"/>
        <scheme val="minor"/>
      </rPr>
      <t>)</t>
    </r>
  </si>
  <si>
    <t>Cuadro A.II.1</t>
  </si>
  <si>
    <t>Ingresos Tributarios GMP10 moneda nacional y extranjera</t>
  </si>
  <si>
    <t>(miles de dólares)</t>
  </si>
  <si>
    <t>Declaración anual de Renta</t>
  </si>
  <si>
    <t>Declaración y pago mensual</t>
  </si>
  <si>
    <t>Impuesto Adicional Retenido</t>
  </si>
  <si>
    <t>Total pagos por impuesto a la Renta</t>
  </si>
  <si>
    <t>Cuadro A.II.2</t>
  </si>
  <si>
    <t>GOBIERNO CENTRAL TOTAL</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</si>
  <si>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</si>
  <si>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</si>
  <si>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</si>
  <si>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</si>
  <si>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</si>
  <si>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</si>
  <si>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</si>
  <si>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</si>
  <si>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</si>
  <si>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</si>
  <si>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</si>
  <si>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</si>
  <si>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</si>
  <si>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</si>
  <si>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</si>
  <si>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</si>
  <si>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</si>
  <si>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</si>
  <si>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</si>
  <si>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</si>
  <si>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</si>
  <si>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</si>
  <si>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</si>
  <si>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</si>
  <si>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</si>
  <si>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</si>
  <si>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</si>
  <si>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</si>
  <si>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</si>
  <si>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</si>
  <si>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</si>
  <si>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</si>
  <si>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</si>
  <si>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</si>
  <si>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</si>
  <si>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</si>
  <si>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</si>
  <si>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</si>
  <si>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</si>
  <si>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</si>
  <si>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</si>
  <si>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</si>
  <si>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</si>
  <si>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</si>
  <si>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</si>
  <si>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</si>
  <si>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</si>
  <si>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</si>
  <si>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</si>
  <si>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</si>
  <si>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</si>
  <si>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</si>
  <si>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</si>
  <si>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</si>
  <si>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</si>
  <si>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</si>
  <si>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Cuadro A.II.4</t>
  </si>
  <si>
    <t>Cuadro A.II.5</t>
  </si>
  <si>
    <t>GOBIERNO CENTRAL PRESUPUESTARIO</t>
  </si>
  <si>
    <t>Cuadro A.II.6</t>
  </si>
  <si>
    <t>Cuadro A.II.7</t>
  </si>
  <si>
    <t>Cuadro A.II.8</t>
  </si>
  <si>
    <t>INGRESOS POR IMPUESTOS</t>
  </si>
  <si>
    <t>Ejecución Presupuestaria Consolidada</t>
  </si>
  <si>
    <t>Cuadro A.II.9</t>
  </si>
  <si>
    <t>Cuadro A.II.10</t>
  </si>
  <si>
    <t>Ejecución Presupuestaria Mineras Privadas Consolidadas</t>
  </si>
  <si>
    <t>Cuadro A.II.11</t>
  </si>
  <si>
    <t>Cuadro A.II.12</t>
  </si>
  <si>
    <t>Ejecución Presupuestaria Sin Mineras Privadas Consolidado</t>
  </si>
  <si>
    <t>Cuadro A.II.13</t>
  </si>
  <si>
    <t>Cuadro A.III.1</t>
  </si>
  <si>
    <t>con efectos en los gastos fiscales</t>
  </si>
  <si>
    <t>N° IF</t>
  </si>
  <si>
    <t>Ministerio</t>
  </si>
  <si>
    <t>Cuadro A.III.2</t>
  </si>
  <si>
    <t>con efectos en los ingresos fiscales</t>
  </si>
  <si>
    <t>Cuadro A.III.3</t>
  </si>
  <si>
    <t>sin efecto en gastos o ingresos fiscales</t>
  </si>
  <si>
    <t>Posición Financiera Neta</t>
  </si>
  <si>
    <t>Total Deuda Bruta</t>
  </si>
  <si>
    <t>Cuadro III.8.1</t>
  </si>
  <si>
    <t>Nota: Los porcentajes de PIB no suman debido a la aproximación de los decimales.</t>
  </si>
  <si>
    <t>Cuadro III.5.2</t>
  </si>
  <si>
    <r>
      <t xml:space="preserve">Stock </t>
    </r>
    <r>
      <rPr>
        <b/>
        <sz val="10"/>
        <color rgb="FF000000"/>
        <rFont val="Calibri"/>
        <family val="2"/>
        <scheme val="minor"/>
      </rPr>
      <t>de deuda del Gobierno Central por acreedor</t>
    </r>
    <r>
      <rPr>
        <sz val="10"/>
        <color rgb="FF231F20"/>
        <rFont val="Calibri"/>
        <family val="2"/>
        <scheme val="minor"/>
      </rPr>
      <t xml:space="preserve"> </t>
    </r>
  </si>
  <si>
    <r>
      <t>PIB </t>
    </r>
    <r>
      <rPr>
        <sz val="10"/>
        <rFont val="Calibri"/>
        <family val="2"/>
        <scheme val="minor"/>
      </rPr>
      <t> </t>
    </r>
  </si>
  <si>
    <r>
      <t>Cobre</t>
    </r>
    <r>
      <rPr>
        <sz val="10"/>
        <rFont val="Calibri"/>
        <family val="2"/>
        <scheme val="minor"/>
      </rPr>
      <t> </t>
    </r>
  </si>
  <si>
    <r>
      <t>Otros Ingresos</t>
    </r>
    <r>
      <rPr>
        <vertAlign val="superscript"/>
        <sz val="10"/>
        <rFont val="Calibri"/>
        <family val="2"/>
      </rPr>
      <t>(1)</t>
    </r>
  </si>
  <si>
    <r>
      <t>Cuadro II.4.1</t>
    </r>
    <r>
      <rPr>
        <sz val="10"/>
        <color theme="1"/>
        <rFont val="Calibri"/>
        <family val="2"/>
        <scheme val="minor"/>
      </rPr>
      <t> </t>
    </r>
  </si>
  <si>
    <r>
      <t>Cuadro II.4.2</t>
    </r>
    <r>
      <rPr>
        <sz val="10"/>
        <rFont val="Calibri"/>
        <family val="2"/>
        <scheme val="minor"/>
      </rPr>
      <t> </t>
    </r>
  </si>
  <si>
    <t xml:space="preserve"> </t>
  </si>
  <si>
    <r>
      <t>Gasto del Gobierno Central Total</t>
    </r>
    <r>
      <rPr>
        <sz val="10"/>
        <rFont val="Calibri"/>
        <family val="2"/>
      </rPr>
      <t> </t>
    </r>
  </si>
  <si>
    <t xml:space="preserve">(millones de pesos 2021, % de variación real y % del PIB) </t>
  </si>
  <si>
    <t>Proyección IFP 3T21</t>
  </si>
  <si>
    <t>Ejecución 2021</t>
  </si>
  <si>
    <t>Ingresos tributarios acumulados 2021</t>
  </si>
  <si>
    <t>Ingresos Cíclicamente Ajustados del Gobierno Central Total 2021</t>
  </si>
  <si>
    <t>Cierre preliminar IFP 4T21</t>
  </si>
  <si>
    <t>Diferencia cierre preliminar IFP 4T21 - Proyección IFP 3T21</t>
  </si>
  <si>
    <t>Gastos Gobierno Central Total 2021</t>
  </si>
  <si>
    <t>Gastos Gobierno Central Presupuestario a diciembre 2021</t>
  </si>
  <si>
    <t>Proyección IFP 4T21</t>
  </si>
  <si>
    <t xml:space="preserve"> % del PIB</t>
  </si>
  <si>
    <t>Activos consolidados del Tesoro Público, cierre efectivo 2018-2021</t>
  </si>
  <si>
    <t>Dic 2021</t>
  </si>
  <si>
    <t>Posición Financiera Neta Gobierno Central Total, cierre efectivo 2018-2021</t>
  </si>
  <si>
    <t>IFP 3T21</t>
  </si>
  <si>
    <t>IFP 4T21</t>
  </si>
  <si>
    <t>Supuestos macroeconómicos 2022</t>
  </si>
  <si>
    <t>Diferencia Proyección IFP 4T21 - Proyección IFP 3T21</t>
  </si>
  <si>
    <t>Diferencia ejecución 2021 - Proyección IFP 3T21</t>
  </si>
  <si>
    <t>(millones de pesos 2022, % de variación real y % del PIB)</t>
  </si>
  <si>
    <t>Proyección de ingresos Gobierno Central Total 2022</t>
  </si>
  <si>
    <t>(millones de pesos 2022 y % del PIB)</t>
  </si>
  <si>
    <t>Proyección de ingresos tributarios netos 2022</t>
  </si>
  <si>
    <t>(millones de pesos 2022 y % de variación real)</t>
  </si>
  <si>
    <t>(1)  Las MTTRA corresponde a las Medidas Tributarias Transitorias de Reversión Automática implementadas en el año 2021 en el contexto del Acuerdo Covid con efectos en el año 2022 (mayor detalle en Cuadro II.2.2). Para el cálculo de la variación real anual, se descuentan sus efectos en ambos años.</t>
  </si>
  <si>
    <t>Var. real anual (%)</t>
  </si>
  <si>
    <r>
      <t>Var. real anual (%), sin efecto de las MTTRA</t>
    </r>
    <r>
      <rPr>
        <b/>
        <vertAlign val="superscript"/>
        <sz val="10"/>
        <color rgb="FF000000"/>
        <rFont val="Calibri"/>
        <family val="2"/>
        <scheme val="minor"/>
      </rPr>
      <t>(1)</t>
    </r>
  </si>
  <si>
    <t>Proyección IFP 4T21 MM$</t>
  </si>
  <si>
    <t>Parámetros de referencia del Balance Cíclicamente Ajustado 2022</t>
  </si>
  <si>
    <t>Proyección de ingresos cíclicamente ajustados Gobierno Central Total 2022</t>
  </si>
  <si>
    <r>
      <t>(millones de pesos 2021 y % del PIB</t>
    </r>
    <r>
      <rPr>
        <vertAlign val="superscript"/>
        <sz val="10"/>
        <color theme="1"/>
        <rFont val="Calibri"/>
        <family val="2"/>
        <scheme val="minor"/>
      </rPr>
      <t>(1)</t>
    </r>
    <r>
      <rPr>
        <sz val="10"/>
        <color theme="1"/>
        <rFont val="Calibri"/>
        <family val="2"/>
        <scheme val="minor"/>
      </rPr>
      <t>)</t>
    </r>
  </si>
  <si>
    <t>Gasto del Gobierno Central Total 2022</t>
  </si>
  <si>
    <t xml:space="preserve">(millones de pesos 2022 y % de variación real) </t>
  </si>
  <si>
    <t>Balance del Gobierno Central Total 2022</t>
  </si>
  <si>
    <t>Deuda Bruta del Gobierno Central, cierre estimado 2022</t>
  </si>
  <si>
    <r>
      <t>(millones de pesos 2022 y % del PIB</t>
    </r>
    <r>
      <rPr>
        <vertAlign val="superscript"/>
        <sz val="10"/>
        <rFont val="Calibri"/>
        <family val="2"/>
        <scheme val="minor"/>
      </rPr>
      <t>(1)</t>
    </r>
    <r>
      <rPr>
        <sz val="10"/>
        <rFont val="Calibri"/>
        <family val="2"/>
        <scheme val="minor"/>
      </rPr>
      <t xml:space="preserve">) </t>
    </r>
  </si>
  <si>
    <t>(millones US$ al 31 de diciembre y % del PIB)</t>
  </si>
  <si>
    <t>Posición Financiera Neta Gobierno Central Total, cierre estimado 2022</t>
  </si>
  <si>
    <t>Supuestos macroeconómicos 2023-2026</t>
  </si>
  <si>
    <t>Ingresos del Gobierno Central Total 2023-2026</t>
  </si>
  <si>
    <t>(millones de pesos 2022)</t>
  </si>
  <si>
    <t>(millones de pesos 2022 y % de variación real)</t>
  </si>
  <si>
    <t>Actualización de Ingresos del Gobierno Central Total 2023-2026</t>
  </si>
  <si>
    <t>Ingresos Totales Proyectados IFP 3T21</t>
  </si>
  <si>
    <t>Ingresos Totales Proyección IFP 4T21</t>
  </si>
  <si>
    <t>PIB Tendencial (% de variación real)</t>
  </si>
  <si>
    <t>Parámetros de referencia del Balance Cíclicamente Ajustado 2023-2026</t>
  </si>
  <si>
    <t xml:space="preserve">(millones de pesos 2022) </t>
  </si>
  <si>
    <t>Ingresos  Cíclicamente ajustados del Gobierno Central Total 2023-2026</t>
  </si>
  <si>
    <t>Actualización de gastos comprometidos para el Gobierno Central Total 2023-2026</t>
  </si>
  <si>
    <t>(1) Proyección IFP 3T21</t>
  </si>
  <si>
    <t>(3)=(2)-(1) Variación en el gasto (MM$)</t>
  </si>
  <si>
    <t>Gastos Comprometidos 2023-2026</t>
  </si>
  <si>
    <t>(millones de pesos de 2022)</t>
  </si>
  <si>
    <t>Balances del Gobierno Central Total 2023-2026</t>
  </si>
  <si>
    <t>Diferencia Gasto (% del PIB)</t>
  </si>
  <si>
    <t xml:space="preserve">Diferencia Gasto (MMUS$) </t>
  </si>
  <si>
    <t>Gasto compatible con la meta de Balance Estructural</t>
  </si>
  <si>
    <t>Variación real anual (%)</t>
  </si>
  <si>
    <t>Deuda Bruta del Gobierno Central, cierre estimado 2023-2026</t>
  </si>
  <si>
    <t>Posición Financiera Neta Gobierno Central Total, cierre estimado 2023-2026</t>
  </si>
  <si>
    <t>Ley de Presupuestos 2022</t>
  </si>
  <si>
    <t>Proyección 2022</t>
  </si>
  <si>
    <t>ESTADO DE OPERACIONES DE GOBIERNO 2021-2022</t>
  </si>
  <si>
    <t>Efecto en gasto</t>
  </si>
  <si>
    <t>Efecto en ingreso</t>
  </si>
  <si>
    <t>Variables estructurales para 2022</t>
  </si>
  <si>
    <t>Brecha PIB tendencial / PIB efectivo 2022</t>
  </si>
  <si>
    <t>Precio de referencia del cobre 2022</t>
  </si>
  <si>
    <t>Comité de expertos, reunido en agosto de 2021.</t>
  </si>
  <si>
    <t>Ministerio de Hacienda/ Comité de expertos, reunido en agosto de 2021.</t>
  </si>
  <si>
    <t>MM$2022</t>
  </si>
  <si>
    <t>Balance Cíclicamente Ajustado del Gobierno Central Total 2022</t>
  </si>
  <si>
    <r>
      <t>(3)= (1-2) Balance Cíclicamente Ajustado (BCA</t>
    </r>
    <r>
      <rPr>
        <b/>
        <vertAlign val="subscript"/>
        <sz val="10"/>
        <color rgb="FF000000"/>
        <rFont val="Calibri"/>
        <family val="2"/>
        <scheme val="minor"/>
      </rPr>
      <t>2022</t>
    </r>
    <r>
      <rPr>
        <b/>
        <sz val="10"/>
        <color rgb="FF000000"/>
        <rFont val="Calibri"/>
        <family val="2"/>
        <scheme val="minor"/>
      </rPr>
      <t>)</t>
    </r>
  </si>
  <si>
    <r>
      <t>(1) Balance Efectivo (BD</t>
    </r>
    <r>
      <rPr>
        <b/>
        <vertAlign val="subscript"/>
        <sz val="10"/>
        <color rgb="FF000000"/>
        <rFont val="Calibri"/>
        <family val="2"/>
        <scheme val="minor"/>
      </rPr>
      <t>2021</t>
    </r>
    <r>
      <rPr>
        <b/>
        <sz val="10"/>
        <color rgb="FF000000"/>
        <rFont val="Calibri"/>
        <family val="2"/>
        <scheme val="minor"/>
      </rPr>
      <t>)</t>
    </r>
  </si>
  <si>
    <r>
      <t>(2) Efecto Cíclico (AC</t>
    </r>
    <r>
      <rPr>
        <b/>
        <vertAlign val="subscript"/>
        <sz val="10"/>
        <color rgb="FF000000"/>
        <rFont val="Calibri"/>
        <family val="2"/>
        <scheme val="minor"/>
      </rPr>
      <t>2021</t>
    </r>
    <r>
      <rPr>
        <b/>
        <sz val="10"/>
        <color rgb="FF000000"/>
        <rFont val="Calibri"/>
        <family val="2"/>
        <scheme val="minor"/>
      </rPr>
      <t>)</t>
    </r>
  </si>
  <si>
    <r>
      <t>(1) Balance Efectivo (BD</t>
    </r>
    <r>
      <rPr>
        <b/>
        <vertAlign val="subscript"/>
        <sz val="10"/>
        <color rgb="FF000000"/>
        <rFont val="Calibri"/>
        <family val="2"/>
        <scheme val="minor"/>
      </rPr>
      <t>2022</t>
    </r>
    <r>
      <rPr>
        <b/>
        <sz val="10"/>
        <color rgb="FF000000"/>
        <rFont val="Calibri"/>
        <family val="2"/>
        <scheme val="minor"/>
      </rPr>
      <t>)</t>
    </r>
  </si>
  <si>
    <r>
      <t>(2) Efecto Cíclico (AC</t>
    </r>
    <r>
      <rPr>
        <b/>
        <vertAlign val="subscript"/>
        <sz val="10"/>
        <color rgb="FF000000"/>
        <rFont val="Calibri"/>
        <family val="2"/>
        <scheme val="minor"/>
      </rPr>
      <t>2022</t>
    </r>
    <r>
      <rPr>
        <b/>
        <sz val="10"/>
        <color rgb="FF000000"/>
        <rFont val="Calibri"/>
        <family val="2"/>
        <scheme val="minor"/>
      </rPr>
      <t>)</t>
    </r>
  </si>
  <si>
    <t>Ingresos efectivos, componente cíclico e ingresos cíclicamente ajustados 2022</t>
  </si>
  <si>
    <t>(1.2) Sistema de pagos (créditos, efecto en abril de 2022)</t>
  </si>
  <si>
    <t>(4.1.1) Impuesto Específico (abril de 2022)</t>
  </si>
  <si>
    <t>(4.1.3) Créditos (abril de 2022)</t>
  </si>
  <si>
    <t>(4.2.1) Impuesto Primera Categoría (abril de 2022)</t>
  </si>
  <si>
    <t>(4.2.3) Créditos (abril de 2022)</t>
  </si>
  <si>
    <t>Proyección de variables económicas efectivas 2022</t>
  </si>
  <si>
    <t>Promedio 2022</t>
  </si>
  <si>
    <t>Promedio 2021 ($2022)</t>
  </si>
  <si>
    <t>Total 2022</t>
  </si>
  <si>
    <t xml:space="preserve">    Precio de referencia (USc$ 2022/lb) </t>
  </si>
  <si>
    <t>(millones de pesos 2022, % de variacion real y % de PIB)</t>
  </si>
  <si>
    <t>Diferencia precio Referencia del cobre – precio cobre Codelco (centavos de dólar por libra)</t>
  </si>
  <si>
    <t>Nota: Los valores con signo positivo significan mayores gastos fiscales y los valores con signo negativo significan menores gastos fiscales. Los IF sustitutivos sustituyen los costos de los IF anteriores. Por lo anterior es que dichos informes financieros anteriores, que son considerados en esta tabla, se incluyen con gasto 0.</t>
  </si>
  <si>
    <t>Nota: Los valores con signo positivo significan mayores ingresos fiscales y los valores con signo negativo significan menores ingresos fiscales. Los IF sustitutivos sustituyen los costos de los IF anteriores. Por lo anterior, es que dichos informes financieros anteriores, que son considerados en esta tabla, se incluyen con valor 0.</t>
  </si>
  <si>
    <t xml:space="preserve">Precio petróleo WTI </t>
  </si>
  <si>
    <t xml:space="preserve">(US$/bbl) </t>
  </si>
  <si>
    <t>Nota: Los valores para el IPC, el tipo de cambio, el pecio del cobre y del petróleo corresponden a datos efectivos.</t>
  </si>
  <si>
    <t>Precio petróleo</t>
  </si>
  <si>
    <r>
      <t>% del PIB</t>
    </r>
    <r>
      <rPr>
        <sz val="10"/>
        <color theme="1"/>
        <rFont val="Calibri"/>
        <family val="2"/>
        <scheme val="minor"/>
      </rPr>
      <t> </t>
    </r>
  </si>
  <si>
    <t>Depreciación 100% instantánea (Acuerdo Covid)</t>
  </si>
  <si>
    <t>Postergación entrada en vigencia de la boleta electrónica (Acuerdo Covid)</t>
  </si>
  <si>
    <t>Reducción de tasa de Timbres y Estampillas para créditos Fogape</t>
  </si>
  <si>
    <t>Disminución transitoria de tasa de interés penal</t>
  </si>
  <si>
    <t>Efecto total en los Ingresos 2021</t>
  </si>
  <si>
    <t>(millones de pesos 2022 y % del PIB) </t>
  </si>
  <si>
    <t>% del PIB </t>
  </si>
  <si>
    <t>Crédito tributario a contratación de nuevos trabajadores dependientes (Acuerdo Covid)</t>
  </si>
  <si>
    <t>Efecto total en los Ingresos 2022</t>
  </si>
  <si>
    <t xml:space="preserve">   + Cambio en medidas tributarias</t>
  </si>
  <si>
    <t xml:space="preserve">   + Cambio en escenario macroeconómico y actualización de ejecución 2021</t>
  </si>
  <si>
    <t>Detalle supuestos de crecimiento económico y cuenta corriente 2021</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</si>
  <si>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</si>
  <si>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</si>
  <si>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</si>
  <si>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</si>
  <si>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</si>
  <si>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</si>
  <si>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</si>
  <si>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</si>
  <si>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Detalle supuestos de crecimiento económico y cuenta corriente 2022</t>
  </si>
  <si>
    <t>Detalle supuestos de crecimiento económico y cuenta corriente 2023-2026</t>
  </si>
  <si>
    <t>Demanda Interna</t>
  </si>
  <si>
    <t xml:space="preserve">   Consumo Total </t>
  </si>
  <si>
    <t xml:space="preserve">   Formación Bruta de Capital Fijo </t>
  </si>
  <si>
    <t>Exportación de Bienes y Servicios</t>
  </si>
  <si>
    <t>Importación de Bienes y Servicios</t>
  </si>
  <si>
    <t>Cuenta corriente</t>
  </si>
  <si>
    <t>Cuadro III.3.2</t>
  </si>
  <si>
    <t>IFP 3T 2021</t>
  </si>
  <si>
    <t>(var. % a/a)</t>
  </si>
  <si>
    <t>País</t>
  </si>
  <si>
    <t>Alemania</t>
  </si>
  <si>
    <t>India</t>
  </si>
  <si>
    <t>Brasil</t>
  </si>
  <si>
    <t>Perspectivas de crecimiento mundial en 2022 y 2023</t>
  </si>
  <si>
    <t>Cuadro II.1.3</t>
  </si>
  <si>
    <t>Cuadro I.1.2</t>
  </si>
  <si>
    <t>N° Boletín</t>
  </si>
  <si>
    <t>N° Mensaje</t>
  </si>
  <si>
    <t>Nombre del Informe Financiero</t>
  </si>
  <si>
    <t>11.144-07 y 11.092-07</t>
  </si>
  <si>
    <t>183-369</t>
  </si>
  <si>
    <t>Indicaciones al proyecto de ley que regula la protección y el tratamiento de los datos personales y crea la Agencia de Protección de Datos Personales.</t>
  </si>
  <si>
    <t>Hacienda</t>
  </si>
  <si>
    <t>14.588-13</t>
  </si>
  <si>
    <t>181-369</t>
  </si>
  <si>
    <t>Proyecto de ley que amplia y fortalece el Pilar Solidario de la ley N°20.255 y que reduce o elimina Exenciones Tributarias para obtener recursos permanentes para su financiamiento.</t>
  </si>
  <si>
    <t>Trabajo y Previsión Social</t>
  </si>
  <si>
    <t>14.614-07</t>
  </si>
  <si>
    <t>174-369</t>
  </si>
  <si>
    <t>Proyecto de ley que crea el Ministerio de Seguridad Pública.</t>
  </si>
  <si>
    <t>Interior y Seguridad Pública</t>
  </si>
  <si>
    <t>12.674-06</t>
  </si>
  <si>
    <t>187-369</t>
  </si>
  <si>
    <t>Indicaciones al proyecto de ley que establece normas contra la resistencia a los antimicrobianos.</t>
  </si>
  <si>
    <t>Salud</t>
  </si>
  <si>
    <t>13.892-11</t>
  </si>
  <si>
    <t>191-369</t>
  </si>
  <si>
    <t>Indicaciones al proyecto de ley que regula el precio de los exámenes y procedimientos de apoyo diagnóstico y clínico.</t>
  </si>
  <si>
    <t>11.637-01</t>
  </si>
  <si>
    <t xml:space="preserve">	216-369</t>
  </si>
  <si>
    <t>Indicaciones al proyecto de ley que fortalece el Servicio Agrícola y Ganadero.</t>
  </si>
  <si>
    <t>Agricultura</t>
  </si>
  <si>
    <t>11.485-05</t>
  </si>
  <si>
    <t>160-369</t>
  </si>
  <si>
    <t>Indicaciones al proyecto de ley que crea el Servicio de Empresas Públicas y perfecciona a los gobiernos corporativos de las empresas del estado y de aquellas en que este tenga participación.</t>
  </si>
  <si>
    <t>13.043-11</t>
  </si>
  <si>
    <t>310-369</t>
  </si>
  <si>
    <t>Indicaciones al proyecto de ley que regula la práctica de cirugías plásticas con fines de embellecimiento.</t>
  </si>
  <si>
    <t>14.756-08</t>
  </si>
  <si>
    <t>391-369</t>
  </si>
  <si>
    <t>Proyecto de ley que impulsa la producción y uso de hidrógeno verde.</t>
  </si>
  <si>
    <t>Energía</t>
  </si>
  <si>
    <t>14.755-08</t>
  </si>
  <si>
    <t>392-369</t>
  </si>
  <si>
    <t>Proyecto de ley que impulsa las energías renovables.</t>
  </si>
  <si>
    <t>14.731-08</t>
  </si>
  <si>
    <t>393-369</t>
  </si>
  <si>
    <t>Proyecto de ley que promueve el almacenamiento de energía.</t>
  </si>
  <si>
    <t>14.743-03</t>
  </si>
  <si>
    <t>400-369</t>
  </si>
  <si>
    <t>Proyecto de ley que crea un registro de deuda consolidada.</t>
  </si>
  <si>
    <t>14.753-07</t>
  </si>
  <si>
    <t xml:space="preserve">	401-369</t>
  </si>
  <si>
    <t>Proyecto de ley que consagra la autonomía legal de la Defensoría Penal Pública y fortalece su institucionalidad.</t>
  </si>
  <si>
    <t>Justicia y Derechos Humanos</t>
  </si>
  <si>
    <t>14.733-05</t>
  </si>
  <si>
    <t>402-369</t>
  </si>
  <si>
    <t>Proyecto de ley que otorga reajuste de remuneraciones a los trabajadores del sector público, concede aguinaldos que señala, concede otros beneficios que indica, y modifica diversos cuerpos legales.</t>
  </si>
  <si>
    <t>14.757-25</t>
  </si>
  <si>
    <t>399-369</t>
  </si>
  <si>
    <t>Proyecto de ley que modifica la carrera policial en Carabineros de Chile.</t>
  </si>
  <si>
    <t>14.736-04  </t>
  </si>
  <si>
    <t>404-369</t>
  </si>
  <si>
    <t>Proyecto de ley que modifica la ley N°21.040 en las materias que indica.</t>
  </si>
  <si>
    <t>Educación</t>
  </si>
  <si>
    <t>Indicaciones al proyecto de ley que otorga reajuste de remuneraciones a los trabajadores del sector público, concede aguinaldos que señala, concede otros beneficios que indica, y modifica diversos cuerpos legales.</t>
  </si>
  <si>
    <t>13.778-13</t>
  </si>
  <si>
    <t>408-369</t>
  </si>
  <si>
    <t>Indicaciones al proyecto de ley formula indicaciones al proyecto que establece fuero laboral y un descanso compensatorio para las trabajadoras y los trabajadores de salud.</t>
  </si>
  <si>
    <t>14.773-02</t>
  </si>
  <si>
    <t>412-369</t>
  </si>
  <si>
    <t>Proyecto de ley que crea la comisión de comercio estratégico y regula la exportación de material de uso dual y de defensa y otras materias que indica.</t>
  </si>
  <si>
    <t>Relaciones Exteriores</t>
  </si>
  <si>
    <t>14.782-13</t>
  </si>
  <si>
    <t>419-369</t>
  </si>
  <si>
    <t>Proyecto de ley que equipara el derecho de sala cuna para las trabajadoras, los trabajadores y los independientes que indica, en las condiciones que establece, y modifica el código del trabajo para tales efectos y crea un fondo solidario de sala cuna.</t>
  </si>
  <si>
    <t>14.769-05</t>
  </si>
  <si>
    <t>162-369</t>
  </si>
  <si>
    <t>Proyecto de ley que establece un nuevo marco de gobierno corporativo para la empresa nacional de minería, banco estado y la corporación para el fomento a la producción.</t>
  </si>
  <si>
    <t>413-369</t>
  </si>
  <si>
    <t>Indicaciones al proyecto de ley que amplía y fortalece el Pilar Solidario de la ley N°20.255 y que reduce o elimina Exenciones Tibutarias para obtener recursos para su financiamiento.</t>
  </si>
  <si>
    <t>Indicaciones al proyecto de ley que amplía y fortalece el Pilar Solidario de la ley N°20.255 y que reduce o elimina Exenciones Tributarias para obtener recursos para su financiamiento.</t>
  </si>
  <si>
    <t>14.783-07</t>
  </si>
  <si>
    <t>417-369</t>
  </si>
  <si>
    <t>Proyecto de ley que crea un estatuto de facilitadores y asistentes, establece un nuevo procedimiento de interdicción de las personas dementes, y modifica el código civil y otros cuerpos legales que indica.</t>
  </si>
  <si>
    <t>14.772-03</t>
  </si>
  <si>
    <t>421-369</t>
  </si>
  <si>
    <t>Proyecto de ley que regula el prorrateo y pago de deudas por servicios sanitarios y eléctricos generadas durante la pandemia por el Covid-19 y establece subsidios a los clientes vulnerables para el pago de éstas.</t>
  </si>
  <si>
    <t>14.775-10</t>
  </si>
  <si>
    <t>420-369</t>
  </si>
  <si>
    <t>Proyecto de acuerdo que aprueba el tratado relativo a la transmisión electrónica de solicitudes de cooperación jurídica internacional entre autoridades centrales, hecho en Medellín, Colombia, el 24 y 25 de julio de 2019.</t>
  </si>
  <si>
    <r>
      <t>Efecto del Plan Económico de Emergencia, del Acuerdo Covid y de otras medidas tributarias para apoyar a las MiPymes en los Ingresos 2021</t>
    </r>
    <r>
      <rPr>
        <b/>
        <vertAlign val="superscript"/>
        <sz val="10"/>
        <rFont val="Calibri"/>
        <family val="2"/>
        <scheme val="minor"/>
      </rPr>
      <t>(1)</t>
    </r>
  </si>
  <si>
    <t>(miles de pesos 2022)</t>
  </si>
  <si>
    <t>(2) Actualizado con información de la ejecución a diciembre de 2021. El resto de las medidas corresponden proyecciones de los Informes Financieros correspondientes.</t>
  </si>
  <si>
    <t>14.741-10</t>
  </si>
  <si>
    <t>394-369</t>
  </si>
  <si>
    <t>Proyecto de acuerdo que aprueba el Convenio entre la República de Chile y la República de la India para eliminar la doble imposición y para prevenir la evasión y elusión fiscal con relación a los impuestos sobre la renta, y su protocolo.</t>
  </si>
  <si>
    <t>14.740-10</t>
  </si>
  <si>
    <t>396-369</t>
  </si>
  <si>
    <t>Proyecto de acuerdo que aprueba el Convenio entre la República de Chile y los Países Bajos para eliminar la doble imposición en relación con los impuestos sobre la renta y el patrimonio y para prevenir la evasión y elusión fiscal.</t>
  </si>
  <si>
    <t>14742-10</t>
  </si>
  <si>
    <t>389-369</t>
  </si>
  <si>
    <t>Proyecto de acuerdo que aprueba el Convenio entre la República de Chile y los Emiratos Árabes Unidos para eliminar la doble imposición con relación a los impuestos sobre la renta y para prevenir la evasión y elusión fiscal.</t>
  </si>
  <si>
    <t>Proyecto de ley que equipara el derecho de sala cuna para las trabajadoras, los trabajadores y los independientes que indica, en las condiciones que establece, y modifica el Código del Trabajo para tales efectos y crea un Fondo Solidario de Sala Cuna.</t>
  </si>
  <si>
    <t>14.763-05</t>
  </si>
  <si>
    <t>415-369</t>
  </si>
  <si>
    <t>Proyecto de ley que reduce o elimina Exenciones Tributarias.</t>
  </si>
  <si>
    <t>Previsión Social</t>
  </si>
  <si>
    <t>14.585-10</t>
  </si>
  <si>
    <t>176-369</t>
  </si>
  <si>
    <t>Proyecto de acuerdo que aprueba el “Acuerdo entre la República de Chile y la República Argentina sobre el Reconocimiento Recíproco y Canje de Licencias de Conducir”, suscrito en Santiago, República de Chile, el 26 de enero de 2021.</t>
  </si>
  <si>
    <t>14.590-07</t>
  </si>
  <si>
    <t>182-369</t>
  </si>
  <si>
    <t>Proyecto de ley que modifica y complementa la ley N°21.226 para reactivar y dar continuidad al sistema de justicia.</t>
  </si>
  <si>
    <t>11.632-15</t>
  </si>
  <si>
    <t>180-369</t>
  </si>
  <si>
    <t>Indicaciones al proyecto de ley para reconocer el acceso a Internet como un servicio público de telecomunicaciones.</t>
  </si>
  <si>
    <t>184-369</t>
  </si>
  <si>
    <t>Indicaciones al proyecto de ley que introduce modificaciones al código del trabajo y otros cuerpos legales en materia de inclusión laboral de personas con discapacidad y asignatarias de pensión de invalidez.</t>
  </si>
  <si>
    <t>14.615-05</t>
  </si>
  <si>
    <t xml:space="preserve">	188-369</t>
  </si>
  <si>
    <t>Proyecto de ley que modifica la ley N°20.128  sobre responsabilidad fiscal.</t>
  </si>
  <si>
    <t>14.489-06</t>
  </si>
  <si>
    <t>192-369</t>
  </si>
  <si>
    <t>Indicaciones al proyecto de ley que modifica la ley N°18.056, que establece normas generales sobre otorgamiento de pensiones de gracia por el Presidente de la República, para incorporar específicamente a los hijos de personas fallecidas por Covid-19. </t>
  </si>
  <si>
    <t>11.422-07</t>
  </si>
  <si>
    <t>194-369</t>
  </si>
  <si>
    <t>Indicaciones al proyecto de ley que modifica diversos cuerpos legales para regular, en igualdad de condiciones, el matrimonio de parejas del mismo sexo.</t>
  </si>
  <si>
    <t>7.567-07</t>
  </si>
  <si>
    <t>195-369</t>
  </si>
  <si>
    <t>Indicaciones al proyecto de ley que modifica el Código Civil y otras leyes, regulando el régimen patrimonial de sociedad conyugal.</t>
  </si>
  <si>
    <t>14.677-31</t>
  </si>
  <si>
    <t>196-369</t>
  </si>
  <si>
    <t>Proyecto de ley que modifica la ley N°20.530, que crea el Ministerio de Desarrollo Social y Familia y modifica cuerpos legales que indica, para entregar la coordinación del Instituto Nacional de la Juventud a la Subsecretaría de la Niñez.</t>
  </si>
  <si>
    <t>14.486-05</t>
  </si>
  <si>
    <t>257-369</t>
  </si>
  <si>
    <t>indicaciones al proyecto de ley que modifica el decreto Ley N°3.063, de 1979, y crea un régimen de donaciones con beneficios tributarios en apoyo a las entidades sin fines de lucro.</t>
  </si>
  <si>
    <t>14.440-07</t>
  </si>
  <si>
    <t>388-369</t>
  </si>
  <si>
    <t>Indicaciones al proyecto de ley que introduce un nuevo párrafo al título VII del libro II del código penal, relativo al proxenetismo, explotación sexual comercial y pornografía de niños, niñas o adolescentes.</t>
  </si>
  <si>
    <t>14.068-01</t>
  </si>
  <si>
    <t>397-369</t>
  </si>
  <si>
    <t>Indicaciones al proyecto de ley que introduce modificaciones y prorroga la vigencia de la ley N°18.450, que aprueba normas para el fomento de la inversión privada en obras de riego y drenaje.</t>
  </si>
  <si>
    <t>403-369</t>
  </si>
  <si>
    <t>Indicaciones al proyecto de ley que modifica el decreto ley N°3.063, de 1979, y crea un régimen de donaciones con beneficios tributarios en apoyo a las entidades sin fines de lucro.</t>
  </si>
  <si>
    <t>10.372-03</t>
  </si>
  <si>
    <t>411-369</t>
  </si>
  <si>
    <t>Indicaciones al proyecto de ley que crea una nueva institucionalidad del Sistema Estadístico Nacional.</t>
  </si>
  <si>
    <t>410-369</t>
  </si>
  <si>
    <t>Indicación al proyecto de ley que modifica el decreto ley N°3.063, de 1979, y crea un régimen de donaciones con beneficios tributarios en apoyo a las entidades sin fines de lucro.</t>
  </si>
  <si>
    <t>Transportes y Telecomunicaciones</t>
  </si>
  <si>
    <t>Desarrollo Social y Familia</t>
  </si>
  <si>
    <t>Mujer y la Equidad de Género</t>
  </si>
  <si>
    <t>Economía, Fomento y Turismo</t>
  </si>
  <si>
    <t>(3) Corresponde a la postergación de IVA implementada mediante el Decreto N°611 de 2021 del Ministerio de Hacienda.</t>
  </si>
  <si>
    <r>
      <t>Postergación PPM (PEE y Acuerdo Covid - MTTRA)</t>
    </r>
    <r>
      <rPr>
        <vertAlign val="superscript"/>
        <sz val="10"/>
        <rFont val="Calibri"/>
        <family val="2"/>
        <scheme val="minor"/>
      </rPr>
      <t>(2)</t>
    </r>
  </si>
  <si>
    <r>
      <t>Postergación IVA (PEE y Acuerdo Covid - MTTRA)</t>
    </r>
    <r>
      <rPr>
        <vertAlign val="superscript"/>
        <sz val="10"/>
        <rFont val="Calibri"/>
        <family val="2"/>
        <scheme val="minor"/>
      </rPr>
      <t>(2)</t>
    </r>
  </si>
  <si>
    <r>
      <t>Devolución retenciones de independientes (PEE - MTTRA)</t>
    </r>
    <r>
      <rPr>
        <vertAlign val="superscript"/>
        <sz val="10"/>
        <rFont val="Calibri"/>
        <family val="2"/>
        <scheme val="minor"/>
      </rPr>
      <t>(2)</t>
    </r>
  </si>
  <si>
    <r>
      <t>Reducción de IDPC y PPM del Régimen Pro-Pyme General (Acuerdo Covid)</t>
    </r>
    <r>
      <rPr>
        <vertAlign val="superscript"/>
        <sz val="10"/>
        <rFont val="Calibri"/>
        <family val="2"/>
        <scheme val="minor"/>
      </rPr>
      <t>(2)</t>
    </r>
  </si>
  <si>
    <r>
      <t>Postergación IVA (MTTRA)</t>
    </r>
    <r>
      <rPr>
        <vertAlign val="superscript"/>
        <sz val="10"/>
        <rFont val="Calibri"/>
        <family val="2"/>
        <scheme val="minor"/>
      </rPr>
      <t>(2)(3)</t>
    </r>
  </si>
  <si>
    <r>
      <t>Efectos de las medidas tributarias del Acuerdo Covid y otras medidas tributarias para apoyar a las MiPymes en los Ingresos 2022</t>
    </r>
    <r>
      <rPr>
        <b/>
        <vertAlign val="superscript"/>
        <sz val="10"/>
        <rFont val="Calibri"/>
        <family val="2"/>
        <scheme val="minor"/>
      </rPr>
      <t>(1)</t>
    </r>
  </si>
  <si>
    <r>
      <t>Devolución de remanentes de crédito fiscal IVA a Pymes (Acuerdo Covid y otras - MTTRA)</t>
    </r>
    <r>
      <rPr>
        <vertAlign val="superscript"/>
        <sz val="10"/>
        <rFont val="Calibri"/>
        <family val="2"/>
        <scheme val="minor"/>
      </rPr>
      <t>(2)</t>
    </r>
  </si>
  <si>
    <r>
      <t>Postergación IVA (MTTRA)</t>
    </r>
    <r>
      <rPr>
        <vertAlign val="superscript"/>
        <sz val="10"/>
        <color rgb="FF000000"/>
        <rFont val="Calibri"/>
        <family val="2"/>
        <scheme val="minor"/>
      </rPr>
      <t>(2)(3)</t>
    </r>
  </si>
  <si>
    <t>(1) Se proyectan mayores ingresos por $259.993 millones en 2022 por la reversión de medidas (MTTRA) implementadas durante 2020 y 2021 para enfrentar la pandemia.</t>
  </si>
  <si>
    <t>Nota: Corresponde a los parámetros del Comité del PIB Tendencial y del Comité del Precio de Referencia del Cobre reunidos con ocasión de la elaboración del Presupuesto del año 2022, en agosto de 2021.</t>
  </si>
  <si>
    <r>
      <t>Otros ingresos</t>
    </r>
    <r>
      <rPr>
        <vertAlign val="superscript"/>
        <sz val="10"/>
        <color rgb="FF000000"/>
        <rFont val="Calibri"/>
        <family val="2"/>
        <scheme val="minor"/>
      </rPr>
      <t>(1)</t>
    </r>
  </si>
  <si>
    <t>(1) Se proyectan mayores ingresos por $1.833.656 millones en 2021 por la reversión de Medidas Tributarias Transitorias de Reversión Automática (MTTRA) implementadas durante 2020 para enfrentar la pandemia.</t>
  </si>
  <si>
    <t>(1) PIB estimado en cada IFP.</t>
  </si>
  <si>
    <t>440-369</t>
  </si>
  <si>
    <t>444-369</t>
  </si>
  <si>
    <t>Indicaciones al proyecto de ley que crea la Pensión Garantizada Universal</t>
  </si>
  <si>
    <t>Indicaciones al proyecto de ley que crea la Pensión Garantizada Universal y modifica otros cuerpos legales</t>
  </si>
  <si>
    <t>439-369</t>
  </si>
  <si>
    <t>Indicaciones al proyecto de ley que reduce o elimina Exenciones Tributarias.</t>
  </si>
  <si>
    <t>446-369</t>
  </si>
  <si>
    <t>445-369</t>
  </si>
  <si>
    <r>
      <t>TOTAL INGRESOS</t>
    </r>
    <r>
      <rPr>
        <sz val="10"/>
        <rFont val="Calibri"/>
        <family val="2"/>
      </rPr>
      <t> </t>
    </r>
    <r>
      <rPr>
        <b/>
        <sz val="10"/>
        <rFont val="Calibri"/>
        <family val="2"/>
      </rPr>
      <t>ESTRUCTURALES</t>
    </r>
  </si>
  <si>
    <t>Parámetros de referencia del Balance Cíclicamente Ajustado 2021</t>
  </si>
  <si>
    <t>Cuadro I.3.2</t>
  </si>
  <si>
    <t>Gasto compatible con la meta IFP 3T21 (MM)</t>
  </si>
  <si>
    <t>Gasto compatible con la meta IFP 4T21 (MM)</t>
  </si>
  <si>
    <t>Diferencia en el gasto compatible (MM)</t>
  </si>
  <si>
    <t>Diferencia en el gasto compatible (%)</t>
  </si>
  <si>
    <t>1) Publicados luego del cierre estadístico del Informe de Finanzas Públicas 3T21.</t>
  </si>
  <si>
    <r>
      <t>Informes financieros de Proyectos de Ley enviados entre septiembre</t>
    </r>
    <r>
      <rPr>
        <b/>
        <vertAlign val="superscript"/>
        <sz val="10"/>
        <rFont val="Calibri"/>
        <family val="2"/>
        <scheme val="minor"/>
      </rPr>
      <t>1</t>
    </r>
    <r>
      <rPr>
        <b/>
        <sz val="10"/>
        <rFont val="Calibri"/>
        <family val="2"/>
        <scheme val="minor"/>
      </rPr>
      <t xml:space="preserve"> y diciembre 2021</t>
    </r>
    <r>
      <rPr>
        <b/>
        <vertAlign val="superscript"/>
        <sz val="10"/>
        <rFont val="Calibri"/>
        <family val="2"/>
        <scheme val="minor"/>
      </rPr>
      <t>2</t>
    </r>
    <r>
      <rPr>
        <b/>
        <sz val="10"/>
        <rFont val="Calibri"/>
        <family val="2"/>
        <scheme val="minor"/>
      </rPr>
      <t>,</t>
    </r>
  </si>
  <si>
    <t>2) En forma exepcional, se incorporan los IF N°13 y N°16 de 2022, relativos al Proyecto de Ley que crea la Pensión Garantizada Universal</t>
  </si>
  <si>
    <t>2) En forma exepcional, se incorpora el IF N°12 de 2022, relativo al Proyecto de Ley que Reduce o elimina exenciones tributarias</t>
  </si>
  <si>
    <t>2) En forma exepcional, se incorporan los IF N°18 y N°19 de 2022, relativos al Proyecto de Ley que Reduce o elimina exenciones tributarias y al Proyecto de Ley que crea la Pensión Garantizada Universal, respectivamente.</t>
  </si>
  <si>
    <t>Fuebte: Dipres</t>
  </si>
  <si>
    <t>(2) Proyección IFP 4T21</t>
  </si>
  <si>
    <t>(4)=(2)-(1) Variación en el gasto (%)</t>
  </si>
  <si>
    <t>(5)=(2)-(1) Variación en el gasto (% del PIB)</t>
  </si>
  <si>
    <t xml:space="preserve">Nota: El cálculo del componente cíclico estimado, incluye el descuento de las medidas de reversión automáticas consideradas para 2021, tal como señala la metodología vigente. Los montos descontados son: $1.648.832 millones estimados en la línea (1.2) por la suspensión del pago de PPM (Cabe hacer presente que las medidas que significaron una menor recaudación por pago de PPM en el año 2020 y que se revierten automáticamente en el año 2021 se ven reflejadas en el ítem “Sistema de Pagos”, dado que se traducen en menores devoluciones para las empresas en la Operación Renta 2021 por menores pagos provisionales del año anterior); $87.049 millones estimados en la línea (1.5) por facilidades en el pago de IVA y devolución de remanentes; $97.776 millones estimados en la línea (1.2) por la devolución de los impuestos retenidos a los trabajadores independientes y $1.274 millones en la línea (1.5) por el apoyo a MiPymes. Todos estos montos corresponden a beneficios otorgados por la Ley N° 21.207, el Decreto N° 420 del Ministerio de Hacienda, el Decreto N° 611 del Ministerio de Hacienda y el Acuerdo Covid.	</t>
  </si>
  <si>
    <t>Nota: El cálculo del componente cíclico estimado, incluye el descuento de las medidas de reversión automáticas consideradas para 2022, tal como señala la metodología vigente. Los montos descontados son: $259.993 millones estimados en la línea (1.5) por facilidades en el pago de IVA y devolución de remanentes. Todos estos montos corresponden a beneficios otorgados por la Ley N° 21.207, el Decreto N° 420 del Ministerio de Hacienda, el Decreto N° 611 del Ministerio de Hacienda y el Acuerdo Covid.</t>
  </si>
  <si>
    <t>Deuda Bruta del Gobierno Central cierre 2021</t>
  </si>
  <si>
    <t>(millones de pesos de 2021 y % del PIB estimado)</t>
  </si>
  <si>
    <t>% PIB</t>
  </si>
  <si>
    <t xml:space="preserve"> IFP 4T21</t>
  </si>
  <si>
    <t>Cuadro I.7.3</t>
  </si>
  <si>
    <t>Conciliación de Flujos y Saldos de la Deuda Bruta del Gobierno Central</t>
  </si>
  <si>
    <t>(cifras consolidadas en millones de pesos corrientes)</t>
  </si>
  <si>
    <t>DBGC al 31 de diciembre de 2020</t>
  </si>
  <si>
    <t>Corrección monetaria y de monedas</t>
  </si>
  <si>
    <t xml:space="preserve">Amortizaciones </t>
  </si>
  <si>
    <t>Endeudamiento</t>
  </si>
  <si>
    <t>DBGC al 31 de diciembre de 2021</t>
  </si>
  <si>
    <t>Cuadro I.7.4</t>
  </si>
  <si>
    <t>Perfil de vencimiento de la Deuda Bruta del Gobierno Central</t>
  </si>
  <si>
    <t>(cifras consolidadas en millones de pesos 2022)</t>
  </si>
  <si>
    <t>Amortizacion Deuda Interna</t>
  </si>
  <si>
    <t>Amortizacion Deuda Externa</t>
  </si>
  <si>
    <t>Nota: las cifras fueron convertidas a dólares utilizando el tipo de cambio al cierre de cada año, publicado por el Banco Central de Chile (https://si3.bcentral.cl/siete).</t>
  </si>
  <si>
    <t>Dic-2020</t>
  </si>
  <si>
    <t>Nota: las cifras fueron convertidas a dólares utilizando el tipo de cambio estimado para el año 2022 ($825,0), publicado al inicio de esta sección del presente informe.</t>
  </si>
  <si>
    <t>Nota: las cifras fueron convertidas a dólares utilizando el tipo de cambio estimado para cada período, publicado al inicio de esta sección del presente informe.</t>
  </si>
  <si>
    <t>Avanzadas</t>
  </si>
  <si>
    <t>Emergentes</t>
  </si>
  <si>
    <t>Reino Unido</t>
  </si>
  <si>
    <t>Latinoamerica</t>
  </si>
  <si>
    <t>México</t>
  </si>
  <si>
    <t>Fuente: FMI.</t>
  </si>
  <si>
    <t>Nota: Informe publicado el 25 de enero de 2021.</t>
  </si>
  <si>
    <t>Dif. WEO de octubre</t>
  </si>
  <si>
    <t>Escenario</t>
  </si>
  <si>
    <t>Escenario base</t>
  </si>
  <si>
    <t>PIB (var. real % a/a)</t>
  </si>
  <si>
    <t>IPC (var. anual, % promedio)</t>
  </si>
  <si>
    <t>TCN ($/U$, promedio, valor nominal)</t>
  </si>
  <si>
    <t>Menor crecimiento</t>
  </si>
  <si>
    <t>Mayor crecimiento</t>
  </si>
  <si>
    <t>Cuadro III.9.1.1</t>
  </si>
  <si>
    <t>Escenarios macroeconómicos</t>
  </si>
  <si>
    <t>Fuente: Ministerio de Hacienda. </t>
  </si>
  <si>
    <t>Escenario 1</t>
  </si>
  <si>
    <t>Total Activos del Tesoro Público</t>
  </si>
  <si>
    <t>Escenario 2</t>
  </si>
  <si>
    <t>Escenario 3</t>
  </si>
  <si>
    <t>Cuadro III.9.2.1</t>
  </si>
  <si>
    <t>Posición Financiera Neta Gobierno Central Total, trayectorias estimadas 2023-2026</t>
  </si>
  <si>
    <t>(millones US$ al 31 de diciembre de cada año y % del PIB estimado)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</si>
</sst>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2" formatCode="_ &quot;$&quot;* #,##0_ ;_ &quot;$&quot;* \-#,##0_ ;_ &quot;$&quot;* &quot;-&quot;_ ;_ @_ "/>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0.0%"/>
    <numFmt numFmtId="169" formatCode="_ * #,##0.0_ ;_ * \-#,##0.0_ ;_ * &quot;-&quot;_ ;_ @_ "/>
    <numFmt numFmtId="170" formatCode="_ * #,##0.0_ ;_ * \-#,##0.0_ ;_ * &quot;-&quot;?_ ;_ @_ "/>
    <numFmt numFmtId="171" formatCode="#,##0_ ;\-#,##0\ "/>
    <numFmt numFmtId="172" formatCode="&quot;$&quot;\ #,##0;[Red]\-&quot;$&quot;\ #,##0"/>
    <numFmt numFmtId="173" formatCode="_-* #,##0.000000_-;\-* #,##0.000000_-;_-* &quot;-&quot;??_-;_-@_-"/>
    <numFmt numFmtId="174" formatCode="0.0000"/>
    <numFmt numFmtId="175" formatCode="0.000"/>
    <numFmt numFmtId="176" formatCode="&quot;Ch$&quot;#,##0.00_);\(&quot;Ch$&quot;#,##0.00\)"/>
    <numFmt numFmtId="177" formatCode="&quot;Ch$&quot;#,##0_);\(&quot;Ch$&quot;#,##0\)"/>
    <numFmt numFmtId="178" formatCode="mmmm\ d\,\ yyyy"/>
    <numFmt numFmtId="179" formatCode="_-* #,##0\ _P_t_a_-;\-* #,##0\ _P_t_a_-;_-* &quot;-&quot;\ _P_t_a_-;_-@_-"/>
    <numFmt numFmtId="180" formatCode="_-* #,##0_-;\-* #,##0_-;_-* &quot;-&quot;_-;_-@_-"/>
    <numFmt numFmtId="181" formatCode="_-* #,##0.00_-;\-* #,##0.00_-;_-* \-??_-;_-@_-"/>
    <numFmt numFmtId="182" formatCode="_-&quot;$&quot;\ * #,##0.00_-;\-&quot;$&quot;\ * #,##0.00_-;_-&quot;$&quot;\ * &quot;-&quot;??_-;_-@_-"/>
    <numFmt numFmtId="183" formatCode="#,##0.0_ ;\-#,##0.0\ "/>
    <numFmt numFmtId="184" formatCode="_ * #,##0.0000000_ ;_ * \-#,##0.0000000_ ;_ * &quot;-&quot;_ ;_ @_ "/>
    <numFmt numFmtId="185" formatCode="_ * #,##0.000000_ ;_ * \-#,##0.000000_ ;_ * &quot;-&quot;_ ;_ @_ "/>
    <numFmt numFmtId="186" formatCode="0.00000%"/>
    <numFmt numFmtId="187" formatCode="_ * #,##0.0000_ ;_ * \-#,##0.0000_ ;_ * &quot;-&quot;_ ;_ @_ "/>
    <numFmt numFmtId="188" formatCode="#,##0.00000"/>
    <numFmt numFmtId="189" formatCode="0.0000000000"/>
  </numFmts>
  <fonts count="41"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name val="Calibri"/>
      <family val="2"/>
      <scheme val="minor"/>
    </font>
    <font>
      <sz val="10"/>
      <name val="Arial"/>
      <family val="2"/>
    </font>
    <font>
      <sz val="10"/>
      <name val="Calibri"/>
      <family val="2"/>
      <scheme val="minor"/>
    </font>
    <font>
      <sz val="11"/>
      <color theme="1"/>
      <name val="Calibri"/>
      <family val="2"/>
      <scheme val="minor"/>
    </font>
    <font>
      <i/>
      <sz val="10"/>
      <name val="Calibri"/>
      <family val="2"/>
      <scheme val="minor"/>
    </font>
    <font>
      <b/>
      <sz val="10"/>
      <name val="Calibri"/>
      <family val="2"/>
    </font>
    <font>
      <sz val="10"/>
      <name val="Calibri"/>
      <family val="2"/>
    </font>
    <font>
      <sz val="10"/>
      <color rgb="FFFF0000"/>
      <name val="Calibri"/>
      <family val="2"/>
    </font>
    <font>
      <sz val="12"/>
      <color theme="1"/>
      <name val="Calibri"/>
      <family val="2"/>
      <scheme val="minor"/>
    </font>
    <font>
      <i/>
      <sz val="10"/>
      <color rgb="FF000000"/>
      <name val="Calibri"/>
      <family val="2"/>
      <scheme val="minor"/>
    </font>
    <font>
      <i/>
      <sz val="10"/>
      <color theme="1"/>
      <name val="Calibri"/>
      <family val="2"/>
      <scheme val="minor"/>
    </font>
    <font>
      <b/>
      <vertAlign val="subscript"/>
      <sz val="10"/>
      <color rgb="FF000000"/>
      <name val="Calibri"/>
      <family val="2"/>
      <scheme val="minor"/>
    </font>
    <font>
      <vertAlign val="superscript"/>
      <sz val="10"/>
      <color theme="1"/>
      <name val="Calibri"/>
      <family val="2"/>
      <scheme val="minor"/>
    </font>
    <font>
      <b/>
      <sz val="10"/>
      <color theme="0"/>
      <name val="Calibri"/>
      <family val="2"/>
      <scheme val="minor"/>
    </font>
    <font>
      <b/>
      <sz val="10"/>
      <color rgb="FF231F20"/>
      <name val="Calibri"/>
      <family val="2"/>
      <scheme val="minor"/>
    </font>
    <font>
      <sz val="11"/>
      <color rgb="FF000000"/>
      <name val="Calibri"/>
      <family val="2"/>
    </font>
    <font>
      <b/>
      <sz val="10"/>
      <color rgb="FF000000"/>
      <name val="Calibri"/>
      <family val="2"/>
    </font>
    <font>
      <sz val="10"/>
      <color rgb="FF000000"/>
      <name val="Calibri"/>
      <family val="2"/>
    </font>
    <font>
      <vertAlign val="superscript"/>
      <sz val="10"/>
      <name val="Calibri"/>
      <family val="2"/>
    </font>
    <font>
      <b/>
      <sz val="18"/>
      <name val="Arial"/>
      <family val="2"/>
    </font>
    <font>
      <b/>
      <sz val="12"/>
      <name val="Arial"/>
      <family val="2"/>
    </font>
    <font>
      <u/>
      <sz val="10"/>
      <color theme="10"/>
      <name val="Arial"/>
      <family val="2"/>
    </font>
    <font>
      <sz val="11"/>
      <color indexed="8"/>
      <name val="Calibri"/>
      <family val="2"/>
    </font>
    <font>
      <sz val="10"/>
      <color indexed="8"/>
      <name val="MS Sans Serif"/>
      <family val="2"/>
    </font>
    <font>
      <b/>
      <vertAlign val="superscript"/>
      <sz val="10"/>
      <color rgb="FF000000"/>
      <name val="Calibri"/>
      <family val="2"/>
      <scheme val="minor"/>
    </font>
    <font>
      <i/>
      <sz val="10"/>
      <name val="Calibri"/>
      <family val="2"/>
    </font>
    <font>
      <sz val="10"/>
      <color rgb="FF231F20"/>
      <name val="Calibri"/>
      <family val="2"/>
      <scheme val="minor"/>
    </font>
    <font>
      <b/>
      <vertAlign val="superscript"/>
      <sz val="10"/>
      <name val="Calibri"/>
      <family val="2"/>
      <scheme val="minor"/>
    </font>
    <font>
      <vertAlign val="superscript"/>
      <sz val="10"/>
      <name val="Calibri"/>
      <family val="2"/>
      <scheme val="minor"/>
    </font>
    <font>
      <sz val="10"/>
      <color rgb="FF475156"/>
      <name val="Open Sans"/>
      <family val="2"/>
    </font>
    <font>
      <vertAlign val="superscript"/>
      <sz val="10"/>
      <color rgb="FF000000"/>
      <name val="Calibri"/>
      <family val="2"/>
      <scheme val="minor"/>
    </font>
    <font>
      <sz val="11"/>
      <color rgb="FF9C0006"/>
      <name val="Calibri"/>
      <family val="2"/>
      <scheme val="minor"/>
    </font>
    <font>
      <b/>
      <sz val="11"/>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CC"/>
      </patternFill>
    </fill>
    <fill>
      <patternFill patternType="solid">
        <fgColor rgb="FFFFC7CE"/>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rgb="FF000000"/>
      </left>
      <right/>
      <top/>
      <bottom/>
      <diagonal/>
    </border>
    <border>
      <left style="thin">
        <color rgb="FF000000"/>
      </left>
      <right/>
      <top/>
      <bottom style="thin">
        <color rgb="FF000000"/>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theme="4" tint="-0.499984740745262"/>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rgb="FF000000"/>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rgb="FF000000"/>
      </top>
      <bottom/>
      <diagonal/>
    </border>
    <border>
      <left style="medium">
        <color indexed="64"/>
      </left>
      <right style="medium">
        <color rgb="FF244062"/>
      </right>
      <top style="medium">
        <color indexed="64"/>
      </top>
      <bottom style="medium">
        <color rgb="FF244062"/>
      </bottom>
      <diagonal/>
    </border>
    <border>
      <left/>
      <right style="medium">
        <color rgb="FF244062"/>
      </right>
      <top style="medium">
        <color indexed="64"/>
      </top>
      <bottom style="medium">
        <color rgb="FF244062"/>
      </bottom>
      <diagonal/>
    </border>
    <border>
      <left style="medium">
        <color rgb="FF244062"/>
      </left>
      <right/>
      <top style="medium">
        <color indexed="64"/>
      </top>
      <bottom style="medium">
        <color rgb="FF244062"/>
      </bottom>
      <diagonal/>
    </border>
    <border>
      <left/>
      <right style="medium">
        <color rgb="FF000000"/>
      </right>
      <top style="medium">
        <color indexed="64"/>
      </top>
      <bottom style="medium">
        <color rgb="FF244062"/>
      </bottom>
      <diagonal/>
    </border>
    <border>
      <left style="medium">
        <color indexed="64"/>
      </left>
      <right style="medium">
        <color rgb="FF244062"/>
      </right>
      <top/>
      <bottom style="medium">
        <color rgb="FF244062"/>
      </bottom>
      <diagonal/>
    </border>
    <border>
      <left/>
      <right style="medium">
        <color rgb="FF244062"/>
      </right>
      <top/>
      <bottom style="medium">
        <color rgb="FF244062"/>
      </bottom>
      <diagonal/>
    </border>
    <border>
      <left/>
      <right/>
      <top/>
      <bottom style="medium">
        <color rgb="FF244062"/>
      </bottom>
      <diagonal/>
    </border>
    <border>
      <left/>
      <right style="medium">
        <color indexed="64"/>
      </right>
      <top/>
      <bottom style="medium">
        <color rgb="FF244062"/>
      </bottom>
      <diagonal/>
    </border>
    <border>
      <left style="medium">
        <color indexed="64"/>
      </left>
      <right/>
      <top/>
      <bottom style="medium">
        <color indexed="64"/>
      </bottom>
      <diagonal/>
    </border>
  </borders>
  <cellStyleXfs count="89">
    <xf numFmtId="0" fontId="0" fillId="0" borderId="0"/>
    <xf numFmtId="0" fontId="7" fillId="0" borderId="0">
      <alignment vertical="top"/>
    </xf>
    <xf numFmtId="41"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0" fontId="14" fillId="0" borderId="0"/>
    <xf numFmtId="0" fontId="7" fillId="0" borderId="0"/>
    <xf numFmtId="43" fontId="9" fillId="0" borderId="0" applyFont="0" applyFill="0" applyBorder="0" applyAlignment="0" applyProtection="0"/>
    <xf numFmtId="0" fontId="21" fillId="0" borderId="0"/>
    <xf numFmtId="4" fontId="7" fillId="0" borderId="0" applyFont="0" applyFill="0" applyBorder="0" applyAlignment="0" applyProtection="0"/>
    <xf numFmtId="4"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178" fontId="7" fillId="0" borderId="0" applyFill="0" applyBorder="0" applyAlignment="0" applyProtection="0"/>
    <xf numFmtId="0" fontId="7" fillId="0" borderId="0" applyFont="0" applyFill="0" applyBorder="0" applyAlignment="0" applyProtection="0"/>
    <xf numFmtId="15" fontId="7" fillId="0" borderId="0" applyFont="0" applyFill="0" applyBorder="0" applyAlignment="0" applyProtection="0"/>
    <xf numFmtId="2" fontId="7"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179" fontId="7" fillId="0" borderId="0" applyFont="0" applyFill="0" applyBorder="0" applyAlignment="0" applyProtection="0"/>
    <xf numFmtId="180" fontId="7" fillId="0" borderId="0" applyFont="0" applyFill="0" applyBorder="0" applyAlignment="0" applyProtection="0"/>
    <xf numFmtId="41" fontId="9" fillId="0" borderId="0" applyFont="0" applyFill="0" applyBorder="0" applyAlignment="0" applyProtection="0"/>
    <xf numFmtId="181" fontId="7" fillId="0" borderId="0" applyFill="0" applyBorder="0" applyAlignment="0" applyProtection="0"/>
    <xf numFmtId="166" fontId="9" fillId="0" borderId="0" applyFont="0" applyFill="0" applyBorder="0" applyAlignment="0" applyProtection="0"/>
    <xf numFmtId="43" fontId="9"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1" fontId="7" fillId="0" borderId="0" applyFill="0" applyBorder="0" applyAlignment="0" applyProtection="0"/>
    <xf numFmtId="166" fontId="7" fillId="0" borderId="0" applyFont="0" applyFill="0" applyBorder="0" applyAlignment="0" applyProtection="0"/>
    <xf numFmtId="181" fontId="7" fillId="0" borderId="0" applyFill="0" applyBorder="0" applyAlignment="0" applyProtection="0"/>
    <xf numFmtId="0" fontId="29" fillId="0" borderId="0" applyNumberFormat="0" applyFont="0" applyFill="0" applyBorder="0" applyProtection="0">
      <alignment vertical="center"/>
    </xf>
    <xf numFmtId="43" fontId="28"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2" fontId="9" fillId="0" borderId="0" applyFont="0" applyFill="0" applyBorder="0" applyAlignment="0" applyProtection="0"/>
    <xf numFmtId="0" fontId="9" fillId="0" borderId="0"/>
    <xf numFmtId="0" fontId="9"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7" fillId="0" borderId="0"/>
    <xf numFmtId="0" fontId="9" fillId="6" borderId="23" applyNumberFormat="0" applyFont="0" applyAlignment="0" applyProtection="0"/>
    <xf numFmtId="10"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7" fillId="0" borderId="0"/>
    <xf numFmtId="43" fontId="9"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79" fontId="7"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2" fontId="9" fillId="0" borderId="0" applyFont="0" applyFill="0" applyBorder="0" applyAlignment="0" applyProtection="0"/>
    <xf numFmtId="0" fontId="37" fillId="7" borderId="0" applyNumberFormat="0" applyBorder="0" applyAlignment="0" applyProtection="0"/>
  </cellStyleXfs>
  <cellXfs count="980">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justify" vertical="center"/>
    </xf>
    <xf numFmtId="0" fontId="2" fillId="2" borderId="0" xfId="0" applyFont="1" applyFill="1"/>
    <xf numFmtId="0" fontId="4" fillId="2" borderId="5" xfId="0" applyFont="1" applyFill="1" applyBorder="1" applyAlignment="1">
      <alignment vertical="center"/>
    </xf>
    <xf numFmtId="0" fontId="3" fillId="2" borderId="5" xfId="0" applyFont="1" applyFill="1" applyBorder="1" applyAlignment="1">
      <alignment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1" fillId="2" borderId="1" xfId="0" applyFont="1" applyFill="1" applyBorder="1" applyAlignment="1">
      <alignment horizontal="center" vertical="center" wrapText="1"/>
    </xf>
    <xf numFmtId="3"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164" fontId="1"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3" fontId="2" fillId="2" borderId="0" xfId="0" applyNumberFormat="1" applyFont="1" applyFill="1"/>
    <xf numFmtId="0" fontId="1" fillId="2" borderId="0" xfId="0" applyFont="1" applyFill="1"/>
    <xf numFmtId="0" fontId="8" fillId="2" borderId="0" xfId="0" applyFont="1" applyFill="1"/>
    <xf numFmtId="0" fontId="8" fillId="2" borderId="0" xfId="0" applyFont="1" applyFill="1" applyAlignment="1">
      <alignment horizontal="center" vertical="center"/>
    </xf>
    <xf numFmtId="0" fontId="6" fillId="2" borderId="11" xfId="0" quotePrefix="1" applyFont="1" applyFill="1" applyBorder="1" applyAlignment="1">
      <alignment horizontal="center" vertical="center" wrapText="1"/>
    </xf>
    <xf numFmtId="0" fontId="6" fillId="2" borderId="7" xfId="0" applyFont="1" applyFill="1" applyBorder="1" applyAlignment="1">
      <alignment horizontal="justify"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left" vertical="center" wrapText="1"/>
    </xf>
    <xf numFmtId="167" fontId="6" fillId="2" borderId="11" xfId="4" applyNumberFormat="1" applyFont="1" applyFill="1" applyBorder="1"/>
    <xf numFmtId="3" fontId="6" fillId="2" borderId="11" xfId="4" applyNumberFormat="1" applyFont="1" applyFill="1" applyBorder="1"/>
    <xf numFmtId="165" fontId="6" fillId="2" borderId="5" xfId="0" applyNumberFormat="1" applyFont="1" applyFill="1" applyBorder="1" applyAlignment="1">
      <alignment horizontal="center"/>
    </xf>
    <xf numFmtId="164" fontId="6" fillId="2" borderId="11" xfId="3" applyNumberFormat="1" applyFont="1" applyFill="1" applyBorder="1" applyAlignment="1">
      <alignment horizontal="center"/>
    </xf>
    <xf numFmtId="3" fontId="6" fillId="2" borderId="0" xfId="0" applyNumberFormat="1" applyFont="1" applyFill="1" applyAlignment="1">
      <alignment horizontal="right"/>
    </xf>
    <xf numFmtId="168" fontId="8" fillId="2" borderId="0" xfId="3" applyNumberFormat="1" applyFont="1" applyFill="1"/>
    <xf numFmtId="164" fontId="8" fillId="2" borderId="0" xfId="3" applyNumberFormat="1" applyFont="1" applyFill="1"/>
    <xf numFmtId="1" fontId="8" fillId="2" borderId="0" xfId="0" applyNumberFormat="1" applyFont="1" applyFill="1"/>
    <xf numFmtId="169" fontId="8" fillId="2" borderId="0" xfId="2" applyNumberFormat="1" applyFont="1" applyFill="1"/>
    <xf numFmtId="170" fontId="8" fillId="2" borderId="0" xfId="0" applyNumberFormat="1" applyFont="1" applyFill="1"/>
    <xf numFmtId="0" fontId="8" fillId="2" borderId="5" xfId="0" applyFont="1" applyFill="1" applyBorder="1" applyAlignment="1">
      <alignment horizontal="left" vertical="center" wrapText="1"/>
    </xf>
    <xf numFmtId="167" fontId="8" fillId="2" borderId="11" xfId="4" applyNumberFormat="1" applyFont="1" applyFill="1" applyBorder="1"/>
    <xf numFmtId="3" fontId="8" fillId="2" borderId="11" xfId="4" applyNumberFormat="1" applyFont="1" applyFill="1" applyBorder="1"/>
    <xf numFmtId="165" fontId="8" fillId="2" borderId="5" xfId="0" applyNumberFormat="1" applyFont="1" applyFill="1" applyBorder="1" applyAlignment="1">
      <alignment horizontal="center"/>
    </xf>
    <xf numFmtId="164" fontId="8" fillId="2" borderId="11" xfId="3" applyNumberFormat="1" applyFont="1" applyFill="1" applyBorder="1" applyAlignment="1">
      <alignment horizontal="center"/>
    </xf>
    <xf numFmtId="3" fontId="8" fillId="2" borderId="0" xfId="0" applyNumberFormat="1" applyFont="1" applyFill="1" applyAlignment="1">
      <alignment horizontal="right"/>
    </xf>
    <xf numFmtId="0" fontId="10" fillId="2" borderId="5" xfId="0" applyFont="1" applyFill="1" applyBorder="1" applyAlignment="1">
      <alignment horizontal="left" vertical="center" wrapText="1"/>
    </xf>
    <xf numFmtId="164" fontId="8" fillId="2" borderId="0" xfId="0" applyNumberFormat="1" applyFont="1" applyFill="1"/>
    <xf numFmtId="167" fontId="6" fillId="2" borderId="7" xfId="4" applyNumberFormat="1" applyFont="1" applyFill="1" applyBorder="1" applyAlignment="1">
      <alignment horizontal="left" wrapText="1"/>
    </xf>
    <xf numFmtId="167" fontId="6" fillId="2" borderId="12" xfId="4" applyNumberFormat="1" applyFont="1" applyFill="1" applyBorder="1"/>
    <xf numFmtId="3" fontId="6" fillId="2" borderId="12" xfId="4" applyNumberFormat="1" applyFont="1" applyFill="1" applyBorder="1"/>
    <xf numFmtId="165" fontId="6" fillId="2" borderId="7" xfId="0" applyNumberFormat="1" applyFont="1" applyFill="1" applyBorder="1" applyAlignment="1">
      <alignment horizontal="center"/>
    </xf>
    <xf numFmtId="164" fontId="6" fillId="2" borderId="12" xfId="3" applyNumberFormat="1" applyFont="1" applyFill="1" applyBorder="1" applyAlignment="1">
      <alignment horizontal="center"/>
    </xf>
    <xf numFmtId="0" fontId="8" fillId="2" borderId="0" xfId="0" applyFont="1" applyFill="1" applyAlignment="1">
      <alignment horizontal="left" vertical="center" wrapText="1"/>
    </xf>
    <xf numFmtId="3" fontId="8" fillId="2" borderId="0" xfId="0" applyNumberFormat="1" applyFont="1" applyFill="1"/>
    <xf numFmtId="167" fontId="8" fillId="2" borderId="0" xfId="4" applyNumberFormat="1" applyFont="1" applyFill="1"/>
    <xf numFmtId="165" fontId="6" fillId="2" borderId="11" xfId="0" applyNumberFormat="1" applyFont="1" applyFill="1" applyBorder="1" applyProtection="1">
      <protection locked="0"/>
    </xf>
    <xf numFmtId="3" fontId="6" fillId="2" borderId="11" xfId="0" applyNumberFormat="1" applyFont="1" applyFill="1" applyBorder="1" applyAlignment="1">
      <alignment horizontal="right"/>
    </xf>
    <xf numFmtId="165" fontId="6" fillId="2" borderId="11" xfId="0" applyNumberFormat="1" applyFont="1" applyFill="1" applyBorder="1" applyAlignment="1">
      <alignment horizontal="center"/>
    </xf>
    <xf numFmtId="165" fontId="8" fillId="2" borderId="0" xfId="0" applyNumberFormat="1" applyFont="1" applyFill="1"/>
    <xf numFmtId="165" fontId="8" fillId="2" borderId="11" xfId="0" applyNumberFormat="1" applyFont="1" applyFill="1" applyBorder="1" applyAlignment="1" applyProtection="1">
      <alignment horizontal="left" indent="1"/>
      <protection locked="0"/>
    </xf>
    <xf numFmtId="3" fontId="8" fillId="2" borderId="11" xfId="0" applyNumberFormat="1" applyFont="1" applyFill="1" applyBorder="1" applyAlignment="1">
      <alignment horizontal="right"/>
    </xf>
    <xf numFmtId="165" fontId="8" fillId="2" borderId="11" xfId="0" applyNumberFormat="1" applyFont="1" applyFill="1" applyBorder="1" applyAlignment="1">
      <alignment horizontal="center"/>
    </xf>
    <xf numFmtId="165" fontId="8" fillId="2" borderId="11" xfId="0" applyNumberFormat="1" applyFont="1" applyFill="1" applyBorder="1" applyAlignment="1">
      <alignment horizontal="left" indent="1"/>
    </xf>
    <xf numFmtId="165" fontId="8" fillId="2" borderId="11" xfId="0" applyNumberFormat="1" applyFont="1" applyFill="1" applyBorder="1" applyAlignment="1">
      <alignment horizontal="left" indent="2"/>
    </xf>
    <xf numFmtId="165" fontId="8" fillId="2" borderId="11" xfId="0" applyNumberFormat="1" applyFont="1" applyFill="1" applyBorder="1" applyProtection="1">
      <protection locked="0"/>
    </xf>
    <xf numFmtId="165" fontId="8" fillId="2" borderId="11" xfId="0" applyNumberFormat="1" applyFont="1" applyFill="1" applyBorder="1" applyAlignment="1" applyProtection="1">
      <alignment vertical="top"/>
      <protection locked="0"/>
    </xf>
    <xf numFmtId="0" fontId="6" fillId="2" borderId="12" xfId="0" applyFont="1" applyFill="1" applyBorder="1"/>
    <xf numFmtId="3" fontId="6" fillId="2" borderId="12" xfId="0" applyNumberFormat="1" applyFont="1" applyFill="1" applyBorder="1" applyAlignment="1">
      <alignment horizontal="right"/>
    </xf>
    <xf numFmtId="165" fontId="6" fillId="2" borderId="12" xfId="0" applyNumberFormat="1" applyFont="1" applyFill="1" applyBorder="1" applyAlignment="1">
      <alignment horizontal="center"/>
    </xf>
    <xf numFmtId="0" fontId="8" fillId="2" borderId="0" xfId="0" applyFont="1" applyFill="1" applyAlignment="1">
      <alignment vertical="center" wrapText="1"/>
    </xf>
    <xf numFmtId="41" fontId="2" fillId="2" borderId="0" xfId="2" applyFont="1" applyFill="1"/>
    <xf numFmtId="41" fontId="2" fillId="2" borderId="0" xfId="0" applyNumberFormat="1" applyFont="1" applyFill="1"/>
    <xf numFmtId="0" fontId="12" fillId="2" borderId="0" xfId="0" applyFont="1" applyFill="1" applyAlignment="1">
      <alignment horizontal="justify" vertical="center" wrapText="1"/>
    </xf>
    <xf numFmtId="0" fontId="13" fillId="2" borderId="0" xfId="0" applyFont="1" applyFill="1" applyAlignment="1">
      <alignment horizontal="justify" vertical="center" wrapText="1"/>
    </xf>
    <xf numFmtId="0" fontId="11" fillId="2"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41" fontId="11" fillId="2" borderId="11" xfId="2" applyFont="1" applyFill="1" applyBorder="1" applyAlignment="1">
      <alignment horizontal="right" vertical="center" wrapText="1"/>
    </xf>
    <xf numFmtId="41" fontId="12" fillId="2" borderId="11" xfId="2" applyFont="1" applyFill="1" applyBorder="1" applyAlignment="1">
      <alignment horizontal="right" vertical="center" wrapText="1"/>
    </xf>
    <xf numFmtId="164" fontId="11" fillId="2" borderId="11"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 fillId="2" borderId="0" xfId="5" applyFont="1" applyFill="1"/>
    <xf numFmtId="0" fontId="1" fillId="2" borderId="5" xfId="5" applyFont="1" applyFill="1" applyBorder="1"/>
    <xf numFmtId="0" fontId="2" fillId="2" borderId="5" xfId="5" applyFont="1" applyFill="1" applyBorder="1"/>
    <xf numFmtId="0" fontId="2" fillId="2" borderId="7" xfId="5" applyFont="1" applyFill="1" applyBorder="1"/>
    <xf numFmtId="0" fontId="1" fillId="2" borderId="13" xfId="5" applyFont="1" applyFill="1" applyBorder="1"/>
    <xf numFmtId="0" fontId="1" fillId="2" borderId="1" xfId="5" applyFont="1" applyFill="1" applyBorder="1" applyAlignment="1">
      <alignment horizontal="center"/>
    </xf>
    <xf numFmtId="0" fontId="1" fillId="2" borderId="14" xfId="5" applyFont="1" applyFill="1" applyBorder="1" applyAlignment="1">
      <alignment horizontal="center"/>
    </xf>
    <xf numFmtId="0" fontId="2" fillId="2" borderId="0" xfId="5" applyFont="1" applyFill="1" applyBorder="1" applyAlignment="1">
      <alignment horizontal="center" vertical="center"/>
    </xf>
    <xf numFmtId="1" fontId="2" fillId="2" borderId="0" xfId="5" applyNumberFormat="1" applyFont="1" applyFill="1" applyBorder="1" applyAlignment="1">
      <alignment horizontal="center" vertical="center"/>
    </xf>
    <xf numFmtId="0" fontId="6" fillId="2" borderId="0" xfId="0" applyFont="1" applyFill="1"/>
    <xf numFmtId="0" fontId="6" fillId="2" borderId="5"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2" xfId="5" applyFont="1" applyFill="1" applyBorder="1"/>
    <xf numFmtId="0" fontId="1" fillId="2" borderId="7" xfId="5" applyFont="1" applyFill="1" applyBorder="1"/>
    <xf numFmtId="0" fontId="4" fillId="2" borderId="5" xfId="0" applyFont="1" applyFill="1" applyBorder="1" applyAlignment="1">
      <alignment horizontal="justify" vertical="center"/>
    </xf>
    <xf numFmtId="0" fontId="3" fillId="2" borderId="5" xfId="0" applyFont="1" applyFill="1" applyBorder="1" applyAlignment="1">
      <alignment horizontal="justify" vertical="center"/>
    </xf>
    <xf numFmtId="0" fontId="15" fillId="2" borderId="5" xfId="0" applyFont="1" applyFill="1" applyBorder="1" applyAlignment="1">
      <alignment horizontal="justify" vertical="center"/>
    </xf>
    <xf numFmtId="0" fontId="3" fillId="2" borderId="7" xfId="0" applyFont="1" applyFill="1" applyBorder="1" applyAlignment="1">
      <alignment horizontal="justify" vertical="center"/>
    </xf>
    <xf numFmtId="3" fontId="2" fillId="2" borderId="0" xfId="0" applyNumberFormat="1" applyFont="1" applyFill="1" applyBorder="1" applyAlignment="1">
      <alignment horizontal="right" vertical="center"/>
    </xf>
    <xf numFmtId="3" fontId="16" fillId="2" borderId="11" xfId="0" applyNumberFormat="1" applyFont="1" applyFill="1" applyBorder="1" applyAlignment="1">
      <alignment horizontal="right" vertical="center"/>
    </xf>
    <xf numFmtId="3" fontId="16" fillId="2" borderId="0" xfId="0" applyNumberFormat="1" applyFont="1" applyFill="1" applyBorder="1" applyAlignment="1">
      <alignment horizontal="right" vertical="center"/>
    </xf>
    <xf numFmtId="3" fontId="2" fillId="2" borderId="12"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0" fontId="3" fillId="2" borderId="0" xfId="0" applyFont="1" applyFill="1" applyBorder="1" applyAlignment="1">
      <alignment horizontal="justify" vertical="center" wrapText="1"/>
    </xf>
    <xf numFmtId="0" fontId="4" fillId="2" borderId="0" xfId="0" applyFont="1" applyFill="1" applyBorder="1" applyAlignment="1">
      <alignment horizontal="justify" vertical="center" wrapText="1"/>
    </xf>
    <xf numFmtId="0" fontId="3"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165" fontId="8" fillId="2" borderId="11" xfId="0" applyNumberFormat="1" applyFont="1" applyFill="1" applyBorder="1" applyAlignment="1">
      <alignment horizontal="center" vertical="center" wrapText="1"/>
    </xf>
    <xf numFmtId="3" fontId="6" fillId="2" borderId="11" xfId="0" applyNumberFormat="1" applyFont="1" applyFill="1" applyBorder="1" applyAlignment="1">
      <alignment horizontal="right" vertical="center" wrapText="1"/>
    </xf>
    <xf numFmtId="165" fontId="6" fillId="2" borderId="11" xfId="0" applyNumberFormat="1" applyFont="1" applyFill="1" applyBorder="1" applyAlignment="1">
      <alignment horizontal="center" vertical="center" wrapText="1"/>
    </xf>
    <xf numFmtId="3" fontId="6" fillId="2" borderId="12" xfId="0" applyNumberFormat="1" applyFont="1" applyFill="1" applyBorder="1" applyAlignment="1">
      <alignment horizontal="right" vertical="center" wrapText="1"/>
    </xf>
    <xf numFmtId="165" fontId="6" fillId="2" borderId="12" xfId="0" applyNumberFormat="1" applyFont="1" applyFill="1" applyBorder="1" applyAlignment="1">
      <alignment horizontal="center" vertical="center" wrapText="1"/>
    </xf>
    <xf numFmtId="164" fontId="1" fillId="2" borderId="11" xfId="3" applyNumberFormat="1" applyFont="1" applyFill="1" applyBorder="1" applyAlignment="1">
      <alignment horizontal="center" vertical="center" wrapText="1"/>
    </xf>
    <xf numFmtId="164" fontId="2" fillId="2" borderId="11" xfId="3" applyNumberFormat="1" applyFont="1" applyFill="1" applyBorder="1" applyAlignment="1">
      <alignment horizontal="center" vertical="center" wrapText="1"/>
    </xf>
    <xf numFmtId="164" fontId="16" fillId="2" borderId="11" xfId="3" applyNumberFormat="1" applyFont="1" applyFill="1" applyBorder="1" applyAlignment="1">
      <alignment horizontal="center" vertical="center" wrapText="1"/>
    </xf>
    <xf numFmtId="164" fontId="2" fillId="2" borderId="12" xfId="3" applyNumberFormat="1" applyFont="1" applyFill="1" applyBorder="1" applyAlignment="1">
      <alignment horizontal="center" vertical="center" wrapText="1"/>
    </xf>
    <xf numFmtId="168" fontId="2" fillId="2" borderId="0" xfId="3" applyNumberFormat="1" applyFont="1" applyFill="1"/>
    <xf numFmtId="0" fontId="1" fillId="2" borderId="1" xfId="0" applyFont="1" applyFill="1" applyBorder="1" applyAlignment="1">
      <alignment horizontal="center" vertical="center"/>
    </xf>
    <xf numFmtId="0" fontId="2" fillId="2" borderId="1" xfId="0" applyFont="1" applyFill="1" applyBorder="1" applyAlignment="1">
      <alignment vertical="center"/>
    </xf>
    <xf numFmtId="168" fontId="2" fillId="2" borderId="1"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168" fontId="2" fillId="2" borderId="1" xfId="0" applyNumberFormat="1" applyFont="1" applyFill="1" applyBorder="1" applyAlignment="1">
      <alignment horizontal="center" vertical="center" wrapText="1"/>
    </xf>
    <xf numFmtId="1" fontId="2" fillId="2" borderId="10"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1" fillId="2" borderId="2" xfId="0" applyFont="1" applyFill="1" applyBorder="1" applyAlignment="1">
      <alignment vertical="center"/>
    </xf>
    <xf numFmtId="3" fontId="1" fillId="2" borderId="10" xfId="0" applyNumberFormat="1" applyFont="1" applyFill="1" applyBorder="1" applyAlignment="1">
      <alignment horizontal="right" vertical="center" wrapText="1"/>
    </xf>
    <xf numFmtId="3" fontId="1" fillId="2" borderId="3" xfId="0" applyNumberFormat="1" applyFont="1" applyFill="1" applyBorder="1" applyAlignment="1">
      <alignment horizontal="right" vertical="center" wrapText="1"/>
    </xf>
    <xf numFmtId="0" fontId="2" fillId="2" borderId="5" xfId="0" applyFont="1" applyFill="1" applyBorder="1" applyAlignment="1">
      <alignment horizontal="left" vertical="center" wrapText="1" indent="1"/>
    </xf>
    <xf numFmtId="3" fontId="2" fillId="2" borderId="11" xfId="0" applyNumberFormat="1" applyFont="1" applyFill="1" applyBorder="1" applyAlignment="1">
      <alignment horizontal="right" vertical="center" wrapText="1"/>
    </xf>
    <xf numFmtId="3" fontId="2" fillId="2" borderId="0" xfId="0" applyNumberFormat="1" applyFont="1" applyFill="1" applyAlignment="1">
      <alignment horizontal="right" vertical="center" wrapText="1"/>
    </xf>
    <xf numFmtId="0" fontId="1" fillId="2" borderId="5" xfId="0" applyFont="1" applyFill="1" applyBorder="1" applyAlignment="1">
      <alignment vertical="center"/>
    </xf>
    <xf numFmtId="3" fontId="1" fillId="2" borderId="11" xfId="0" applyNumberFormat="1"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wrapText="1" indent="2"/>
    </xf>
    <xf numFmtId="3" fontId="2" fillId="2" borderId="0" xfId="0" applyNumberFormat="1" applyFont="1" applyFill="1" applyAlignment="1">
      <alignment horizontal="right" vertical="center"/>
    </xf>
    <xf numFmtId="0" fontId="1" fillId="2" borderId="0" xfId="0" applyFont="1" applyFill="1" applyAlignment="1">
      <alignment horizontal="right" vertical="center" wrapText="1"/>
    </xf>
    <xf numFmtId="0" fontId="1" fillId="2" borderId="7" xfId="0" applyFont="1" applyFill="1" applyBorder="1" applyAlignment="1">
      <alignment vertical="center"/>
    </xf>
    <xf numFmtId="0" fontId="8" fillId="2" borderId="0" xfId="0" applyFont="1" applyFill="1" applyAlignment="1">
      <alignment horizontal="left"/>
    </xf>
    <xf numFmtId="0" fontId="3" fillId="2" borderId="10" xfId="0" applyFont="1" applyFill="1" applyBorder="1" applyAlignment="1">
      <alignment vertical="center" wrapText="1"/>
    </xf>
    <xf numFmtId="0" fontId="4" fillId="2" borderId="2" xfId="0" applyFont="1" applyFill="1" applyBorder="1" applyAlignment="1">
      <alignment vertical="center" wrapText="1"/>
    </xf>
    <xf numFmtId="3" fontId="4" fillId="2" borderId="10" xfId="0" applyNumberFormat="1" applyFont="1" applyFill="1" applyBorder="1" applyAlignment="1">
      <alignment horizontal="right" vertical="center" wrapText="1"/>
    </xf>
    <xf numFmtId="164" fontId="4" fillId="2" borderId="4" xfId="0" applyNumberFormat="1"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6" xfId="0" applyNumberFormat="1" applyFont="1" applyFill="1" applyBorder="1" applyAlignment="1">
      <alignment horizontal="center" vertical="center" wrapText="1"/>
    </xf>
    <xf numFmtId="0" fontId="3" fillId="2" borderId="5" xfId="0" applyFont="1" applyFill="1" applyBorder="1" applyAlignment="1">
      <alignment horizontal="left" vertical="center" wrapText="1" indent="1"/>
    </xf>
    <xf numFmtId="3" fontId="3" fillId="2" borderId="11" xfId="0" applyNumberFormat="1" applyFont="1" applyFill="1" applyBorder="1" applyAlignment="1">
      <alignment horizontal="right" vertical="center" wrapText="1"/>
    </xf>
    <xf numFmtId="164" fontId="3" fillId="2" borderId="6" xfId="0" applyNumberFormat="1" applyFont="1" applyFill="1" applyBorder="1" applyAlignment="1">
      <alignment horizontal="center" vertical="center" wrapText="1"/>
    </xf>
    <xf numFmtId="3" fontId="3" fillId="2" borderId="11" xfId="0" applyNumberFormat="1" applyFont="1" applyFill="1" applyBorder="1" applyAlignment="1">
      <alignment horizontal="right" vertical="center"/>
    </xf>
    <xf numFmtId="164" fontId="3" fillId="2" borderId="6" xfId="0" applyNumberFormat="1" applyFont="1" applyFill="1" applyBorder="1" applyAlignment="1">
      <alignment horizontal="center" vertical="center"/>
    </xf>
    <xf numFmtId="3" fontId="4" fillId="2" borderId="11" xfId="0" applyNumberFormat="1" applyFont="1" applyFill="1" applyBorder="1" applyAlignment="1">
      <alignment horizontal="right" vertical="center"/>
    </xf>
    <xf numFmtId="164" fontId="4" fillId="2" borderId="6"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0" fontId="5" fillId="2" borderId="0" xfId="0" applyFont="1" applyFill="1"/>
    <xf numFmtId="0" fontId="5" fillId="2" borderId="0" xfId="5" applyFont="1" applyFill="1"/>
    <xf numFmtId="0" fontId="8" fillId="0" borderId="0" xfId="6" applyFont="1"/>
    <xf numFmtId="0" fontId="8" fillId="0" borderId="5" xfId="0" applyFont="1" applyBorder="1" applyAlignment="1">
      <alignment vertical="center"/>
    </xf>
    <xf numFmtId="165" fontId="8" fillId="0" borderId="6" xfId="7" applyNumberFormat="1" applyFont="1" applyBorder="1" applyAlignment="1">
      <alignment vertical="center"/>
    </xf>
    <xf numFmtId="0" fontId="6" fillId="0" borderId="16" xfId="0" applyFont="1" applyBorder="1" applyAlignment="1">
      <alignment vertical="center"/>
    </xf>
    <xf numFmtId="165" fontId="6" fillId="0" borderId="17" xfId="7" applyNumberFormat="1" applyFont="1" applyBorder="1" applyAlignment="1">
      <alignment vertical="center"/>
    </xf>
    <xf numFmtId="0" fontId="8" fillId="0" borderId="7" xfId="0" applyFont="1" applyBorder="1" applyAlignment="1">
      <alignment vertical="center"/>
    </xf>
    <xf numFmtId="165" fontId="8" fillId="0" borderId="9" xfId="7" applyNumberFormat="1" applyFont="1" applyBorder="1" applyAlignment="1">
      <alignment vertical="center"/>
    </xf>
    <xf numFmtId="0" fontId="8" fillId="0" borderId="2" xfId="0" applyFont="1" applyFill="1" applyBorder="1" applyAlignment="1">
      <alignment vertical="center"/>
    </xf>
    <xf numFmtId="0" fontId="6" fillId="0" borderId="4"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16" xfId="0" applyFont="1" applyFill="1" applyBorder="1" applyAlignment="1">
      <alignment vertical="center"/>
    </xf>
    <xf numFmtId="165" fontId="6" fillId="0" borderId="17" xfId="7" applyNumberFormat="1" applyFont="1" applyFill="1" applyBorder="1" applyAlignment="1">
      <alignment vertical="center"/>
    </xf>
    <xf numFmtId="0" fontId="20" fillId="0" borderId="0" xfId="0" applyFont="1" applyAlignment="1">
      <alignment vertical="center"/>
    </xf>
    <xf numFmtId="0" fontId="1" fillId="0" borderId="0" xfId="0" applyFont="1"/>
    <xf numFmtId="164" fontId="6" fillId="2" borderId="12" xfId="1" applyNumberFormat="1" applyFont="1" applyFill="1" applyBorder="1" applyAlignment="1"/>
    <xf numFmtId="0" fontId="11" fillId="2" borderId="10" xfId="0" applyFont="1" applyFill="1" applyBorder="1" applyAlignment="1">
      <alignment horizontal="center" wrapText="1"/>
    </xf>
    <xf numFmtId="0" fontId="11" fillId="2" borderId="2" xfId="0" applyFont="1" applyFill="1" applyBorder="1" applyAlignment="1">
      <alignment wrapText="1"/>
    </xf>
    <xf numFmtId="37" fontId="11" fillId="2" borderId="10" xfId="0" applyNumberFormat="1" applyFont="1" applyFill="1" applyBorder="1" applyAlignment="1">
      <alignment horizontal="right" wrapText="1"/>
    </xf>
    <xf numFmtId="37" fontId="11" fillId="2" borderId="3" xfId="0" applyNumberFormat="1" applyFont="1" applyFill="1" applyBorder="1" applyAlignment="1">
      <alignment horizontal="right" wrapText="1"/>
    </xf>
    <xf numFmtId="37" fontId="11" fillId="2" borderId="4" xfId="0" applyNumberFormat="1" applyFont="1" applyFill="1" applyBorder="1" applyAlignment="1">
      <alignment horizontal="right" wrapText="1"/>
    </xf>
    <xf numFmtId="0" fontId="12" fillId="2" borderId="5" xfId="0" applyFont="1" applyFill="1" applyBorder="1" applyAlignment="1">
      <alignment wrapText="1"/>
    </xf>
    <xf numFmtId="37" fontId="12" fillId="2" borderId="11" xfId="0" applyNumberFormat="1" applyFont="1" applyFill="1" applyBorder="1" applyAlignment="1">
      <alignment horizontal="right" wrapText="1"/>
    </xf>
    <xf numFmtId="37" fontId="12" fillId="2" borderId="6" xfId="0" applyNumberFormat="1" applyFont="1" applyFill="1" applyBorder="1" applyAlignment="1">
      <alignment horizontal="right" wrapText="1"/>
    </xf>
    <xf numFmtId="0" fontId="12" fillId="2" borderId="7" xfId="0" applyFont="1" applyFill="1" applyBorder="1" applyAlignment="1">
      <alignment wrapText="1"/>
    </xf>
    <xf numFmtId="37" fontId="12" fillId="2" borderId="12" xfId="0" applyNumberFormat="1" applyFont="1" applyFill="1" applyBorder="1" applyAlignment="1">
      <alignment horizontal="right" wrapText="1"/>
    </xf>
    <xf numFmtId="37" fontId="12" fillId="2" borderId="8" xfId="0" applyNumberFormat="1" applyFont="1" applyFill="1" applyBorder="1" applyAlignment="1">
      <alignment horizontal="right" wrapText="1"/>
    </xf>
    <xf numFmtId="37" fontId="12" fillId="2" borderId="9" xfId="0" applyNumberFormat="1" applyFont="1" applyFill="1" applyBorder="1" applyAlignment="1">
      <alignment horizontal="right" wrapText="1"/>
    </xf>
    <xf numFmtId="169" fontId="2" fillId="2" borderId="0" xfId="2" applyNumberFormat="1" applyFont="1" applyFill="1"/>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 fillId="2" borderId="11" xfId="0" applyFont="1" applyFill="1" applyBorder="1" applyAlignment="1">
      <alignment horizontal="center"/>
    </xf>
    <xf numFmtId="0" fontId="6" fillId="2" borderId="0" xfId="0" applyFont="1" applyFill="1" applyAlignment="1">
      <alignment horizontal="center"/>
    </xf>
    <xf numFmtId="172" fontId="6" fillId="2" borderId="0" xfId="0" applyNumberFormat="1" applyFont="1" applyFill="1" applyAlignment="1">
      <alignment horizontal="center"/>
    </xf>
    <xf numFmtId="0" fontId="6" fillId="2" borderId="5" xfId="0" applyFont="1" applyFill="1" applyBorder="1"/>
    <xf numFmtId="37" fontId="8" fillId="2" borderId="11" xfId="0" applyNumberFormat="1" applyFont="1" applyFill="1" applyBorder="1"/>
    <xf numFmtId="0" fontId="8" fillId="2" borderId="11" xfId="0" applyFont="1" applyFill="1" applyBorder="1"/>
    <xf numFmtId="167" fontId="6" fillId="2" borderId="11" xfId="4" applyNumberFormat="1" applyFont="1" applyFill="1" applyBorder="1" applyAlignment="1">
      <alignment horizontal="right" vertical="top"/>
    </xf>
    <xf numFmtId="37" fontId="8" fillId="2" borderId="0" xfId="0" applyNumberFormat="1" applyFont="1" applyFill="1"/>
    <xf numFmtId="0" fontId="8" fillId="2" borderId="5" xfId="0" applyFont="1" applyFill="1" applyBorder="1"/>
    <xf numFmtId="167" fontId="8" fillId="2" borderId="11" xfId="4" applyNumberFormat="1" applyFont="1" applyFill="1" applyBorder="1" applyAlignment="1">
      <alignment horizontal="right" vertical="top"/>
    </xf>
    <xf numFmtId="0" fontId="6" fillId="2" borderId="7" xfId="0" applyFont="1" applyFill="1" applyBorder="1"/>
    <xf numFmtId="167" fontId="6" fillId="2" borderId="12" xfId="4" applyNumberFormat="1" applyFont="1" applyFill="1" applyBorder="1" applyAlignment="1">
      <alignment horizontal="right" vertical="top"/>
    </xf>
    <xf numFmtId="4" fontId="8" fillId="2" borderId="0" xfId="0" applyNumberFormat="1" applyFont="1" applyFill="1"/>
    <xf numFmtId="37" fontId="6" fillId="2" borderId="11" xfId="0" applyNumberFormat="1" applyFont="1" applyFill="1" applyBorder="1"/>
    <xf numFmtId="166" fontId="8" fillId="2" borderId="0" xfId="4" applyFont="1" applyFill="1"/>
    <xf numFmtId="173" fontId="8" fillId="2" borderId="0" xfId="0" applyNumberFormat="1" applyFont="1" applyFill="1"/>
    <xf numFmtId="174" fontId="8" fillId="2" borderId="0" xfId="0" applyNumberFormat="1" applyFont="1" applyFill="1"/>
    <xf numFmtId="0" fontId="6" fillId="2" borderId="0" xfId="0" applyFont="1" applyFill="1" applyAlignment="1">
      <alignment horizontal="centerContinuous"/>
    </xf>
    <xf numFmtId="171" fontId="6" fillId="2" borderId="10" xfId="0" applyNumberFormat="1" applyFont="1" applyFill="1" applyBorder="1" applyAlignment="1">
      <alignment horizontal="right"/>
    </xf>
    <xf numFmtId="41" fontId="6" fillId="2" borderId="0" xfId="2" applyFont="1" applyFill="1"/>
    <xf numFmtId="171" fontId="6" fillId="2" borderId="11" xfId="0" applyNumberFormat="1" applyFont="1" applyFill="1" applyBorder="1" applyAlignment="1">
      <alignment horizontal="right"/>
    </xf>
    <xf numFmtId="171" fontId="8" fillId="2" borderId="11" xfId="0" applyNumberFormat="1" applyFont="1" applyFill="1" applyBorder="1" applyAlignment="1">
      <alignment horizontal="right"/>
    </xf>
    <xf numFmtId="0" fontId="6" fillId="2" borderId="11" xfId="0" applyFont="1" applyFill="1" applyBorder="1"/>
    <xf numFmtId="0" fontId="6" fillId="2" borderId="12" xfId="0" applyFont="1" applyFill="1" applyBorder="1" applyAlignment="1">
      <alignment vertical="center"/>
    </xf>
    <xf numFmtId="171" fontId="6" fillId="2" borderId="12" xfId="0" applyNumberFormat="1" applyFont="1" applyFill="1" applyBorder="1" applyAlignment="1">
      <alignment horizontal="right"/>
    </xf>
    <xf numFmtId="175" fontId="8" fillId="2" borderId="0" xfId="0" applyNumberFormat="1" applyFont="1" applyFill="1"/>
    <xf numFmtId="171" fontId="8" fillId="2" borderId="0" xfId="0" applyNumberFormat="1" applyFont="1" applyFill="1"/>
    <xf numFmtId="168" fontId="6" fillId="2" borderId="0" xfId="3" applyNumberFormat="1" applyFont="1" applyFill="1"/>
    <xf numFmtId="0" fontId="6" fillId="2" borderId="21" xfId="0" applyFont="1" applyFill="1" applyBorder="1"/>
    <xf numFmtId="0" fontId="8" fillId="2" borderId="21" xfId="0" applyFont="1" applyFill="1" applyBorder="1"/>
    <xf numFmtId="0" fontId="6" fillId="2" borderId="22" xfId="0" applyFont="1" applyFill="1" applyBorder="1" applyAlignment="1">
      <alignment vertical="center"/>
    </xf>
    <xf numFmtId="0" fontId="6" fillId="2" borderId="0" xfId="0" applyFont="1" applyFill="1" applyAlignment="1">
      <alignment horizontal="left" vertical="center"/>
    </xf>
    <xf numFmtId="0" fontId="6" fillId="2" borderId="5" xfId="0" applyFont="1" applyFill="1" applyBorder="1" applyAlignment="1">
      <alignment horizontal="justify" vertical="center" wrapText="1"/>
    </xf>
    <xf numFmtId="0" fontId="6"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0" fontId="6" fillId="2" borderId="24" xfId="0" applyFont="1" applyFill="1" applyBorder="1"/>
    <xf numFmtId="167" fontId="6" fillId="2" borderId="25" xfId="4" applyNumberFormat="1" applyFont="1" applyFill="1" applyBorder="1" applyAlignment="1">
      <alignment horizontal="right" vertical="top"/>
    </xf>
    <xf numFmtId="3" fontId="6" fillId="2" borderId="25" xfId="4" applyNumberFormat="1" applyFont="1" applyFill="1" applyBorder="1" applyAlignment="1">
      <alignment horizontal="right" vertical="top"/>
    </xf>
    <xf numFmtId="164" fontId="12" fillId="2" borderId="6" xfId="3" applyNumberFormat="1" applyFont="1" applyFill="1" applyBorder="1" applyAlignment="1">
      <alignment horizontal="center" vertical="center"/>
    </xf>
    <xf numFmtId="164" fontId="12" fillId="2" borderId="11" xfId="0" applyNumberFormat="1" applyFont="1" applyFill="1" applyBorder="1" applyAlignment="1">
      <alignment horizontal="center" vertical="center"/>
    </xf>
    <xf numFmtId="164" fontId="31" fillId="2" borderId="6" xfId="3" applyNumberFormat="1" applyFont="1" applyFill="1" applyBorder="1" applyAlignment="1">
      <alignment horizontal="center" vertical="center"/>
    </xf>
    <xf numFmtId="164" fontId="31" fillId="2" borderId="11" xfId="0" applyNumberFormat="1" applyFont="1" applyFill="1" applyBorder="1" applyAlignment="1">
      <alignment horizontal="center" vertical="center"/>
    </xf>
    <xf numFmtId="3" fontId="2" fillId="2" borderId="11" xfId="0" applyNumberFormat="1" applyFont="1" applyFill="1" applyBorder="1" applyAlignment="1">
      <alignment horizontal="right"/>
    </xf>
    <xf numFmtId="3" fontId="2" fillId="2" borderId="12" xfId="0" applyNumberFormat="1" applyFont="1" applyFill="1" applyBorder="1" applyAlignment="1">
      <alignment horizontal="right"/>
    </xf>
    <xf numFmtId="164" fontId="12" fillId="2" borderId="9" xfId="3" applyNumberFormat="1" applyFont="1" applyFill="1" applyBorder="1" applyAlignment="1">
      <alignment horizontal="center" vertical="center"/>
    </xf>
    <xf numFmtId="164" fontId="12" fillId="2" borderId="12" xfId="0" applyNumberFormat="1" applyFont="1" applyFill="1" applyBorder="1" applyAlignment="1">
      <alignment horizontal="center" vertical="center"/>
    </xf>
    <xf numFmtId="0" fontId="1" fillId="2" borderId="1" xfId="0" applyFont="1" applyFill="1" applyBorder="1" applyAlignment="1">
      <alignment vertical="center"/>
    </xf>
    <xf numFmtId="3" fontId="1" fillId="2" borderId="1" xfId="0" applyNumberFormat="1" applyFont="1" applyFill="1" applyBorder="1" applyAlignment="1">
      <alignment horizontal="right" vertical="center"/>
    </xf>
    <xf numFmtId="0" fontId="4" fillId="2" borderId="10"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167" fontId="8" fillId="0" borderId="11" xfId="4" applyNumberFormat="1" applyFont="1" applyFill="1" applyBorder="1"/>
    <xf numFmtId="0" fontId="2" fillId="0" borderId="0" xfId="0" applyFont="1"/>
    <xf numFmtId="3" fontId="1" fillId="2" borderId="0" xfId="0" applyNumberFormat="1" applyFont="1" applyFill="1" applyBorder="1" applyAlignment="1">
      <alignment horizontal="right" vertical="center"/>
    </xf>
    <xf numFmtId="3" fontId="1" fillId="2" borderId="2" xfId="0" applyNumberFormat="1" applyFont="1" applyFill="1" applyBorder="1" applyAlignment="1">
      <alignment horizontal="right"/>
    </xf>
    <xf numFmtId="3" fontId="12" fillId="2" borderId="5" xfId="0" applyNumberFormat="1" applyFont="1" applyFill="1" applyBorder="1" applyAlignment="1">
      <alignment horizontal="right" wrapText="1"/>
    </xf>
    <xf numFmtId="3" fontId="2" fillId="2" borderId="5" xfId="0" applyNumberFormat="1" applyFont="1" applyFill="1" applyBorder="1" applyAlignment="1">
      <alignment horizontal="right"/>
    </xf>
    <xf numFmtId="3" fontId="16" fillId="2" borderId="5" xfId="0" applyNumberFormat="1" applyFont="1" applyFill="1" applyBorder="1" applyAlignment="1">
      <alignment horizontal="right"/>
    </xf>
    <xf numFmtId="3" fontId="12" fillId="2" borderId="7" xfId="0" applyNumberFormat="1" applyFont="1" applyFill="1" applyBorder="1" applyAlignment="1">
      <alignment horizontal="right" wrapText="1"/>
    </xf>
    <xf numFmtId="3" fontId="2" fillId="2" borderId="7" xfId="0" applyNumberFormat="1" applyFont="1" applyFill="1" applyBorder="1" applyAlignment="1">
      <alignment horizontal="right"/>
    </xf>
    <xf numFmtId="0" fontId="8" fillId="2" borderId="0" xfId="6" applyFont="1" applyFill="1"/>
    <xf numFmtId="3" fontId="2" fillId="2" borderId="10" xfId="0" applyNumberFormat="1" applyFont="1" applyFill="1" applyBorder="1" applyAlignment="1">
      <alignment horizontal="center" vertical="center" wrapText="1"/>
    </xf>
    <xf numFmtId="3" fontId="1" fillId="2" borderId="8" xfId="0" applyNumberFormat="1" applyFont="1" applyFill="1" applyBorder="1" applyAlignment="1">
      <alignment horizontal="right" vertical="center"/>
    </xf>
    <xf numFmtId="3" fontId="4" fillId="2" borderId="11" xfId="0" applyNumberFormat="1" applyFont="1" applyFill="1" applyBorder="1" applyAlignment="1">
      <alignment horizontal="right" vertical="center" wrapText="1"/>
    </xf>
    <xf numFmtId="3" fontId="4" fillId="2" borderId="12" xfId="0" applyNumberFormat="1" applyFont="1" applyFill="1" applyBorder="1" applyAlignment="1">
      <alignment horizontal="right" vertical="center"/>
    </xf>
    <xf numFmtId="0" fontId="2" fillId="2" borderId="1" xfId="0" applyFont="1" applyFill="1" applyBorder="1" applyAlignment="1">
      <alignment horizontal="center" vertical="center" wrapText="1"/>
    </xf>
    <xf numFmtId="3" fontId="4" fillId="2" borderId="0" xfId="0" applyNumberFormat="1" applyFont="1" applyFill="1" applyBorder="1" applyAlignment="1">
      <alignment horizontal="right" vertical="center"/>
    </xf>
    <xf numFmtId="164" fontId="4" fillId="2" borderId="0" xfId="0" applyNumberFormat="1" applyFont="1" applyFill="1" applyBorder="1" applyAlignment="1">
      <alignment horizontal="center" vertical="center"/>
    </xf>
    <xf numFmtId="164" fontId="2" fillId="2" borderId="0" xfId="0" applyNumberFormat="1" applyFont="1" applyFill="1"/>
    <xf numFmtId="1" fontId="2" fillId="2" borderId="0" xfId="2" applyNumberFormat="1" applyFont="1" applyFill="1"/>
    <xf numFmtId="0" fontId="6" fillId="2" borderId="0" xfId="0" applyFont="1" applyFill="1" applyAlignment="1">
      <alignment horizontal="left" vertical="center"/>
    </xf>
    <xf numFmtId="0" fontId="8" fillId="2" borderId="0" xfId="0" applyFont="1" applyFill="1" applyAlignment="1">
      <alignment horizontal="left" vertical="center"/>
    </xf>
    <xf numFmtId="0" fontId="8" fillId="2" borderId="11"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1" fillId="2" borderId="0" xfId="0" applyFont="1" applyFill="1" applyAlignment="1">
      <alignment horizontal="left" vertical="center" wrapText="1"/>
    </xf>
    <xf numFmtId="0" fontId="8" fillId="2" borderId="0" xfId="0" applyFont="1" applyFill="1" applyAlignment="1">
      <alignment vertical="center"/>
    </xf>
    <xf numFmtId="0" fontId="12" fillId="2" borderId="0" xfId="0" applyFont="1" applyFill="1" applyAlignment="1">
      <alignment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6" fillId="0" borderId="0" xfId="6" applyFont="1"/>
    <xf numFmtId="3" fontId="2" fillId="0" borderId="0" xfId="0" applyNumberFormat="1" applyFont="1"/>
    <xf numFmtId="165" fontId="2" fillId="0" borderId="0" xfId="0" applyNumberFormat="1" applyFont="1"/>
    <xf numFmtId="0" fontId="32" fillId="0" borderId="0" xfId="0" applyFont="1" applyAlignment="1">
      <alignment vertical="center"/>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center" vertical="center" wrapText="1"/>
    </xf>
    <xf numFmtId="168" fontId="8" fillId="2" borderId="11" xfId="3"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168" fontId="8" fillId="2" borderId="12" xfId="0" applyNumberFormat="1" applyFont="1" applyFill="1" applyBorder="1" applyAlignment="1">
      <alignment horizontal="center" vertical="center" wrapText="1"/>
    </xf>
    <xf numFmtId="168" fontId="8" fillId="0" borderId="9" xfId="0" applyNumberFormat="1" applyFont="1" applyFill="1" applyBorder="1" applyAlignment="1">
      <alignment horizontal="center" vertical="center" wrapText="1"/>
    </xf>
    <xf numFmtId="0" fontId="6" fillId="2" borderId="19" xfId="0" applyFont="1" applyFill="1" applyBorder="1" applyAlignment="1">
      <alignment horizontal="left" vertical="center" wrapText="1"/>
    </xf>
    <xf numFmtId="0" fontId="8" fillId="2" borderId="19" xfId="0" applyFont="1" applyFill="1" applyBorder="1" applyAlignment="1">
      <alignment horizontal="left" vertical="center" wrapText="1"/>
    </xf>
    <xf numFmtId="3" fontId="8" fillId="2" borderId="11"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0" fontId="8" fillId="2" borderId="20" xfId="0" applyFont="1" applyFill="1" applyBorder="1" applyAlignment="1">
      <alignment horizontal="left" vertical="center" wrapText="1"/>
    </xf>
    <xf numFmtId="3" fontId="8" fillId="2" borderId="12" xfId="0" applyNumberFormat="1" applyFont="1" applyFill="1" applyBorder="1" applyAlignment="1">
      <alignment horizontal="center" vertical="center" wrapText="1"/>
    </xf>
    <xf numFmtId="41" fontId="2" fillId="0" borderId="0" xfId="2" applyFont="1"/>
    <xf numFmtId="0" fontId="5" fillId="0" borderId="0" xfId="0" applyFont="1"/>
    <xf numFmtId="0" fontId="11" fillId="2" borderId="2" xfId="0" applyFont="1" applyFill="1" applyBorder="1" applyAlignment="1">
      <alignment vertical="center"/>
    </xf>
    <xf numFmtId="3" fontId="11" fillId="2" borderId="2" xfId="0" applyNumberFormat="1" applyFont="1" applyFill="1" applyBorder="1" applyAlignment="1">
      <alignment horizontal="right" wrapText="1"/>
    </xf>
    <xf numFmtId="3" fontId="1" fillId="2" borderId="10" xfId="0" applyNumberFormat="1" applyFont="1" applyFill="1" applyBorder="1" applyAlignment="1">
      <alignment horizontal="right"/>
    </xf>
    <xf numFmtId="164" fontId="11" fillId="2" borderId="4" xfId="3" applyNumberFormat="1" applyFont="1" applyFill="1" applyBorder="1" applyAlignment="1">
      <alignment horizontal="center" vertical="center"/>
    </xf>
    <xf numFmtId="164" fontId="11" fillId="2" borderId="10" xfId="0" applyNumberFormat="1" applyFont="1" applyFill="1" applyBorder="1" applyAlignment="1">
      <alignment horizontal="center" vertical="center"/>
    </xf>
    <xf numFmtId="169" fontId="2" fillId="0" borderId="0" xfId="2" applyNumberFormat="1" applyFont="1"/>
    <xf numFmtId="168" fontId="2" fillId="0" borderId="0" xfId="3" applyNumberFormat="1" applyFont="1"/>
    <xf numFmtId="0" fontId="12" fillId="2" borderId="5" xfId="0" applyFont="1" applyFill="1" applyBorder="1" applyAlignment="1">
      <alignment vertical="center"/>
    </xf>
    <xf numFmtId="0" fontId="31" fillId="2" borderId="5" xfId="0" applyFont="1" applyFill="1" applyBorder="1" applyAlignment="1">
      <alignment vertical="center"/>
    </xf>
    <xf numFmtId="0" fontId="12" fillId="2" borderId="7" xfId="0" applyFont="1" applyFill="1" applyBorder="1" applyAlignment="1">
      <alignment vertical="center"/>
    </xf>
    <xf numFmtId="0" fontId="22" fillId="2" borderId="0" xfId="8" applyFont="1" applyFill="1" applyAlignment="1">
      <alignment horizontal="left" vertical="center" wrapText="1"/>
    </xf>
    <xf numFmtId="0" fontId="22" fillId="2" borderId="0" xfId="8" applyFont="1" applyFill="1" applyAlignment="1">
      <alignment horizontal="center" vertical="center" wrapText="1"/>
    </xf>
    <xf numFmtId="0" fontId="23" fillId="2" borderId="0" xfId="8" applyFont="1" applyFill="1" applyAlignment="1">
      <alignment horizontal="center" vertical="center" wrapText="1"/>
    </xf>
    <xf numFmtId="0" fontId="23" fillId="2" borderId="0" xfId="8" applyFont="1" applyFill="1" applyAlignment="1">
      <alignment horizontal="left" vertical="center" wrapText="1"/>
    </xf>
    <xf numFmtId="0" fontId="6" fillId="2" borderId="7" xfId="0" applyFont="1" applyFill="1" applyBorder="1" applyAlignment="1">
      <alignment horizontal="center" vertical="center" wrapText="1"/>
    </xf>
    <xf numFmtId="0" fontId="8" fillId="2" borderId="11" xfId="0" quotePrefix="1" applyFont="1" applyFill="1" applyBorder="1" applyAlignment="1">
      <alignment horizontal="center"/>
    </xf>
    <xf numFmtId="164" fontId="8" fillId="2" borderId="0" xfId="0" applyNumberFormat="1" applyFont="1" applyFill="1" applyAlignment="1">
      <alignment horizontal="center" vertical="center" wrapText="1"/>
    </xf>
    <xf numFmtId="164" fontId="8" fillId="0" borderId="0" xfId="0" applyNumberFormat="1" applyFont="1" applyAlignment="1">
      <alignment horizontal="center" vertical="center" wrapText="1"/>
    </xf>
    <xf numFmtId="0" fontId="6" fillId="2" borderId="11" xfId="0" quotePrefix="1" applyFont="1" applyFill="1" applyBorder="1" applyAlignment="1">
      <alignment horizontal="center"/>
    </xf>
    <xf numFmtId="3" fontId="6" fillId="2" borderId="11" xfId="0" applyNumberFormat="1" applyFont="1" applyFill="1" applyBorder="1" applyAlignment="1">
      <alignment horizontal="center" vertical="center" wrapText="1"/>
    </xf>
    <xf numFmtId="164" fontId="2" fillId="0" borderId="0" xfId="0" applyNumberFormat="1" applyFont="1"/>
    <xf numFmtId="0" fontId="6" fillId="2" borderId="12" xfId="0" quotePrefix="1" applyFont="1" applyFill="1" applyBorder="1" applyAlignment="1">
      <alignment horizontal="center"/>
    </xf>
    <xf numFmtId="0" fontId="6" fillId="2" borderId="7" xfId="0" applyFont="1" applyFill="1" applyBorder="1" applyAlignment="1">
      <alignment horizontal="left" vertical="center" wrapText="1"/>
    </xf>
    <xf numFmtId="3" fontId="6" fillId="2" borderId="12" xfId="0" applyNumberFormat="1" applyFont="1" applyFill="1" applyBorder="1" applyAlignment="1">
      <alignment horizontal="center" vertical="center" wrapText="1"/>
    </xf>
    <xf numFmtId="0" fontId="2" fillId="2" borderId="2" xfId="0" applyFont="1" applyFill="1" applyBorder="1"/>
    <xf numFmtId="0" fontId="1" fillId="2" borderId="2" xfId="0" applyFont="1" applyFill="1" applyBorder="1" applyAlignment="1">
      <alignment horizontal="center"/>
    </xf>
    <xf numFmtId="0" fontId="1" fillId="2" borderId="2" xfId="0" applyFont="1" applyFill="1" applyBorder="1"/>
    <xf numFmtId="41" fontId="1" fillId="2" borderId="2" xfId="2" applyFont="1" applyFill="1" applyBorder="1"/>
    <xf numFmtId="3" fontId="6" fillId="2" borderId="10" xfId="0" applyNumberFormat="1" applyFont="1" applyFill="1" applyBorder="1"/>
    <xf numFmtId="41" fontId="2" fillId="2" borderId="2" xfId="2" applyFont="1" applyFill="1" applyBorder="1"/>
    <xf numFmtId="3" fontId="8" fillId="2" borderId="10" xfId="0" applyNumberFormat="1" applyFont="1" applyFill="1" applyBorder="1"/>
    <xf numFmtId="0" fontId="2" fillId="2" borderId="7" xfId="0" applyFont="1" applyFill="1" applyBorder="1"/>
    <xf numFmtId="41" fontId="2" fillId="2" borderId="7" xfId="2" applyFont="1" applyFill="1" applyBorder="1"/>
    <xf numFmtId="3" fontId="8" fillId="2" borderId="12" xfId="0" applyNumberFormat="1" applyFont="1" applyFill="1" applyBorder="1"/>
    <xf numFmtId="0" fontId="1" fillId="2" borderId="7" xfId="0" applyFont="1" applyFill="1" applyBorder="1" applyAlignment="1">
      <alignment horizontal="left"/>
    </xf>
    <xf numFmtId="169" fontId="1" fillId="2" borderId="7" xfId="2" applyNumberFormat="1" applyFont="1" applyFill="1" applyBorder="1"/>
    <xf numFmtId="41" fontId="2" fillId="0" borderId="0" xfId="0" applyNumberFormat="1" applyFont="1"/>
    <xf numFmtId="0" fontId="6" fillId="0" borderId="0" xfId="0" applyFont="1"/>
    <xf numFmtId="3" fontId="8" fillId="0" borderId="0" xfId="0" applyNumberFormat="1" applyFont="1"/>
    <xf numFmtId="0" fontId="8" fillId="2" borderId="13" xfId="0" applyFont="1" applyFill="1" applyBorder="1" applyAlignment="1">
      <alignment vertical="center"/>
    </xf>
    <xf numFmtId="0" fontId="6" fillId="2" borderId="15" xfId="0" applyFont="1" applyFill="1" applyBorder="1" applyAlignment="1">
      <alignment horizontal="center" vertical="center"/>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5" xfId="0" applyFont="1" applyFill="1" applyBorder="1" applyAlignment="1">
      <alignment horizontal="left" vertical="center" indent="1"/>
    </xf>
    <xf numFmtId="3" fontId="12" fillId="2" borderId="11" xfId="0" applyNumberFormat="1" applyFont="1" applyFill="1" applyBorder="1" applyAlignment="1">
      <alignment horizontal="right"/>
    </xf>
    <xf numFmtId="3" fontId="12" fillId="2" borderId="0" xfId="0" applyNumberFormat="1" applyFont="1" applyFill="1" applyAlignment="1">
      <alignment horizontal="right"/>
    </xf>
    <xf numFmtId="3" fontId="12" fillId="2" borderId="6" xfId="0" applyNumberFormat="1" applyFont="1" applyFill="1" applyBorder="1" applyAlignment="1">
      <alignment horizontal="right"/>
    </xf>
    <xf numFmtId="0" fontId="8" fillId="2" borderId="5" xfId="0" applyFont="1" applyFill="1" applyBorder="1" applyAlignment="1">
      <alignment horizontal="left" vertical="center" indent="2"/>
    </xf>
    <xf numFmtId="37" fontId="11" fillId="2" borderId="11" xfId="0" applyNumberFormat="1" applyFont="1" applyFill="1" applyBorder="1"/>
    <xf numFmtId="37" fontId="11" fillId="2" borderId="0" xfId="0" applyNumberFormat="1" applyFont="1" applyFill="1"/>
    <xf numFmtId="37" fontId="11" fillId="2" borderId="6" xfId="0" applyNumberFormat="1" applyFont="1" applyFill="1" applyBorder="1"/>
    <xf numFmtId="0" fontId="8" fillId="2" borderId="7" xfId="0" applyFont="1" applyFill="1" applyBorder="1" applyAlignment="1">
      <alignment horizontal="left" vertical="center" indent="1"/>
    </xf>
    <xf numFmtId="37" fontId="12" fillId="2" borderId="12" xfId="0" applyNumberFormat="1" applyFont="1" applyFill="1" applyBorder="1"/>
    <xf numFmtId="37" fontId="12" fillId="2" borderId="8" xfId="0" applyNumberFormat="1" applyFont="1" applyFill="1" applyBorder="1"/>
    <xf numFmtId="37" fontId="12" fillId="2" borderId="9" xfId="0" applyNumberFormat="1" applyFont="1" applyFill="1" applyBorder="1"/>
    <xf numFmtId="0" fontId="6" fillId="2" borderId="13" xfId="0" applyFont="1" applyFill="1" applyBorder="1" applyAlignment="1">
      <alignment horizontal="center" vertical="center"/>
    </xf>
    <xf numFmtId="0" fontId="6" fillId="2" borderId="2" xfId="0" applyFont="1" applyFill="1" applyBorder="1" applyAlignment="1">
      <alignment vertical="center"/>
    </xf>
    <xf numFmtId="168" fontId="8" fillId="2" borderId="0" xfId="3" applyNumberFormat="1" applyFont="1" applyFill="1" applyBorder="1" applyAlignment="1">
      <alignment horizontal="center" vertical="center" wrapText="1"/>
    </xf>
    <xf numFmtId="168" fontId="8" fillId="2" borderId="4" xfId="3" applyNumberFormat="1" applyFont="1" applyFill="1" applyBorder="1" applyAlignment="1">
      <alignment horizontal="center" vertical="center" wrapText="1"/>
    </xf>
    <xf numFmtId="168" fontId="8" fillId="2" borderId="6" xfId="3"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Alignment="1">
      <alignment horizontal="justify" vertical="center"/>
    </xf>
    <xf numFmtId="168" fontId="2" fillId="0" borderId="0" xfId="0" applyNumberFormat="1" applyFont="1"/>
    <xf numFmtId="0" fontId="23" fillId="2" borderId="0" xfId="0" applyFont="1" applyFill="1"/>
    <xf numFmtId="37" fontId="23" fillId="2" borderId="0" xfId="0" applyNumberFormat="1" applyFont="1" applyFill="1"/>
    <xf numFmtId="0" fontId="8" fillId="2" borderId="13" xfId="0" applyFont="1" applyFill="1" applyBorder="1"/>
    <xf numFmtId="0" fontId="6" fillId="2" borderId="1" xfId="0" applyFont="1" applyFill="1" applyBorder="1" applyAlignment="1">
      <alignment horizontal="center"/>
    </xf>
    <xf numFmtId="37" fontId="6" fillId="2" borderId="11" xfId="0" applyNumberFormat="1" applyFont="1" applyFill="1" applyBorder="1" applyAlignment="1">
      <alignment horizontal="right"/>
    </xf>
    <xf numFmtId="3" fontId="8" fillId="0" borderId="11" xfId="0" applyNumberFormat="1" applyFont="1" applyBorder="1" applyAlignment="1">
      <alignment horizontal="right"/>
    </xf>
    <xf numFmtId="0" fontId="8" fillId="2" borderId="7" xfId="0" applyFont="1" applyFill="1" applyBorder="1"/>
    <xf numFmtId="3" fontId="8" fillId="0" borderId="12" xfId="0" applyNumberFormat="1" applyFont="1" applyBorder="1" applyAlignment="1">
      <alignment horizontal="right"/>
    </xf>
    <xf numFmtId="0" fontId="8" fillId="2" borderId="15" xfId="0" applyFont="1" applyFill="1" applyBorder="1" applyAlignment="1">
      <alignment vertical="center"/>
    </xf>
    <xf numFmtId="1" fontId="2" fillId="0" borderId="0" xfId="0" applyNumberFormat="1" applyFont="1"/>
    <xf numFmtId="164" fontId="2" fillId="0" borderId="0" xfId="2" applyNumberFormat="1" applyFont="1"/>
    <xf numFmtId="0" fontId="6" fillId="2" borderId="8" xfId="0" applyFont="1" applyFill="1" applyBorder="1" applyAlignment="1">
      <alignment horizontal="left" vertical="center"/>
    </xf>
    <xf numFmtId="164" fontId="6" fillId="2" borderId="12"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0" xfId="0" applyFont="1" applyFill="1" applyBorder="1" applyAlignment="1">
      <alignment horizontal="center" vertical="center"/>
    </xf>
    <xf numFmtId="3" fontId="6" fillId="0" borderId="13" xfId="0" applyNumberFormat="1" applyFont="1" applyFill="1" applyBorder="1" applyAlignment="1">
      <alignment horizontal="center" wrapText="1"/>
    </xf>
    <xf numFmtId="0" fontId="6" fillId="0" borderId="14" xfId="0" applyFont="1" applyFill="1" applyBorder="1" applyAlignment="1">
      <alignment horizontal="center" wrapText="1"/>
    </xf>
    <xf numFmtId="0" fontId="6" fillId="0" borderId="13" xfId="0" applyFont="1" applyBorder="1"/>
    <xf numFmtId="3" fontId="6" fillId="0" borderId="15" xfId="0" applyNumberFormat="1" applyFont="1" applyBorder="1"/>
    <xf numFmtId="3" fontId="6" fillId="0" borderId="14" xfId="0" applyNumberFormat="1" applyFont="1" applyBorder="1"/>
    <xf numFmtId="0" fontId="8" fillId="0" borderId="5" xfId="0" applyFont="1" applyBorder="1"/>
    <xf numFmtId="3" fontId="8" fillId="0" borderId="6" xfId="0" applyNumberFormat="1" applyFont="1" applyBorder="1"/>
    <xf numFmtId="0" fontId="6" fillId="0" borderId="2" xfId="0" applyFont="1" applyBorder="1"/>
    <xf numFmtId="41" fontId="6" fillId="0" borderId="3" xfId="2" applyFont="1" applyBorder="1"/>
    <xf numFmtId="3" fontId="6" fillId="0" borderId="4" xfId="0" applyNumberFormat="1" applyFont="1" applyBorder="1"/>
    <xf numFmtId="164" fontId="6" fillId="0" borderId="8" xfId="2" applyNumberFormat="1" applyFont="1" applyBorder="1"/>
    <xf numFmtId="164" fontId="6" fillId="0" borderId="9" xfId="2" applyNumberFormat="1" applyFont="1" applyBorder="1"/>
    <xf numFmtId="0" fontId="6" fillId="2" borderId="0" xfId="6" applyFont="1" applyFill="1"/>
    <xf numFmtId="0" fontId="4" fillId="3" borderId="0" xfId="0" applyFont="1" applyFill="1"/>
    <xf numFmtId="0" fontId="2" fillId="3" borderId="0" xfId="0" applyFont="1" applyFill="1"/>
    <xf numFmtId="0" fontId="2" fillId="4" borderId="0" xfId="0" applyFont="1" applyFill="1"/>
    <xf numFmtId="10" fontId="2" fillId="0" borderId="0" xfId="0" applyNumberFormat="1" applyFont="1"/>
    <xf numFmtId="170" fontId="2" fillId="0" borderId="0" xfId="0" applyNumberFormat="1" applyFont="1"/>
    <xf numFmtId="171" fontId="2" fillId="2" borderId="10" xfId="28" applyNumberFormat="1" applyFont="1" applyFill="1" applyBorder="1"/>
    <xf numFmtId="167" fontId="2" fillId="2" borderId="10" xfId="28" applyNumberFormat="1" applyFont="1" applyFill="1" applyBorder="1"/>
    <xf numFmtId="171" fontId="2" fillId="2" borderId="11" xfId="28" applyNumberFormat="1" applyFont="1" applyFill="1" applyBorder="1"/>
    <xf numFmtId="167" fontId="2" fillId="2" borderId="11" xfId="28" applyNumberFormat="1" applyFont="1" applyFill="1" applyBorder="1"/>
    <xf numFmtId="171" fontId="8" fillId="2" borderId="11" xfId="28" applyNumberFormat="1" applyFont="1" applyFill="1" applyBorder="1"/>
    <xf numFmtId="167" fontId="8" fillId="2" borderId="11" xfId="28" applyNumberFormat="1" applyFont="1" applyFill="1" applyBorder="1"/>
    <xf numFmtId="167" fontId="6" fillId="2" borderId="11" xfId="28" applyNumberFormat="1" applyFont="1" applyFill="1" applyBorder="1" applyAlignment="1">
      <alignment horizontal="right" vertical="top"/>
    </xf>
    <xf numFmtId="167" fontId="8" fillId="2" borderId="11" xfId="28" applyNumberFormat="1" applyFont="1" applyFill="1" applyBorder="1" applyAlignment="1">
      <alignment horizontal="right" vertical="top"/>
    </xf>
    <xf numFmtId="167" fontId="6" fillId="2" borderId="12" xfId="28" applyNumberFormat="1" applyFont="1" applyFill="1" applyBorder="1" applyAlignment="1">
      <alignment horizontal="right" vertical="top"/>
    </xf>
    <xf numFmtId="0" fontId="3" fillId="5" borderId="13" xfId="0" applyFont="1" applyFill="1" applyBorder="1" applyAlignment="1">
      <alignment horizontal="justify" vertical="center"/>
    </xf>
    <xf numFmtId="3" fontId="3" fillId="5" borderId="1" xfId="0" applyNumberFormat="1" applyFont="1" applyFill="1" applyBorder="1" applyAlignment="1">
      <alignment horizontal="center" vertical="center"/>
    </xf>
    <xf numFmtId="3" fontId="3" fillId="5" borderId="14"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wrapText="1"/>
    </xf>
    <xf numFmtId="164" fontId="6" fillId="2" borderId="0" xfId="0" applyNumberFormat="1" applyFont="1" applyFill="1" applyAlignment="1">
      <alignment horizontal="center" vertical="center" wrapText="1"/>
    </xf>
    <xf numFmtId="0" fontId="8" fillId="2" borderId="0" xfId="0" applyFont="1" applyFill="1" applyAlignment="1">
      <alignment horizontal="left" vertical="center"/>
    </xf>
    <xf numFmtId="0" fontId="6" fillId="2" borderId="5" xfId="0" applyFont="1" applyFill="1" applyBorder="1" applyAlignment="1">
      <alignment horizontal="justify"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0" xfId="0" applyFont="1" applyFill="1" applyAlignment="1">
      <alignment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3" xfId="0" applyFont="1" applyFill="1" applyBorder="1" applyAlignment="1">
      <alignment horizontal="center" vertical="center" wrapText="1"/>
    </xf>
    <xf numFmtId="0" fontId="11" fillId="2" borderId="7" xfId="0" applyFont="1" applyFill="1" applyBorder="1" applyAlignment="1">
      <alignment horizontal="left" vertical="center" wrapText="1"/>
    </xf>
    <xf numFmtId="41" fontId="11" fillId="2" borderId="12" xfId="0" applyNumberFormat="1" applyFont="1" applyFill="1" applyBorder="1" applyAlignment="1">
      <alignment horizontal="left" vertical="center" wrapText="1"/>
    </xf>
    <xf numFmtId="164" fontId="11" fillId="2" borderId="12" xfId="0" applyNumberFormat="1" applyFont="1" applyFill="1" applyBorder="1" applyAlignment="1">
      <alignment horizontal="center" vertical="center" wrapText="1"/>
    </xf>
    <xf numFmtId="168" fontId="8" fillId="0" borderId="0" xfId="3" applyNumberFormat="1" applyFont="1" applyFill="1" applyBorder="1" applyAlignment="1">
      <alignment vertical="center"/>
    </xf>
    <xf numFmtId="3" fontId="19" fillId="0" borderId="2" xfId="0" applyNumberFormat="1" applyFont="1" applyFill="1" applyBorder="1" applyAlignment="1">
      <alignment horizontal="center" wrapText="1"/>
    </xf>
    <xf numFmtId="0" fontId="8" fillId="0" borderId="5" xfId="6" applyFont="1" applyFill="1" applyBorder="1"/>
    <xf numFmtId="168" fontId="8" fillId="0" borderId="6" xfId="3" applyNumberFormat="1" applyFont="1" applyFill="1" applyBorder="1" applyAlignment="1">
      <alignment vertical="center"/>
    </xf>
    <xf numFmtId="0" fontId="6" fillId="0" borderId="7" xfId="6" applyFont="1" applyFill="1" applyBorder="1"/>
    <xf numFmtId="165" fontId="6" fillId="0" borderId="8" xfId="6" applyNumberFormat="1" applyFont="1" applyFill="1" applyBorder="1" applyAlignment="1">
      <alignment vertical="center"/>
    </xf>
    <xf numFmtId="168" fontId="6" fillId="0" borderId="8" xfId="3" applyNumberFormat="1" applyFont="1" applyFill="1" applyBorder="1" applyAlignment="1">
      <alignment vertical="center"/>
    </xf>
    <xf numFmtId="168" fontId="6" fillId="0" borderId="9" xfId="3" applyNumberFormat="1" applyFont="1" applyFill="1" applyBorder="1" applyAlignment="1">
      <alignment vertical="center"/>
    </xf>
    <xf numFmtId="3" fontId="19" fillId="0" borderId="7" xfId="0" applyNumberFormat="1" applyFont="1" applyFill="1" applyBorder="1" applyAlignment="1">
      <alignment horizontal="center" wrapText="1"/>
    </xf>
    <xf numFmtId="0" fontId="6" fillId="0" borderId="8" xfId="6" applyFont="1" applyFill="1" applyBorder="1" applyAlignment="1">
      <alignment horizontal="center" vertical="center"/>
    </xf>
    <xf numFmtId="0" fontId="6" fillId="0" borderId="9" xfId="6" applyFont="1" applyFill="1" applyBorder="1" applyAlignment="1">
      <alignment horizontal="center" vertical="center"/>
    </xf>
    <xf numFmtId="0" fontId="6" fillId="0" borderId="7" xfId="6" applyFont="1" applyFill="1" applyBorder="1" applyAlignment="1">
      <alignment horizontal="center" vertical="center"/>
    </xf>
    <xf numFmtId="3" fontId="8" fillId="0" borderId="0" xfId="6" applyNumberFormat="1" applyFont="1" applyBorder="1" applyAlignment="1">
      <alignment vertical="center"/>
    </xf>
    <xf numFmtId="165" fontId="8" fillId="0" borderId="0" xfId="6" applyNumberFormat="1" applyFont="1" applyBorder="1" applyAlignment="1">
      <alignment vertical="center"/>
    </xf>
    <xf numFmtId="3" fontId="6" fillId="0" borderId="2" xfId="0" applyNumberFormat="1" applyFont="1" applyFill="1" applyBorder="1" applyAlignment="1">
      <alignment horizontal="center" wrapText="1"/>
    </xf>
    <xf numFmtId="0" fontId="8" fillId="0" borderId="5" xfId="6" applyFont="1" applyBorder="1"/>
    <xf numFmtId="165" fontId="8" fillId="0" borderId="6" xfId="6" applyNumberFormat="1" applyFont="1" applyBorder="1" applyAlignment="1">
      <alignment vertical="center"/>
    </xf>
    <xf numFmtId="3" fontId="6" fillId="0" borderId="8" xfId="6" applyNumberFormat="1" applyFont="1" applyFill="1" applyBorder="1" applyAlignment="1">
      <alignment vertical="center"/>
    </xf>
    <xf numFmtId="165" fontId="6" fillId="0" borderId="9" xfId="6" applyNumberFormat="1" applyFont="1" applyFill="1" applyBorder="1" applyAlignment="1">
      <alignment vertical="center"/>
    </xf>
    <xf numFmtId="3" fontId="6" fillId="0" borderId="7" xfId="0" applyNumberFormat="1" applyFont="1" applyFill="1" applyBorder="1" applyAlignment="1">
      <alignment horizontal="center" wrapText="1"/>
    </xf>
    <xf numFmtId="3" fontId="8" fillId="0" borderId="5" xfId="6" applyNumberFormat="1" applyFont="1" applyBorder="1" applyAlignment="1">
      <alignment vertical="center"/>
    </xf>
    <xf numFmtId="3" fontId="6" fillId="0" borderId="7" xfId="6" applyNumberFormat="1" applyFont="1" applyFill="1" applyBorder="1" applyAlignment="1">
      <alignment vertical="center"/>
    </xf>
    <xf numFmtId="3" fontId="8" fillId="2" borderId="0" xfId="6" applyNumberFormat="1" applyFont="1" applyFill="1" applyBorder="1" applyAlignment="1">
      <alignment vertical="center"/>
    </xf>
    <xf numFmtId="3" fontId="4" fillId="0" borderId="2" xfId="0" applyNumberFormat="1" applyFont="1" applyFill="1" applyBorder="1" applyAlignment="1">
      <alignment horizontal="center" wrapText="1"/>
    </xf>
    <xf numFmtId="3" fontId="6" fillId="2" borderId="8" xfId="6" applyNumberFormat="1" applyFont="1" applyFill="1" applyBorder="1" applyAlignment="1">
      <alignment vertical="center"/>
    </xf>
    <xf numFmtId="3" fontId="4" fillId="0" borderId="7" xfId="0" applyNumberFormat="1" applyFont="1" applyFill="1" applyBorder="1" applyAlignment="1">
      <alignment horizontal="center" wrapText="1"/>
    </xf>
    <xf numFmtId="0" fontId="4" fillId="0" borderId="8" xfId="6" applyFont="1" applyFill="1" applyBorder="1" applyAlignment="1">
      <alignment horizontal="center" vertical="center"/>
    </xf>
    <xf numFmtId="0" fontId="4" fillId="0" borderId="9" xfId="6" applyFont="1" applyFill="1" applyBorder="1" applyAlignment="1">
      <alignment horizontal="center" vertical="center"/>
    </xf>
    <xf numFmtId="0" fontId="4" fillId="0" borderId="7" xfId="6" applyFont="1" applyFill="1" applyBorder="1" applyAlignment="1">
      <alignment horizontal="center" vertical="center"/>
    </xf>
    <xf numFmtId="3" fontId="6" fillId="0" borderId="7" xfId="6" applyNumberFormat="1" applyFont="1" applyBorder="1" applyAlignment="1">
      <alignment vertical="center"/>
    </xf>
    <xf numFmtId="0" fontId="1" fillId="2" borderId="7" xfId="5" applyFont="1" applyFill="1" applyBorder="1" applyAlignment="1">
      <alignment horizontal="center"/>
    </xf>
    <xf numFmtId="0" fontId="1" fillId="2" borderId="9" xfId="5" applyFont="1" applyFill="1" applyBorder="1" applyAlignment="1">
      <alignment horizontal="center"/>
    </xf>
    <xf numFmtId="3" fontId="1" fillId="2" borderId="0" xfId="0" applyNumberFormat="1" applyFont="1" applyFill="1" applyBorder="1"/>
    <xf numFmtId="3" fontId="1" fillId="2" borderId="3" xfId="0" applyNumberFormat="1" applyFont="1" applyFill="1" applyBorder="1"/>
    <xf numFmtId="3" fontId="1" fillId="2" borderId="10" xfId="0" applyNumberFormat="1" applyFont="1" applyFill="1" applyBorder="1"/>
    <xf numFmtId="3" fontId="1" fillId="2" borderId="11" xfId="0" applyNumberFormat="1" applyFont="1" applyFill="1" applyBorder="1"/>
    <xf numFmtId="0" fontId="12" fillId="2" borderId="0" xfId="0" applyFont="1" applyFill="1" applyBorder="1" applyAlignment="1">
      <alignment wrapText="1"/>
    </xf>
    <xf numFmtId="0" fontId="11" fillId="2" borderId="4" xfId="0" applyFont="1" applyFill="1" applyBorder="1" applyAlignment="1">
      <alignment horizontal="center" wrapText="1"/>
    </xf>
    <xf numFmtId="37" fontId="12" fillId="2" borderId="0" xfId="0" applyNumberFormat="1" applyFont="1" applyFill="1" applyBorder="1" applyAlignment="1">
      <alignment horizontal="right" wrapText="1"/>
    </xf>
    <xf numFmtId="0" fontId="11" fillId="2" borderId="1" xfId="0" applyFont="1" applyFill="1" applyBorder="1" applyAlignment="1">
      <alignment horizontal="center" wrapText="1"/>
    </xf>
    <xf numFmtId="0" fontId="6" fillId="0" borderId="1" xfId="0" applyFont="1" applyFill="1" applyBorder="1" applyAlignment="1">
      <alignment horizontal="center" wrapText="1"/>
    </xf>
    <xf numFmtId="3" fontId="6" fillId="0" borderId="1" xfId="0" applyNumberFormat="1" applyFont="1" applyBorder="1"/>
    <xf numFmtId="3" fontId="8" fillId="0" borderId="11" xfId="0" applyNumberFormat="1" applyFont="1" applyBorder="1"/>
    <xf numFmtId="3" fontId="6" fillId="0" borderId="10" xfId="0" applyNumberFormat="1" applyFont="1" applyBorder="1"/>
    <xf numFmtId="164" fontId="6" fillId="0" borderId="12" xfId="3" applyNumberFormat="1" applyFont="1" applyBorder="1"/>
    <xf numFmtId="164" fontId="6" fillId="0" borderId="12" xfId="2" applyNumberFormat="1" applyFont="1" applyBorder="1"/>
    <xf numFmtId="3" fontId="3" fillId="2" borderId="0" xfId="0" applyNumberFormat="1" applyFont="1" applyFill="1" applyBorder="1" applyAlignment="1">
      <alignment horizontal="right" vertical="center"/>
    </xf>
    <xf numFmtId="169" fontId="3" fillId="2" borderId="0" xfId="2" applyNumberFormat="1" applyFont="1" applyFill="1" applyBorder="1"/>
    <xf numFmtId="169" fontId="3" fillId="2" borderId="6" xfId="2" applyNumberFormat="1" applyFont="1" applyFill="1" applyBorder="1"/>
    <xf numFmtId="3" fontId="4" fillId="2" borderId="8" xfId="0" applyNumberFormat="1" applyFont="1" applyFill="1" applyBorder="1" applyAlignment="1">
      <alignment horizontal="right" vertical="center"/>
    </xf>
    <xf numFmtId="169" fontId="4" fillId="2" borderId="8" xfId="2" applyNumberFormat="1" applyFont="1" applyFill="1" applyBorder="1" applyAlignment="1">
      <alignment horizontal="right" vertical="center"/>
    </xf>
    <xf numFmtId="169" fontId="4" fillId="2" borderId="9" xfId="2"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3" fontId="3" fillId="2" borderId="5" xfId="0" applyNumberFormat="1" applyFont="1" applyFill="1" applyBorder="1" applyAlignment="1">
      <alignment horizontal="right" vertical="center"/>
    </xf>
    <xf numFmtId="165" fontId="3" fillId="2" borderId="6" xfId="0" applyNumberFormat="1" applyFont="1" applyFill="1" applyBorder="1" applyAlignment="1">
      <alignment vertical="center"/>
    </xf>
    <xf numFmtId="3" fontId="4" fillId="2" borderId="7" xfId="0" applyNumberFormat="1" applyFont="1" applyFill="1" applyBorder="1" applyAlignment="1">
      <alignment horizontal="right" vertical="center"/>
    </xf>
    <xf numFmtId="169" fontId="4" fillId="2" borderId="9" xfId="2" applyNumberFormat="1" applyFont="1" applyFill="1" applyBorder="1" applyAlignment="1">
      <alignment vertical="center"/>
    </xf>
    <xf numFmtId="0" fontId="2" fillId="2" borderId="0" xfId="0" applyFont="1" applyFill="1" applyAlignment="1">
      <alignment horizontal="center"/>
    </xf>
    <xf numFmtId="0" fontId="4" fillId="2" borderId="13" xfId="0" applyFont="1" applyFill="1" applyBorder="1" applyAlignment="1">
      <alignment horizontal="center" vertical="center"/>
    </xf>
    <xf numFmtId="0" fontId="1" fillId="2" borderId="3" xfId="0" applyFont="1" applyFill="1" applyBorder="1" applyAlignment="1">
      <alignment horizontal="center"/>
    </xf>
    <xf numFmtId="3" fontId="2" fillId="2" borderId="11" xfId="0" applyNumberFormat="1" applyFont="1" applyFill="1" applyBorder="1" applyAlignment="1">
      <alignment horizontal="center" vertical="center" wrapText="1"/>
    </xf>
    <xf numFmtId="0" fontId="8" fillId="2" borderId="5" xfId="0" applyFont="1" applyFill="1" applyBorder="1" applyAlignment="1">
      <alignment horizontal="left" indent="1"/>
    </xf>
    <xf numFmtId="165" fontId="8" fillId="0" borderId="10" xfId="6" applyNumberFormat="1" applyFont="1" applyBorder="1" applyAlignment="1">
      <alignment vertical="center"/>
    </xf>
    <xf numFmtId="165" fontId="8" fillId="0" borderId="11" xfId="6" applyNumberFormat="1" applyFont="1" applyBorder="1" applyAlignment="1">
      <alignment vertical="center"/>
    </xf>
    <xf numFmtId="165" fontId="6" fillId="0" borderId="12" xfId="6" applyNumberFormat="1" applyFont="1" applyBorder="1" applyAlignment="1">
      <alignment vertical="center"/>
    </xf>
    <xf numFmtId="165" fontId="8" fillId="2" borderId="10" xfId="6" applyNumberFormat="1" applyFont="1" applyFill="1" applyBorder="1" applyAlignment="1">
      <alignment vertical="center"/>
    </xf>
    <xf numFmtId="165" fontId="8" fillId="2" borderId="11" xfId="6" applyNumberFormat="1" applyFont="1" applyFill="1" applyBorder="1" applyAlignment="1">
      <alignment vertical="center"/>
    </xf>
    <xf numFmtId="165" fontId="6" fillId="2" borderId="12" xfId="6" applyNumberFormat="1" applyFont="1" applyFill="1" applyBorder="1" applyAlignment="1">
      <alignment vertical="center"/>
    </xf>
    <xf numFmtId="3" fontId="2" fillId="2" borderId="0" xfId="0" applyNumberFormat="1" applyFont="1" applyFill="1" applyBorder="1"/>
    <xf numFmtId="3" fontId="2" fillId="2" borderId="11" xfId="0" applyNumberFormat="1" applyFont="1" applyFill="1" applyBorder="1"/>
    <xf numFmtId="0" fontId="1" fillId="2" borderId="5" xfId="0" applyFont="1" applyFill="1" applyBorder="1"/>
    <xf numFmtId="3" fontId="1" fillId="2" borderId="6" xfId="0" applyNumberFormat="1" applyFont="1" applyFill="1" applyBorder="1"/>
    <xf numFmtId="3" fontId="2" fillId="2" borderId="6" xfId="0" applyNumberFormat="1" applyFont="1" applyFill="1" applyBorder="1"/>
    <xf numFmtId="0" fontId="2" fillId="2" borderId="7" xfId="0" applyFont="1" applyFill="1" applyBorder="1" applyAlignment="1">
      <alignment horizontal="right"/>
    </xf>
    <xf numFmtId="0" fontId="2" fillId="2" borderId="13" xfId="0" applyFont="1" applyFill="1" applyBorder="1"/>
    <xf numFmtId="0" fontId="6" fillId="2" borderId="14" xfId="0" applyFont="1" applyFill="1" applyBorder="1" applyAlignment="1">
      <alignment horizontal="center" vertical="center"/>
    </xf>
    <xf numFmtId="3" fontId="1" fillId="2" borderId="4" xfId="0" applyNumberFormat="1" applyFont="1" applyFill="1" applyBorder="1"/>
    <xf numFmtId="0" fontId="2" fillId="2" borderId="5" xfId="0" quotePrefix="1" applyFont="1" applyFill="1" applyBorder="1" applyAlignment="1">
      <alignment horizontal="left" wrapText="1"/>
    </xf>
    <xf numFmtId="3" fontId="8" fillId="0" borderId="0" xfId="0" applyNumberFormat="1" applyFont="1" applyBorder="1"/>
    <xf numFmtId="0" fontId="6" fillId="0" borderId="7" xfId="0" applyFont="1" applyBorder="1" applyAlignment="1">
      <alignment horizontal="left"/>
    </xf>
    <xf numFmtId="0" fontId="2" fillId="2" borderId="11" xfId="5" applyFont="1" applyFill="1" applyBorder="1"/>
    <xf numFmtId="0" fontId="3" fillId="5" borderId="7" xfId="0" applyFont="1" applyFill="1" applyBorder="1" applyAlignment="1">
      <alignment vertical="center"/>
    </xf>
    <xf numFmtId="0" fontId="2" fillId="2" borderId="1" xfId="5" applyFont="1" applyFill="1" applyBorder="1"/>
    <xf numFmtId="0" fontId="2" fillId="2" borderId="13" xfId="0" applyFont="1" applyFill="1" applyBorder="1" applyAlignment="1">
      <alignment horizontal="justify" vertical="center" wrapText="1"/>
    </xf>
    <xf numFmtId="0" fontId="1" fillId="2" borderId="14"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2" borderId="7" xfId="0" applyFont="1" applyFill="1" applyBorder="1" applyAlignment="1">
      <alignment horizontal="justify" vertical="center" wrapText="1"/>
    </xf>
    <xf numFmtId="3" fontId="1" fillId="2" borderId="12" xfId="0" applyNumberFormat="1" applyFont="1" applyFill="1" applyBorder="1" applyAlignment="1">
      <alignment horizontal="right" vertical="center" wrapText="1"/>
    </xf>
    <xf numFmtId="0" fontId="8" fillId="2" borderId="0" xfId="0" applyFont="1" applyFill="1" applyAlignment="1">
      <alignment horizontal="justify" vertical="center" wrapText="1"/>
    </xf>
    <xf numFmtId="0" fontId="8" fillId="2" borderId="13"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3" fontId="4" fillId="2" borderId="12" xfId="0" applyNumberFormat="1" applyFont="1" applyFill="1" applyBorder="1" applyAlignment="1">
      <alignment horizontal="right" vertical="center" wrapText="1"/>
    </xf>
    <xf numFmtId="165" fontId="4" fillId="2" borderId="9" xfId="0" applyNumberFormat="1" applyFont="1" applyFill="1" applyBorder="1" applyAlignment="1">
      <alignment horizontal="center" vertical="center" wrapText="1"/>
    </xf>
    <xf numFmtId="0" fontId="2" fillId="0" borderId="0" xfId="0" applyFont="1" applyFill="1" applyAlignment="1">
      <alignment horizontal="center"/>
    </xf>
    <xf numFmtId="0" fontId="2" fillId="2" borderId="5" xfId="0" quotePrefix="1" applyFont="1" applyFill="1" applyBorder="1" applyAlignment="1">
      <alignment horizontal="left"/>
    </xf>
    <xf numFmtId="0" fontId="3" fillId="2" borderId="11" xfId="0" applyFont="1" applyFill="1" applyBorder="1" applyAlignment="1">
      <alignment vertical="center"/>
    </xf>
    <xf numFmtId="0" fontId="1" fillId="2" borderId="13" xfId="0" applyFont="1" applyFill="1" applyBorder="1" applyAlignment="1">
      <alignment horizontal="center" vertical="center" wrapText="1"/>
    </xf>
    <xf numFmtId="0" fontId="1" fillId="2" borderId="0" xfId="0" applyFont="1" applyFill="1"/>
    <xf numFmtId="0" fontId="2" fillId="2" borderId="0" xfId="0" applyFont="1" applyFill="1"/>
    <xf numFmtId="0" fontId="3" fillId="2" borderId="5" xfId="0" applyFont="1" applyFill="1" applyBorder="1" applyAlignment="1">
      <alignment vertical="center"/>
    </xf>
    <xf numFmtId="0" fontId="4" fillId="2" borderId="5" xfId="0" applyFont="1" applyFill="1" applyBorder="1" applyAlignment="1">
      <alignment vertical="center"/>
    </xf>
    <xf numFmtId="0" fontId="4" fillId="2" borderId="2" xfId="0" applyFont="1" applyFill="1" applyBorder="1" applyAlignment="1">
      <alignment vertical="center"/>
    </xf>
    <xf numFmtId="0" fontId="3" fillId="2" borderId="7" xfId="0" applyFont="1" applyFill="1" applyBorder="1" applyAlignment="1">
      <alignment vertical="center"/>
    </xf>
    <xf numFmtId="0" fontId="1" fillId="2" borderId="0" xfId="0" applyFont="1" applyFill="1" applyAlignment="1">
      <alignment horizontal="left" vertical="center"/>
    </xf>
    <xf numFmtId="0" fontId="3" fillId="2" borderId="0" xfId="0" applyFont="1" applyFill="1" applyAlignment="1">
      <alignment vertical="center"/>
    </xf>
    <xf numFmtId="0" fontId="8" fillId="3" borderId="0" xfId="0" applyFont="1" applyFill="1"/>
    <xf numFmtId="0" fontId="6" fillId="4" borderId="0" xfId="0" applyFont="1" applyFill="1"/>
    <xf numFmtId="0" fontId="6" fillId="2" borderId="0" xfId="0" applyFont="1" applyFill="1"/>
    <xf numFmtId="0" fontId="4" fillId="5" borderId="2" xfId="0" applyFont="1" applyFill="1" applyBorder="1" applyAlignment="1">
      <alignment vertical="center"/>
    </xf>
    <xf numFmtId="0" fontId="3" fillId="5" borderId="5" xfId="0" applyFont="1" applyFill="1" applyBorder="1" applyAlignment="1">
      <alignment vertical="center"/>
    </xf>
    <xf numFmtId="0" fontId="4" fillId="5" borderId="5" xfId="0" applyFont="1" applyFill="1" applyBorder="1" applyAlignment="1">
      <alignment vertical="center"/>
    </xf>
    <xf numFmtId="0" fontId="3" fillId="5" borderId="12" xfId="0" applyFont="1" applyFill="1" applyBorder="1" applyAlignment="1">
      <alignment vertical="center"/>
    </xf>
    <xf numFmtId="0" fontId="8" fillId="4" borderId="0" xfId="0" applyFont="1" applyFill="1"/>
    <xf numFmtId="0" fontId="6" fillId="3" borderId="0" xfId="0" applyFont="1" applyFill="1"/>
    <xf numFmtId="0" fontId="2" fillId="2" borderId="0" xfId="5" applyFont="1" applyFill="1"/>
    <xf numFmtId="0" fontId="8" fillId="2" borderId="0" xfId="5" applyFont="1" applyFill="1" applyBorder="1"/>
    <xf numFmtId="0" fontId="6" fillId="2" borderId="0" xfId="0" applyFont="1" applyFill="1" applyAlignment="1">
      <alignment horizontal="left"/>
    </xf>
    <xf numFmtId="0" fontId="6" fillId="2" borderId="0" xfId="0" applyFont="1" applyFill="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2" fillId="0" borderId="5"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5" fillId="0" borderId="1" xfId="0" applyFont="1" applyBorder="1" applyAlignment="1">
      <alignment horizontal="center" vertical="center"/>
    </xf>
    <xf numFmtId="1" fontId="2" fillId="0" borderId="1" xfId="87" applyNumberFormat="1" applyFont="1" applyBorder="1" applyAlignment="1">
      <alignment horizontal="center" vertical="center"/>
    </xf>
    <xf numFmtId="42" fontId="2" fillId="0" borderId="1" xfId="87" applyFont="1" applyBorder="1" applyAlignment="1">
      <alignment horizontal="center" vertical="center"/>
    </xf>
    <xf numFmtId="42" fontId="2" fillId="0" borderId="1" xfId="87" applyFont="1" applyBorder="1" applyAlignment="1">
      <alignment horizontal="center" vertical="center" wrapText="1"/>
    </xf>
    <xf numFmtId="0" fontId="8" fillId="0" borderId="1" xfId="0" applyFont="1" applyBorder="1" applyAlignment="1">
      <alignment horizontal="center" vertical="center" wrapText="1"/>
    </xf>
    <xf numFmtId="42" fontId="3" fillId="2" borderId="5" xfId="87" applyFont="1" applyFill="1" applyBorder="1" applyAlignment="1">
      <alignment horizontal="center" vertical="center"/>
    </xf>
    <xf numFmtId="42" fontId="3" fillId="2" borderId="11" xfId="87" applyFont="1" applyFill="1" applyBorder="1" applyAlignment="1">
      <alignment horizontal="center" vertical="center"/>
    </xf>
    <xf numFmtId="42" fontId="2" fillId="2" borderId="5" xfId="87" applyFont="1" applyFill="1" applyBorder="1" applyAlignment="1">
      <alignment horizontal="center" vertical="center"/>
    </xf>
    <xf numFmtId="42" fontId="3" fillId="2" borderId="13" xfId="87" applyFont="1" applyFill="1" applyBorder="1" applyAlignment="1">
      <alignment horizontal="center" vertical="center"/>
    </xf>
    <xf numFmtId="42" fontId="3" fillId="2" borderId="1" xfId="87" applyFont="1" applyFill="1" applyBorder="1" applyAlignment="1">
      <alignment horizontal="center" vertical="center"/>
    </xf>
    <xf numFmtId="42" fontId="2" fillId="2" borderId="13" xfId="87" applyFont="1" applyFill="1" applyBorder="1" applyAlignment="1">
      <alignment horizontal="center" vertical="center"/>
    </xf>
    <xf numFmtId="42" fontId="2" fillId="2" borderId="1" xfId="87" applyFont="1" applyFill="1" applyBorder="1" applyAlignment="1">
      <alignment horizontal="center" vertical="center"/>
    </xf>
    <xf numFmtId="0" fontId="2" fillId="0" borderId="13" xfId="0" applyFont="1" applyBorder="1" applyAlignment="1">
      <alignment horizontal="center" vertical="center" wrapText="1"/>
    </xf>
    <xf numFmtId="0" fontId="2" fillId="0" borderId="0" xfId="0" applyFont="1" applyBorder="1"/>
    <xf numFmtId="42" fontId="3" fillId="2" borderId="2" xfId="87" applyFont="1" applyFill="1" applyBorder="1" applyAlignment="1">
      <alignment horizontal="center" vertical="center"/>
    </xf>
    <xf numFmtId="42" fontId="3" fillId="2" borderId="10" xfId="87" applyFont="1" applyFill="1" applyBorder="1" applyAlignment="1">
      <alignment horizontal="center" vertical="center"/>
    </xf>
    <xf numFmtId="42" fontId="2" fillId="2" borderId="2" xfId="87" applyFont="1" applyFill="1" applyBorder="1" applyAlignment="1">
      <alignment horizontal="center" vertical="center"/>
    </xf>
    <xf numFmtId="42" fontId="2" fillId="2" borderId="10" xfId="87" applyFont="1" applyFill="1" applyBorder="1" applyAlignment="1">
      <alignment horizontal="center" vertical="center"/>
    </xf>
    <xf numFmtId="42" fontId="2" fillId="2" borderId="1" xfId="87" applyFont="1" applyFill="1" applyBorder="1" applyAlignment="1">
      <alignment horizontal="center"/>
    </xf>
    <xf numFmtId="42" fontId="3" fillId="2" borderId="10" xfId="87" applyFont="1" applyFill="1" applyBorder="1" applyAlignment="1">
      <alignment vertical="center"/>
    </xf>
    <xf numFmtId="42" fontId="3" fillId="2" borderId="3" xfId="87" applyFont="1" applyFill="1" applyBorder="1" applyAlignment="1">
      <alignment vertical="center"/>
    </xf>
    <xf numFmtId="42" fontId="2" fillId="2" borderId="3" xfId="87" applyFont="1" applyFill="1" applyBorder="1" applyAlignment="1">
      <alignment vertical="center"/>
    </xf>
    <xf numFmtId="42" fontId="2" fillId="2" borderId="10" xfId="87" applyFont="1" applyFill="1" applyBorder="1" applyAlignment="1">
      <alignment vertical="center"/>
    </xf>
    <xf numFmtId="42" fontId="3" fillId="2" borderId="1" xfId="87" applyFont="1" applyFill="1" applyBorder="1" applyAlignment="1">
      <alignment vertical="center"/>
    </xf>
    <xf numFmtId="42" fontId="2" fillId="2" borderId="1" xfId="87" applyFont="1" applyFill="1" applyBorder="1" applyAlignment="1">
      <alignment vertical="center"/>
    </xf>
    <xf numFmtId="0" fontId="8" fillId="2" borderId="5" xfId="0" applyFont="1" applyFill="1" applyBorder="1" applyAlignment="1">
      <alignment horizontal="justify" vertical="center" wrapText="1"/>
    </xf>
    <xf numFmtId="164" fontId="1" fillId="2" borderId="9" xfId="0" applyNumberFormat="1" applyFont="1" applyFill="1" applyBorder="1" applyAlignment="1">
      <alignment horizontal="center" vertical="center" wrapText="1"/>
    </xf>
    <xf numFmtId="0" fontId="2" fillId="2" borderId="0" xfId="0" applyFont="1" applyFill="1" applyAlignment="1">
      <alignment horizontal="justify" vertical="center"/>
    </xf>
    <xf numFmtId="165" fontId="2" fillId="2" borderId="12" xfId="3" applyNumberFormat="1" applyFont="1" applyFill="1" applyBorder="1" applyAlignment="1">
      <alignment horizontal="center"/>
    </xf>
    <xf numFmtId="165" fontId="2" fillId="2" borderId="8" xfId="3" applyNumberFormat="1" applyFont="1" applyFill="1" applyBorder="1" applyAlignment="1">
      <alignment horizontal="center"/>
    </xf>
    <xf numFmtId="165" fontId="2" fillId="2" borderId="9" xfId="3" applyNumberFormat="1" applyFont="1" applyFill="1" applyBorder="1" applyAlignment="1">
      <alignment horizontal="center"/>
    </xf>
    <xf numFmtId="0" fontId="6" fillId="2" borderId="13" xfId="0" applyFont="1" applyFill="1" applyBorder="1" applyAlignment="1">
      <alignment horizontal="center" vertical="center" wrapText="1"/>
    </xf>
    <xf numFmtId="164" fontId="1" fillId="2" borderId="10" xfId="3" applyNumberFormat="1" applyFont="1" applyFill="1" applyBorder="1" applyAlignment="1">
      <alignment horizontal="center" vertical="center"/>
    </xf>
    <xf numFmtId="164" fontId="2" fillId="2" borderId="11" xfId="3" applyNumberFormat="1" applyFont="1" applyFill="1" applyBorder="1" applyAlignment="1">
      <alignment horizontal="center" vertical="center"/>
    </xf>
    <xf numFmtId="164" fontId="16" fillId="2" borderId="11" xfId="3" applyNumberFormat="1" applyFont="1" applyFill="1" applyBorder="1" applyAlignment="1">
      <alignment horizontal="center" vertical="center"/>
    </xf>
    <xf numFmtId="164" fontId="2" fillId="2" borderId="12" xfId="3" applyNumberFormat="1" applyFont="1" applyFill="1" applyBorder="1" applyAlignment="1">
      <alignment horizontal="center" vertical="center"/>
    </xf>
    <xf numFmtId="3" fontId="1" fillId="2" borderId="10" xfId="0" applyNumberFormat="1" applyFont="1" applyFill="1" applyBorder="1" applyAlignment="1">
      <alignment horizontal="right" vertical="center"/>
    </xf>
    <xf numFmtId="164" fontId="8" fillId="2" borderId="0" xfId="3" applyNumberFormat="1" applyFont="1" applyFill="1" applyAlignment="1">
      <alignment horizontal="center"/>
    </xf>
    <xf numFmtId="164" fontId="6" fillId="2" borderId="0" xfId="3" applyNumberFormat="1" applyFont="1" applyFill="1" applyAlignment="1">
      <alignment horizontal="center"/>
    </xf>
    <xf numFmtId="0" fontId="8" fillId="2" borderId="0" xfId="0" applyFont="1" applyFill="1" applyBorder="1" applyAlignment="1">
      <alignment horizontal="center" vertical="center"/>
    </xf>
    <xf numFmtId="164" fontId="6" fillId="2" borderId="0" xfId="3" applyNumberFormat="1" applyFont="1" applyFill="1" applyBorder="1" applyAlignment="1">
      <alignment horizontal="center"/>
    </xf>
    <xf numFmtId="164" fontId="8" fillId="2" borderId="0" xfId="3" applyNumberFormat="1" applyFont="1" applyFill="1" applyBorder="1" applyAlignment="1">
      <alignment horizontal="center"/>
    </xf>
    <xf numFmtId="0" fontId="6" fillId="2" borderId="0" xfId="0" applyFont="1" applyFill="1" applyBorder="1" applyAlignment="1">
      <alignment horizontal="center" vertical="center" wrapText="1"/>
    </xf>
    <xf numFmtId="3" fontId="6" fillId="2" borderId="0" xfId="0" applyNumberFormat="1" applyFont="1" applyFill="1"/>
    <xf numFmtId="165" fontId="6" fillId="2" borderId="0" xfId="0" applyNumberFormat="1" applyFont="1" applyFill="1" applyAlignment="1">
      <alignment horizontal="center"/>
    </xf>
    <xf numFmtId="165" fontId="8" fillId="2" borderId="0" xfId="0" applyNumberFormat="1" applyFont="1" applyFill="1" applyAlignment="1">
      <alignment horizontal="center"/>
    </xf>
    <xf numFmtId="3" fontId="2" fillId="2" borderId="0" xfId="2" applyNumberFormat="1" applyFont="1" applyFill="1"/>
    <xf numFmtId="3" fontId="1" fillId="2" borderId="0" xfId="0" applyNumberFormat="1" applyFont="1" applyFill="1"/>
    <xf numFmtId="0" fontId="1" fillId="2" borderId="0" xfId="0" applyFont="1" applyFill="1" applyAlignment="1">
      <alignment horizontal="center"/>
    </xf>
    <xf numFmtId="41" fontId="2" fillId="2" borderId="0" xfId="2" applyNumberFormat="1" applyFont="1" applyFill="1"/>
    <xf numFmtId="41" fontId="1" fillId="2" borderId="0" xfId="2" applyNumberFormat="1" applyFont="1" applyFill="1"/>
    <xf numFmtId="164" fontId="2" fillId="2" borderId="0" xfId="0" applyNumberFormat="1" applyFont="1" applyFill="1" applyAlignment="1">
      <alignment horizontal="center"/>
    </xf>
    <xf numFmtId="164" fontId="1" fillId="2" borderId="0" xfId="0" applyNumberFormat="1" applyFont="1" applyFill="1" applyAlignment="1">
      <alignment horizontal="center"/>
    </xf>
    <xf numFmtId="164" fontId="2" fillId="2" borderId="0" xfId="2" applyNumberFormat="1" applyFont="1" applyFill="1" applyAlignment="1">
      <alignment horizontal="center"/>
    </xf>
    <xf numFmtId="164" fontId="1" fillId="2" borderId="0"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164" fontId="1" fillId="2" borderId="8" xfId="2" applyNumberFormat="1" applyFont="1" applyFill="1" applyBorder="1" applyAlignment="1">
      <alignment horizontal="center" vertical="center" wrapText="1"/>
    </xf>
    <xf numFmtId="164" fontId="1" fillId="2" borderId="11" xfId="2" applyNumberFormat="1" applyFont="1" applyFill="1" applyBorder="1" applyAlignment="1">
      <alignment horizontal="center" vertical="center" wrapText="1"/>
    </xf>
    <xf numFmtId="164" fontId="2" fillId="2" borderId="11" xfId="2" applyNumberFormat="1" applyFont="1" applyFill="1" applyBorder="1" applyAlignment="1">
      <alignment horizontal="center" vertical="center" wrapText="1"/>
    </xf>
    <xf numFmtId="164" fontId="1" fillId="2" borderId="12" xfId="2" applyNumberFormat="1" applyFont="1" applyFill="1" applyBorder="1" applyAlignment="1">
      <alignment horizontal="center" vertical="center" wrapText="1"/>
    </xf>
    <xf numFmtId="3" fontId="1" fillId="2" borderId="11" xfId="2" applyNumberFormat="1" applyFont="1" applyFill="1" applyBorder="1" applyAlignment="1">
      <alignment vertical="center" wrapText="1"/>
    </xf>
    <xf numFmtId="3" fontId="1" fillId="2" borderId="0" xfId="2" applyNumberFormat="1" applyFont="1" applyFill="1" applyBorder="1" applyAlignment="1">
      <alignment vertical="center" wrapText="1"/>
    </xf>
    <xf numFmtId="3" fontId="1" fillId="2" borderId="11" xfId="0" applyNumberFormat="1" applyFont="1" applyFill="1" applyBorder="1" applyAlignment="1">
      <alignment vertical="center" wrapText="1"/>
    </xf>
    <xf numFmtId="3" fontId="2" fillId="2" borderId="11" xfId="2" applyNumberFormat="1" applyFont="1" applyFill="1" applyBorder="1" applyAlignment="1">
      <alignment vertical="center" wrapText="1"/>
    </xf>
    <xf numFmtId="3" fontId="2" fillId="2" borderId="0" xfId="2" applyNumberFormat="1" applyFont="1" applyFill="1" applyBorder="1" applyAlignment="1">
      <alignment vertical="center" wrapText="1"/>
    </xf>
    <xf numFmtId="3" fontId="2" fillId="2" borderId="11" xfId="2" applyNumberFormat="1" applyFont="1" applyFill="1" applyBorder="1" applyAlignment="1">
      <alignment vertical="center"/>
    </xf>
    <xf numFmtId="3" fontId="1" fillId="2" borderId="12" xfId="2" applyNumberFormat="1" applyFont="1" applyFill="1" applyBorder="1" applyAlignment="1">
      <alignment vertical="center"/>
    </xf>
    <xf numFmtId="3" fontId="1" fillId="2" borderId="8" xfId="0" applyNumberFormat="1" applyFont="1" applyFill="1" applyBorder="1" applyAlignment="1">
      <alignment vertical="center" wrapText="1"/>
    </xf>
    <xf numFmtId="3" fontId="1" fillId="2" borderId="12" xfId="2" applyNumberFormat="1" applyFont="1" applyFill="1" applyBorder="1" applyAlignment="1">
      <alignment vertical="center" wrapText="1"/>
    </xf>
    <xf numFmtId="171" fontId="1" fillId="2" borderId="0" xfId="2" applyNumberFormat="1" applyFont="1" applyFill="1"/>
    <xf numFmtId="171" fontId="2" fillId="2" borderId="0" xfId="2" applyNumberFormat="1" applyFont="1" applyFill="1"/>
    <xf numFmtId="164" fontId="2" fillId="2" borderId="12" xfId="3" applyNumberFormat="1" applyFont="1" applyFill="1" applyBorder="1" applyAlignment="1">
      <alignment horizontal="center"/>
    </xf>
    <xf numFmtId="164" fontId="2" fillId="2" borderId="8" xfId="3" applyNumberFormat="1" applyFont="1" applyFill="1" applyBorder="1" applyAlignment="1">
      <alignment horizontal="center"/>
    </xf>
    <xf numFmtId="164" fontId="2" fillId="2" borderId="9" xfId="3" applyNumberFormat="1" applyFont="1" applyFill="1" applyBorder="1" applyAlignment="1">
      <alignment horizontal="center"/>
    </xf>
    <xf numFmtId="0" fontId="2" fillId="0" borderId="0" xfId="0" applyFont="1" applyAlignment="1">
      <alignment horizontal="center"/>
    </xf>
    <xf numFmtId="41" fontId="1" fillId="0" borderId="0" xfId="2" applyFont="1"/>
    <xf numFmtId="0" fontId="1" fillId="0" borderId="0" xfId="0" applyFont="1" applyAlignment="1">
      <alignment horizontal="center"/>
    </xf>
    <xf numFmtId="171" fontId="1" fillId="0" borderId="0" xfId="2" applyNumberFormat="1" applyFont="1"/>
    <xf numFmtId="0" fontId="2" fillId="0" borderId="0" xfId="0" applyFont="1" applyAlignment="1">
      <alignment wrapText="1"/>
    </xf>
    <xf numFmtId="164" fontId="2" fillId="0" borderId="0" xfId="0" applyNumberFormat="1" applyFont="1" applyAlignment="1">
      <alignment horizontal="center"/>
    </xf>
    <xf numFmtId="164" fontId="2" fillId="0" borderId="0" xfId="3" applyNumberFormat="1" applyFont="1" applyAlignment="1">
      <alignment horizontal="center"/>
    </xf>
    <xf numFmtId="164" fontId="1" fillId="0" borderId="0" xfId="3" applyNumberFormat="1" applyFont="1" applyAlignment="1">
      <alignment horizontal="center"/>
    </xf>
    <xf numFmtId="183" fontId="1" fillId="2" borderId="0" xfId="2" applyNumberFormat="1" applyFont="1" applyFill="1" applyAlignment="1">
      <alignment horizontal="center"/>
    </xf>
    <xf numFmtId="183" fontId="2" fillId="2" borderId="0" xfId="2" applyNumberFormat="1" applyFont="1" applyFill="1" applyAlignment="1">
      <alignment horizontal="center"/>
    </xf>
    <xf numFmtId="0" fontId="2" fillId="2" borderId="0" xfId="0" applyFont="1" applyFill="1" applyAlignment="1">
      <alignment horizontal="center" vertical="center"/>
    </xf>
    <xf numFmtId="164" fontId="1" fillId="2" borderId="0" xfId="2" applyNumberFormat="1" applyFont="1" applyFill="1" applyAlignment="1">
      <alignment horizontal="center"/>
    </xf>
    <xf numFmtId="41" fontId="11" fillId="2" borderId="5" xfId="0" applyNumberFormat="1" applyFont="1" applyFill="1" applyBorder="1" applyAlignment="1">
      <alignment horizontal="right" vertical="center" wrapText="1"/>
    </xf>
    <xf numFmtId="164" fontId="11" fillId="2" borderId="6" xfId="0" applyNumberFormat="1" applyFont="1" applyFill="1" applyBorder="1" applyAlignment="1">
      <alignment horizontal="center" vertical="center" wrapText="1"/>
    </xf>
    <xf numFmtId="169" fontId="2" fillId="2" borderId="0" xfId="0" applyNumberFormat="1" applyFont="1" applyFill="1"/>
    <xf numFmtId="169" fontId="3" fillId="5" borderId="8" xfId="2" applyNumberFormat="1" applyFont="1" applyFill="1" applyBorder="1" applyAlignment="1">
      <alignment horizontal="center" vertical="center"/>
    </xf>
    <xf numFmtId="41" fontId="11" fillId="2" borderId="1" xfId="2" applyFont="1" applyFill="1" applyBorder="1" applyAlignment="1">
      <alignment horizontal="right" vertical="center" wrapText="1"/>
    </xf>
    <xf numFmtId="41" fontId="11" fillId="2" borderId="1" xfId="0" applyNumberFormat="1" applyFont="1" applyFill="1" applyBorder="1" applyAlignment="1">
      <alignment horizontal="right" vertical="center" wrapText="1"/>
    </xf>
    <xf numFmtId="169" fontId="11" fillId="2" borderId="1" xfId="2" applyNumberFormat="1" applyFont="1" applyFill="1" applyBorder="1" applyAlignment="1">
      <alignment horizontal="center" vertical="center" wrapText="1"/>
    </xf>
    <xf numFmtId="165" fontId="2" fillId="2" borderId="0" xfId="0" applyNumberFormat="1" applyFont="1" applyFill="1"/>
    <xf numFmtId="165" fontId="6" fillId="2" borderId="0" xfId="0" applyNumberFormat="1" applyFont="1" applyFill="1" applyAlignment="1">
      <alignment horizontal="right"/>
    </xf>
    <xf numFmtId="41" fontId="8" fillId="2" borderId="0" xfId="2" applyFont="1" applyFill="1"/>
    <xf numFmtId="41" fontId="8" fillId="2" borderId="0" xfId="0" applyNumberFormat="1" applyFont="1" applyFill="1"/>
    <xf numFmtId="167" fontId="8" fillId="2" borderId="0" xfId="0" applyNumberFormat="1" applyFont="1" applyFill="1"/>
    <xf numFmtId="184" fontId="8" fillId="2" borderId="0" xfId="2" applyNumberFormat="1" applyFont="1" applyFill="1"/>
    <xf numFmtId="185" fontId="2" fillId="2" borderId="0" xfId="2" applyNumberFormat="1" applyFont="1" applyFill="1"/>
    <xf numFmtId="168" fontId="8" fillId="2" borderId="9" xfId="0" applyNumberFormat="1" applyFont="1" applyFill="1" applyBorder="1" applyAlignment="1">
      <alignment horizontal="center" vertical="center" wrapText="1"/>
    </xf>
    <xf numFmtId="10" fontId="8" fillId="2" borderId="12" xfId="0" applyNumberFormat="1" applyFont="1" applyFill="1" applyBorder="1" applyAlignment="1">
      <alignment horizontal="center" vertical="center" wrapText="1"/>
    </xf>
    <xf numFmtId="0" fontId="4" fillId="5" borderId="26" xfId="0" applyFont="1" applyFill="1" applyBorder="1" applyAlignment="1">
      <alignment vertical="center"/>
    </xf>
    <xf numFmtId="0" fontId="3" fillId="5" borderId="26" xfId="0" applyFont="1" applyFill="1" applyBorder="1" applyAlignment="1">
      <alignment vertical="center"/>
    </xf>
    <xf numFmtId="0" fontId="3" fillId="5" borderId="1" xfId="0" applyFont="1" applyFill="1" applyBorder="1" applyAlignment="1">
      <alignment vertical="center"/>
    </xf>
    <xf numFmtId="0" fontId="4" fillId="5" borderId="1" xfId="0" applyFont="1" applyFill="1" applyBorder="1" applyAlignment="1">
      <alignment horizontal="center" vertical="center"/>
    </xf>
    <xf numFmtId="0" fontId="3" fillId="5" borderId="27" xfId="0" applyFont="1" applyFill="1" applyBorder="1" applyAlignment="1">
      <alignment vertical="center"/>
    </xf>
    <xf numFmtId="3" fontId="4" fillId="5" borderId="0" xfId="0" applyNumberFormat="1" applyFont="1" applyFill="1" applyBorder="1" applyAlignment="1">
      <alignment horizontal="right" vertical="center"/>
    </xf>
    <xf numFmtId="0" fontId="3" fillId="5" borderId="2" xfId="0" applyFont="1" applyFill="1" applyBorder="1" applyAlignment="1">
      <alignment vertical="center"/>
    </xf>
    <xf numFmtId="0" fontId="4" fillId="5" borderId="10" xfId="0" applyFont="1" applyFill="1" applyBorder="1" applyAlignment="1">
      <alignment horizontal="center" vertical="center"/>
    </xf>
    <xf numFmtId="0" fontId="4" fillId="5" borderId="0" xfId="0" applyFont="1" applyFill="1" applyBorder="1" applyAlignment="1">
      <alignment vertical="center"/>
    </xf>
    <xf numFmtId="0" fontId="3" fillId="5" borderId="0" xfId="0" applyFont="1" applyFill="1" applyBorder="1" applyAlignment="1">
      <alignment vertical="center"/>
    </xf>
    <xf numFmtId="0" fontId="3"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4" fillId="5" borderId="0"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3" fontId="3" fillId="0" borderId="2"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xf>
    <xf numFmtId="3" fontId="4" fillId="0" borderId="5" xfId="0" applyNumberFormat="1" applyFont="1" applyBorder="1" applyAlignment="1">
      <alignment horizontal="righ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3" fontId="2" fillId="0" borderId="5" xfId="0" applyNumberFormat="1" applyFont="1" applyBorder="1" applyAlignment="1">
      <alignment horizontal="right" vertical="center" wrapText="1"/>
    </xf>
    <xf numFmtId="0" fontId="3" fillId="5" borderId="28" xfId="0" applyFont="1" applyFill="1" applyBorder="1" applyAlignment="1">
      <alignment vertical="center"/>
    </xf>
    <xf numFmtId="3" fontId="3" fillId="5" borderId="2" xfId="0" applyNumberFormat="1" applyFont="1" applyFill="1" applyBorder="1" applyAlignment="1">
      <alignment horizontal="right" vertical="center"/>
    </xf>
    <xf numFmtId="0" fontId="3" fillId="5" borderId="29" xfId="0" applyFont="1" applyFill="1" applyBorder="1" applyAlignment="1">
      <alignment vertical="center"/>
    </xf>
    <xf numFmtId="3" fontId="3" fillId="5" borderId="10" xfId="0" applyNumberFormat="1" applyFont="1" applyFill="1" applyBorder="1" applyAlignment="1">
      <alignment horizontal="right" vertical="center"/>
    </xf>
    <xf numFmtId="0" fontId="4" fillId="5" borderId="1" xfId="0" applyFont="1" applyFill="1" applyBorder="1" applyAlignment="1">
      <alignment vertical="center"/>
    </xf>
    <xf numFmtId="3" fontId="4" fillId="2" borderId="1" xfId="0" applyNumberFormat="1" applyFont="1" applyFill="1" applyBorder="1" applyAlignment="1">
      <alignment horizontal="right" vertical="center"/>
    </xf>
    <xf numFmtId="0" fontId="3" fillId="5" borderId="1" xfId="0" applyFont="1" applyFill="1" applyBorder="1" applyAlignment="1">
      <alignment horizontal="left" vertical="center" indent="2"/>
    </xf>
    <xf numFmtId="169" fontId="3" fillId="5" borderId="1" xfId="2" applyNumberFormat="1" applyFont="1" applyFill="1" applyBorder="1" applyAlignment="1">
      <alignment horizontal="center" vertical="center"/>
    </xf>
    <xf numFmtId="0" fontId="2" fillId="0" borderId="1" xfId="0" applyFont="1" applyBorder="1"/>
    <xf numFmtId="3" fontId="2" fillId="0" borderId="1" xfId="0" applyNumberFormat="1" applyFont="1" applyBorder="1"/>
    <xf numFmtId="41" fontId="2" fillId="0" borderId="1" xfId="2" applyFont="1" applyBorder="1"/>
    <xf numFmtId="169" fontId="2" fillId="0" borderId="1" xfId="2" applyNumberFormat="1" applyFont="1" applyBorder="1"/>
    <xf numFmtId="3" fontId="3" fillId="0" borderId="10" xfId="0" applyNumberFormat="1" applyFont="1" applyBorder="1" applyAlignment="1">
      <alignment horizontal="right" vertical="center" wrapText="1"/>
    </xf>
    <xf numFmtId="3" fontId="3" fillId="0" borderId="11" xfId="0" applyNumberFormat="1" applyFont="1" applyBorder="1" applyAlignment="1">
      <alignment horizontal="right" vertical="center"/>
    </xf>
    <xf numFmtId="0" fontId="1" fillId="0" borderId="11" xfId="0" applyFont="1" applyBorder="1" applyAlignment="1">
      <alignment horizontal="center" vertical="center"/>
    </xf>
    <xf numFmtId="3" fontId="2"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169" fontId="2" fillId="0" borderId="5" xfId="2" applyNumberFormat="1" applyFont="1" applyBorder="1" applyAlignment="1">
      <alignment horizontal="center" vertical="center" wrapText="1"/>
    </xf>
    <xf numFmtId="169" fontId="2" fillId="0" borderId="11" xfId="2" applyNumberFormat="1" applyFont="1" applyBorder="1" applyAlignment="1">
      <alignment horizontal="center" vertical="center" wrapText="1"/>
    </xf>
    <xf numFmtId="169" fontId="3" fillId="0" borderId="12" xfId="2" applyNumberFormat="1" applyFont="1" applyBorder="1" applyAlignment="1">
      <alignment horizontal="center" vertical="center" wrapText="1"/>
    </xf>
    <xf numFmtId="169" fontId="3" fillId="0" borderId="7" xfId="2" applyNumberFormat="1" applyFont="1" applyBorder="1" applyAlignment="1">
      <alignment horizontal="center" vertical="center" wrapText="1"/>
    </xf>
    <xf numFmtId="169" fontId="3" fillId="0" borderId="7" xfId="2" applyNumberFormat="1" applyFont="1" applyBorder="1" applyAlignment="1">
      <alignment horizontal="center" vertical="center"/>
    </xf>
    <xf numFmtId="169" fontId="3" fillId="0" borderId="12" xfId="2" applyNumberFormat="1" applyFont="1" applyBorder="1" applyAlignment="1">
      <alignment horizontal="center" vertical="center"/>
    </xf>
    <xf numFmtId="3" fontId="6" fillId="5" borderId="2" xfId="0" applyNumberFormat="1" applyFont="1" applyFill="1" applyBorder="1" applyAlignment="1">
      <alignment horizontal="right" vertical="center"/>
    </xf>
    <xf numFmtId="3" fontId="6" fillId="5" borderId="10" xfId="0" applyNumberFormat="1" applyFont="1" applyFill="1" applyBorder="1" applyAlignment="1">
      <alignment horizontal="right" vertical="center"/>
    </xf>
    <xf numFmtId="3" fontId="8" fillId="5" borderId="2" xfId="0" applyNumberFormat="1" applyFont="1" applyFill="1" applyBorder="1" applyAlignment="1">
      <alignment horizontal="right" vertical="center"/>
    </xf>
    <xf numFmtId="3" fontId="8" fillId="5" borderId="10" xfId="0" applyNumberFormat="1" applyFont="1" applyFill="1" applyBorder="1" applyAlignment="1">
      <alignment horizontal="right" vertical="center"/>
    </xf>
    <xf numFmtId="169" fontId="8" fillId="5" borderId="7" xfId="2" applyNumberFormat="1" applyFont="1" applyFill="1" applyBorder="1" applyAlignment="1">
      <alignment horizontal="center" vertical="center"/>
    </xf>
    <xf numFmtId="169" fontId="8" fillId="5" borderId="11" xfId="2" applyNumberFormat="1" applyFont="1" applyFill="1" applyBorder="1" applyAlignment="1">
      <alignment horizontal="center" vertical="center"/>
    </xf>
    <xf numFmtId="169" fontId="8" fillId="5" borderId="12" xfId="2"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167" fontId="6" fillId="2" borderId="10" xfId="28" applyNumberFormat="1" applyFont="1" applyFill="1" applyBorder="1" applyAlignment="1">
      <alignment horizontal="right" vertical="top"/>
    </xf>
    <xf numFmtId="3" fontId="6" fillId="2" borderId="10" xfId="28" applyNumberFormat="1" applyFont="1" applyFill="1" applyBorder="1" applyAlignment="1">
      <alignment horizontal="right" vertical="top"/>
    </xf>
    <xf numFmtId="41" fontId="6" fillId="2" borderId="11" xfId="2" applyFont="1" applyFill="1" applyBorder="1"/>
    <xf numFmtId="186" fontId="8" fillId="2" borderId="0" xfId="3" applyNumberFormat="1" applyFont="1" applyFill="1"/>
    <xf numFmtId="41" fontId="8" fillId="2" borderId="11" xfId="2" applyFont="1" applyFill="1" applyBorder="1"/>
    <xf numFmtId="41" fontId="6" fillId="2" borderId="25" xfId="2" applyFont="1" applyFill="1" applyBorder="1"/>
    <xf numFmtId="41" fontId="6" fillId="2" borderId="12" xfId="2" applyFont="1" applyFill="1" applyBorder="1"/>
    <xf numFmtId="168" fontId="8" fillId="2" borderId="11" xfId="3" applyNumberFormat="1" applyFont="1" applyFill="1" applyBorder="1"/>
    <xf numFmtId="171" fontId="8" fillId="2" borderId="12" xfId="28" applyNumberFormat="1" applyFont="1" applyFill="1" applyBorder="1"/>
    <xf numFmtId="167" fontId="8" fillId="2" borderId="12" xfId="28" applyNumberFormat="1" applyFont="1" applyFill="1" applyBorder="1"/>
    <xf numFmtId="167" fontId="2" fillId="2" borderId="0" xfId="0" applyNumberFormat="1" applyFont="1" applyFill="1"/>
    <xf numFmtId="187" fontId="2" fillId="0" borderId="0" xfId="0" applyNumberFormat="1" applyFont="1"/>
    <xf numFmtId="188" fontId="2" fillId="0" borderId="0" xfId="0" applyNumberFormat="1" applyFont="1"/>
    <xf numFmtId="41" fontId="8" fillId="0" borderId="5" xfId="2" applyFont="1" applyFill="1" applyBorder="1" applyAlignment="1">
      <alignment vertical="center"/>
    </xf>
    <xf numFmtId="41" fontId="6" fillId="0" borderId="7" xfId="2" applyFont="1" applyFill="1" applyBorder="1" applyAlignment="1">
      <alignment vertical="center"/>
    </xf>
    <xf numFmtId="41" fontId="8" fillId="0" borderId="0" xfId="2" applyFont="1" applyFill="1" applyBorder="1" applyAlignment="1">
      <alignment vertical="center"/>
    </xf>
    <xf numFmtId="41" fontId="6" fillId="0" borderId="8" xfId="2" applyFont="1" applyFill="1" applyBorder="1" applyAlignment="1">
      <alignment vertical="center"/>
    </xf>
    <xf numFmtId="165" fontId="8" fillId="0" borderId="6" xfId="28" applyNumberFormat="1" applyFont="1" applyBorder="1" applyAlignment="1">
      <alignment vertical="center"/>
    </xf>
    <xf numFmtId="165" fontId="6" fillId="0" borderId="17" xfId="28" applyNumberFormat="1" applyFont="1" applyBorder="1" applyAlignment="1">
      <alignment vertical="center"/>
    </xf>
    <xf numFmtId="165" fontId="8" fillId="0" borderId="9" xfId="28" applyNumberFormat="1" applyFont="1" applyBorder="1" applyAlignment="1">
      <alignment vertical="center"/>
    </xf>
    <xf numFmtId="41" fontId="6" fillId="0" borderId="18" xfId="2" applyFont="1" applyFill="1" applyBorder="1" applyAlignment="1">
      <alignment vertical="center"/>
    </xf>
    <xf numFmtId="41" fontId="2" fillId="0" borderId="0" xfId="2" applyFont="1" applyBorder="1" applyAlignment="1">
      <alignment vertical="center"/>
    </xf>
    <xf numFmtId="41" fontId="1" fillId="0" borderId="18" xfId="2" applyFont="1" applyBorder="1" applyAlignment="1">
      <alignment vertical="center"/>
    </xf>
    <xf numFmtId="41" fontId="2" fillId="0" borderId="0" xfId="2" applyFont="1" applyBorder="1" applyAlignment="1">
      <alignment horizontal="right" vertical="center"/>
    </xf>
    <xf numFmtId="41" fontId="2" fillId="0" borderId="8" xfId="2" applyFont="1" applyBorder="1" applyAlignment="1">
      <alignment horizontal="right" vertical="center"/>
    </xf>
    <xf numFmtId="0" fontId="39" fillId="0" borderId="0" xfId="0" applyFont="1"/>
    <xf numFmtId="0" fontId="39" fillId="0" borderId="0" xfId="48" applyFont="1"/>
    <xf numFmtId="0" fontId="9" fillId="0" borderId="0" xfId="0" applyFont="1"/>
    <xf numFmtId="0" fontId="39" fillId="0" borderId="13" xfId="0" applyFont="1" applyBorder="1"/>
    <xf numFmtId="3" fontId="39" fillId="0" borderId="10" xfId="0" applyNumberFormat="1" applyFont="1" applyBorder="1" applyAlignment="1">
      <alignment horizontal="right" vertical="center"/>
    </xf>
    <xf numFmtId="0" fontId="40" fillId="0" borderId="2" xfId="0" applyFont="1" applyBorder="1"/>
    <xf numFmtId="3" fontId="40" fillId="0" borderId="10" xfId="0" applyNumberFormat="1" applyFont="1" applyBorder="1" applyAlignment="1">
      <alignment horizontal="right" vertical="center"/>
    </xf>
    <xf numFmtId="0" fontId="40" fillId="0" borderId="7" xfId="0" applyFont="1" applyBorder="1"/>
    <xf numFmtId="3" fontId="40" fillId="0" borderId="12" xfId="0" applyNumberFormat="1" applyFont="1" applyBorder="1" applyAlignment="1">
      <alignment horizontal="right" vertical="center"/>
    </xf>
    <xf numFmtId="0" fontId="39" fillId="0" borderId="5" xfId="0" applyFont="1" applyBorder="1"/>
    <xf numFmtId="0" fontId="39" fillId="0" borderId="7" xfId="0" applyFont="1" applyBorder="1" applyAlignment="1">
      <alignment horizontal="right"/>
    </xf>
    <xf numFmtId="169" fontId="39" fillId="0" borderId="12" xfId="2" applyNumberFormat="1" applyFont="1" applyFill="1" applyBorder="1" applyAlignment="1">
      <alignment horizontal="right" vertical="center"/>
    </xf>
    <xf numFmtId="0" fontId="0" fillId="2" borderId="2" xfId="0" applyFont="1" applyFill="1" applyBorder="1" applyAlignment="1">
      <alignment vertical="center"/>
    </xf>
    <xf numFmtId="3" fontId="38" fillId="2" borderId="10" xfId="0" applyNumberFormat="1" applyFont="1" applyFill="1" applyBorder="1" applyAlignment="1">
      <alignment horizontal="center" vertical="center" wrapText="1"/>
    </xf>
    <xf numFmtId="0" fontId="38" fillId="0" borderId="0" xfId="0" applyFont="1" applyAlignment="1">
      <alignment horizontal="justify"/>
    </xf>
    <xf numFmtId="0" fontId="1" fillId="0" borderId="0" xfId="0" applyFont="1" applyAlignment="1">
      <alignment horizontal="left"/>
    </xf>
    <xf numFmtId="0" fontId="2" fillId="0" borderId="0" xfId="0" applyFont="1" applyAlignment="1">
      <alignment horizontal="left"/>
    </xf>
    <xf numFmtId="0" fontId="0" fillId="0" borderId="26" xfId="0" applyBorder="1" applyAlignment="1">
      <alignment vertical="center"/>
    </xf>
    <xf numFmtId="3" fontId="0" fillId="0" borderId="32" xfId="0" applyNumberFormat="1" applyBorder="1" applyAlignment="1">
      <alignment horizontal="right" vertical="center"/>
    </xf>
    <xf numFmtId="0" fontId="38" fillId="2" borderId="30" xfId="0" applyFont="1" applyFill="1" applyBorder="1" applyAlignment="1">
      <alignment vertical="center"/>
    </xf>
    <xf numFmtId="3" fontId="38" fillId="2" borderId="31" xfId="0" applyNumberFormat="1" applyFont="1" applyFill="1" applyBorder="1" applyAlignment="1">
      <alignment horizontal="right" vertical="center"/>
    </xf>
    <xf numFmtId="0" fontId="2" fillId="0" borderId="5" xfId="0" applyFont="1" applyBorder="1" applyAlignment="1">
      <alignment horizontal="left" vertical="center"/>
    </xf>
    <xf numFmtId="41" fontId="2" fillId="0" borderId="0" xfId="2" applyFont="1" applyBorder="1" applyAlignment="1">
      <alignment horizontal="left" vertical="top"/>
    </xf>
    <xf numFmtId="41" fontId="2" fillId="0" borderId="6" xfId="2" applyFont="1" applyBorder="1" applyAlignment="1">
      <alignment horizontal="left" vertical="top"/>
    </xf>
    <xf numFmtId="0" fontId="2" fillId="0" borderId="7" xfId="0" applyFont="1" applyBorder="1" applyAlignment="1">
      <alignment horizontal="left" vertical="center"/>
    </xf>
    <xf numFmtId="41" fontId="2" fillId="0" borderId="8" xfId="2" applyFont="1" applyBorder="1" applyAlignment="1">
      <alignment horizontal="left" vertical="top"/>
    </xf>
    <xf numFmtId="41" fontId="2" fillId="0" borderId="9" xfId="2" applyFont="1" applyBorder="1" applyAlignment="1">
      <alignment horizontal="left" vertical="top"/>
    </xf>
    <xf numFmtId="1" fontId="1" fillId="2" borderId="15" xfId="0" applyNumberFormat="1" applyFont="1" applyFill="1" applyBorder="1" applyAlignment="1">
      <alignment horizontal="center" vertical="center"/>
    </xf>
    <xf numFmtId="1" fontId="1" fillId="2" borderId="14" xfId="0" applyNumberFormat="1" applyFont="1" applyFill="1" applyBorder="1" applyAlignment="1">
      <alignment horizontal="center" vertical="center"/>
    </xf>
    <xf numFmtId="3" fontId="1" fillId="2" borderId="33" xfId="0" applyNumberFormat="1" applyFont="1" applyFill="1" applyBorder="1" applyAlignment="1">
      <alignment horizontal="center" wrapText="1"/>
    </xf>
    <xf numFmtId="1" fontId="1" fillId="2" borderId="13" xfId="0" applyNumberFormat="1" applyFont="1" applyFill="1" applyBorder="1" applyAlignment="1">
      <alignment horizontal="center" vertical="center"/>
    </xf>
    <xf numFmtId="41" fontId="2" fillId="0" borderId="5" xfId="2" applyFont="1" applyBorder="1" applyAlignment="1">
      <alignment horizontal="left" vertical="top"/>
    </xf>
    <xf numFmtId="41" fontId="2" fillId="0" borderId="7" xfId="2" applyFont="1" applyBorder="1" applyAlignment="1">
      <alignment horizontal="left" vertical="top"/>
    </xf>
    <xf numFmtId="17" fontId="1" fillId="2" borderId="2" xfId="0" quotePrefix="1" applyNumberFormat="1" applyFont="1" applyFill="1" applyBorder="1" applyAlignment="1">
      <alignment horizontal="center" vertical="center"/>
    </xf>
    <xf numFmtId="0" fontId="1" fillId="2" borderId="4" xfId="0" quotePrefix="1" applyFont="1" applyFill="1" applyBorder="1" applyAlignment="1">
      <alignment horizontal="center" vertical="center"/>
    </xf>
    <xf numFmtId="165" fontId="1" fillId="2" borderId="17" xfId="28" applyNumberFormat="1" applyFont="1" applyFill="1" applyBorder="1" applyAlignment="1">
      <alignment vertical="center"/>
    </xf>
    <xf numFmtId="0" fontId="40" fillId="2" borderId="0" xfId="0" applyFont="1" applyFill="1"/>
    <xf numFmtId="0" fontId="0" fillId="2" borderId="0" xfId="0" applyFill="1"/>
    <xf numFmtId="0" fontId="38" fillId="2" borderId="13" xfId="0" applyFont="1" applyFill="1" applyBorder="1" applyAlignment="1">
      <alignment horizontal="center" vertical="center"/>
    </xf>
    <xf numFmtId="0" fontId="38" fillId="2" borderId="14" xfId="0" applyFont="1" applyFill="1" applyBorder="1" applyAlignment="1">
      <alignment horizontal="center" vertical="center" wrapText="1"/>
    </xf>
    <xf numFmtId="0" fontId="38" fillId="2" borderId="15" xfId="0" applyFont="1" applyFill="1" applyBorder="1" applyAlignment="1">
      <alignment horizontal="center" vertical="center"/>
    </xf>
    <xf numFmtId="169" fontId="8" fillId="2" borderId="8" xfId="2" applyNumberFormat="1" applyFont="1" applyFill="1" applyBorder="1" applyAlignment="1">
      <alignment horizontal="center" vertical="center"/>
    </xf>
    <xf numFmtId="169" fontId="3" fillId="2" borderId="1" xfId="2"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left" wrapText="1"/>
    </xf>
    <xf numFmtId="41" fontId="1" fillId="2" borderId="16" xfId="2" applyFont="1" applyFill="1" applyBorder="1" applyAlignment="1">
      <alignment vertical="center"/>
    </xf>
    <xf numFmtId="41" fontId="2" fillId="0" borderId="5" xfId="2" applyFont="1" applyBorder="1" applyAlignment="1">
      <alignment vertical="center"/>
    </xf>
    <xf numFmtId="41" fontId="1" fillId="0" borderId="16" xfId="2" applyFont="1" applyBorder="1" applyAlignment="1">
      <alignment vertical="center"/>
    </xf>
    <xf numFmtId="41" fontId="2" fillId="0" borderId="5" xfId="2" applyFont="1" applyBorder="1" applyAlignment="1">
      <alignment horizontal="right" vertical="center"/>
    </xf>
    <xf numFmtId="41" fontId="2" fillId="0" borderId="7" xfId="2" applyFont="1" applyBorder="1" applyAlignment="1">
      <alignment horizontal="right" vertical="center"/>
    </xf>
    <xf numFmtId="0" fontId="38" fillId="2" borderId="2" xfId="0" applyFont="1" applyFill="1" applyBorder="1"/>
    <xf numFmtId="164" fontId="0" fillId="2" borderId="2" xfId="0" applyNumberFormat="1" applyFill="1" applyBorder="1" applyAlignment="1">
      <alignment horizontal="center"/>
    </xf>
    <xf numFmtId="164" fontId="0" fillId="2" borderId="4" xfId="0" applyNumberFormat="1" applyFill="1" applyBorder="1" applyAlignment="1">
      <alignment horizontal="center"/>
    </xf>
    <xf numFmtId="164" fontId="0" fillId="2" borderId="3" xfId="0" applyNumberFormat="1" applyFill="1" applyBorder="1" applyAlignment="1">
      <alignment horizontal="center"/>
    </xf>
    <xf numFmtId="0" fontId="38" fillId="2" borderId="5" xfId="0" applyFont="1" applyFill="1" applyBorder="1" applyAlignment="1">
      <alignment horizontal="left" indent="1"/>
    </xf>
    <xf numFmtId="164" fontId="0" fillId="2" borderId="5" xfId="0" applyNumberFormat="1" applyFill="1" applyBorder="1" applyAlignment="1">
      <alignment horizontal="center"/>
    </xf>
    <xf numFmtId="164" fontId="0" fillId="2" borderId="6" xfId="0" applyNumberFormat="1" applyFill="1" applyBorder="1" applyAlignment="1">
      <alignment horizontal="center"/>
    </xf>
    <xf numFmtId="164" fontId="0" fillId="2" borderId="0" xfId="0" applyNumberFormat="1" applyFill="1" applyAlignment="1">
      <alignment horizontal="center"/>
    </xf>
    <xf numFmtId="0" fontId="38" fillId="2" borderId="5" xfId="0" applyFont="1" applyFill="1" applyBorder="1"/>
    <xf numFmtId="0" fontId="38" fillId="2" borderId="7" xfId="0" applyFont="1" applyFill="1" applyBorder="1"/>
    <xf numFmtId="164" fontId="0" fillId="2" borderId="7" xfId="0" applyNumberFormat="1" applyFill="1" applyBorder="1" applyAlignment="1">
      <alignment horizontal="center"/>
    </xf>
    <xf numFmtId="164" fontId="0" fillId="2" borderId="9" xfId="0" applyNumberFormat="1" applyFill="1" applyBorder="1" applyAlignment="1">
      <alignment horizontal="center"/>
    </xf>
    <xf numFmtId="164" fontId="0" fillId="2" borderId="8" xfId="0" applyNumberFormat="1" applyFill="1" applyBorder="1" applyAlignment="1">
      <alignment horizontal="center"/>
    </xf>
    <xf numFmtId="189" fontId="8" fillId="2" borderId="0" xfId="0" applyNumberFormat="1" applyFont="1" applyFill="1"/>
    <xf numFmtId="37" fontId="6" fillId="2" borderId="0" xfId="0" applyNumberFormat="1" applyFont="1" applyFill="1"/>
    <xf numFmtId="37" fontId="6" fillId="2" borderId="25" xfId="0" applyNumberFormat="1" applyFont="1" applyFill="1" applyBorder="1"/>
    <xf numFmtId="37" fontId="6" fillId="2" borderId="12" xfId="0" applyNumberFormat="1" applyFont="1" applyFill="1" applyBorder="1"/>
    <xf numFmtId="168" fontId="6" fillId="2" borderId="11" xfId="3" applyNumberFormat="1" applyFont="1" applyFill="1" applyBorder="1"/>
    <xf numFmtId="164" fontId="6" fillId="2" borderId="11" xfId="4" applyNumberFormat="1" applyFont="1" applyFill="1" applyBorder="1" applyAlignment="1">
      <alignment horizontal="center" vertical="center"/>
    </xf>
    <xf numFmtId="168" fontId="6" fillId="2" borderId="12" xfId="3" applyNumberFormat="1" applyFont="1" applyFill="1" applyBorder="1"/>
    <xf numFmtId="168" fontId="6" fillId="2" borderId="11" xfId="3" applyNumberFormat="1" applyFont="1" applyFill="1" applyBorder="1" applyAlignment="1">
      <alignment horizontal="center" vertical="center"/>
    </xf>
    <xf numFmtId="168" fontId="8" fillId="2" borderId="11" xfId="3" applyNumberFormat="1" applyFont="1" applyFill="1" applyBorder="1" applyAlignment="1">
      <alignment horizontal="center" vertical="center"/>
    </xf>
    <xf numFmtId="168" fontId="6" fillId="2" borderId="12" xfId="3" applyNumberFormat="1" applyFont="1" applyFill="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3" fillId="0" borderId="0" xfId="0" applyFont="1" applyAlignment="1">
      <alignment vertical="center"/>
    </xf>
    <xf numFmtId="0" fontId="3" fillId="0" borderId="38" xfId="0" applyFont="1" applyBorder="1" applyAlignment="1">
      <alignment vertical="center"/>
    </xf>
    <xf numFmtId="0" fontId="38" fillId="0" borderId="0" xfId="0" applyFont="1"/>
    <xf numFmtId="0" fontId="6" fillId="0" borderId="43"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4" fillId="0" borderId="51" xfId="0" applyFont="1" applyFill="1" applyBorder="1" applyAlignment="1">
      <alignment vertical="center"/>
    </xf>
    <xf numFmtId="0" fontId="4" fillId="0" borderId="38" xfId="0" applyFont="1" applyFill="1" applyBorder="1" applyAlignment="1">
      <alignment horizontal="right" vertical="center"/>
    </xf>
    <xf numFmtId="0" fontId="4" fillId="0" borderId="40" xfId="0" applyFont="1" applyFill="1" applyBorder="1" applyAlignment="1">
      <alignment horizontal="right" vertical="center"/>
    </xf>
    <xf numFmtId="0" fontId="3" fillId="0" borderId="37" xfId="0" applyFont="1" applyFill="1" applyBorder="1" applyAlignment="1">
      <alignment vertical="center"/>
    </xf>
    <xf numFmtId="3" fontId="3" fillId="0" borderId="32" xfId="0" applyNumberFormat="1" applyFont="1" applyFill="1" applyBorder="1" applyAlignment="1">
      <alignment horizontal="right" vertical="center"/>
    </xf>
    <xf numFmtId="0" fontId="3" fillId="0" borderId="32" xfId="0" applyFont="1" applyFill="1" applyBorder="1" applyAlignment="1">
      <alignment horizontal="right" vertical="center"/>
    </xf>
    <xf numFmtId="0" fontId="3" fillId="0" borderId="0" xfId="0" applyFont="1" applyFill="1" applyAlignment="1">
      <alignment horizontal="right" vertical="center"/>
    </xf>
    <xf numFmtId="3" fontId="3" fillId="0" borderId="37" xfId="0" applyNumberFormat="1" applyFont="1" applyFill="1" applyBorder="1" applyAlignment="1">
      <alignment horizontal="right" vertical="center"/>
    </xf>
    <xf numFmtId="0" fontId="3" fillId="0" borderId="39" xfId="0" applyFont="1" applyFill="1" applyBorder="1" applyAlignment="1">
      <alignment vertical="center"/>
    </xf>
    <xf numFmtId="3" fontId="3" fillId="0" borderId="40" xfId="0" applyNumberFormat="1" applyFont="1" applyFill="1" applyBorder="1" applyAlignment="1">
      <alignment horizontal="right" vertical="center"/>
    </xf>
    <xf numFmtId="0" fontId="3" fillId="0" borderId="40" xfId="0" applyFont="1" applyFill="1" applyBorder="1" applyAlignment="1">
      <alignment horizontal="right" vertical="center"/>
    </xf>
    <xf numFmtId="0" fontId="3" fillId="0" borderId="38" xfId="0" applyFont="1" applyFill="1" applyBorder="1" applyAlignment="1">
      <alignment horizontal="right" vertical="center"/>
    </xf>
    <xf numFmtId="3" fontId="3" fillId="0" borderId="39" xfId="0" applyNumberFormat="1" applyFont="1" applyFill="1" applyBorder="1" applyAlignment="1">
      <alignment horizontal="right" vertical="center"/>
    </xf>
    <xf numFmtId="0" fontId="4" fillId="0" borderId="39" xfId="0" applyFont="1" applyFill="1" applyBorder="1" applyAlignment="1">
      <alignment vertical="center"/>
    </xf>
    <xf numFmtId="3" fontId="4" fillId="0" borderId="40" xfId="0" applyNumberFormat="1" applyFont="1" applyFill="1" applyBorder="1" applyAlignment="1">
      <alignment horizontal="right" vertical="center"/>
    </xf>
    <xf numFmtId="3" fontId="4" fillId="0" borderId="39" xfId="0" applyNumberFormat="1" applyFont="1" applyFill="1" applyBorder="1" applyAlignment="1">
      <alignment horizontal="right" vertical="center"/>
    </xf>
    <xf numFmtId="41" fontId="3" fillId="0" borderId="39" xfId="2" applyFont="1" applyBorder="1" applyAlignment="1">
      <alignment horizontal="center" vertical="center"/>
    </xf>
    <xf numFmtId="41" fontId="3" fillId="0" borderId="38" xfId="2" applyFont="1" applyBorder="1" applyAlignment="1">
      <alignment horizontal="center" vertical="center"/>
    </xf>
    <xf numFmtId="41" fontId="3" fillId="0" borderId="40" xfId="2" applyFont="1" applyBorder="1" applyAlignment="1">
      <alignment horizontal="center" vertical="center"/>
    </xf>
    <xf numFmtId="169" fontId="3" fillId="0" borderId="37" xfId="2" applyNumberFormat="1" applyFont="1" applyBorder="1" applyAlignment="1">
      <alignment horizontal="center" vertical="center"/>
    </xf>
    <xf numFmtId="169" fontId="3" fillId="0" borderId="0" xfId="2" applyNumberFormat="1" applyFont="1" applyAlignment="1">
      <alignment horizontal="center" vertical="center"/>
    </xf>
    <xf numFmtId="169" fontId="3" fillId="0" borderId="32" xfId="2" applyNumberFormat="1" applyFont="1" applyBorder="1" applyAlignment="1">
      <alignment horizontal="center" vertical="center"/>
    </xf>
    <xf numFmtId="1" fontId="2" fillId="2" borderId="11" xfId="5" applyNumberFormat="1" applyFont="1" applyFill="1" applyBorder="1" applyAlignment="1">
      <alignment horizontal="center" vertical="center"/>
    </xf>
    <xf numFmtId="1" fontId="2" fillId="2" borderId="12" xfId="5" applyNumberFormat="1" applyFont="1" applyFill="1" applyBorder="1" applyAlignment="1">
      <alignment horizontal="center" vertical="center"/>
    </xf>
    <xf numFmtId="164" fontId="2" fillId="2" borderId="10" xfId="5" applyNumberFormat="1" applyFont="1" applyFill="1" applyBorder="1" applyAlignment="1">
      <alignment horizontal="center" vertical="center"/>
    </xf>
    <xf numFmtId="164" fontId="2" fillId="2" borderId="11" xfId="5"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164" fontId="3" fillId="5" borderId="10"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5" borderId="11" xfId="0"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6" fillId="2" borderId="2"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left" vertical="center" wrapText="1"/>
    </xf>
    <xf numFmtId="0" fontId="2" fillId="2" borderId="0" xfId="0" quotePrefix="1" applyFont="1" applyFill="1" applyAlignment="1">
      <alignment horizontal="left"/>
    </xf>
    <xf numFmtId="0" fontId="8" fillId="2" borderId="0" xfId="0" applyFont="1" applyFill="1" applyAlignment="1">
      <alignment horizontal="left"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2" xfId="6" applyFont="1" applyFill="1" applyBorder="1" applyAlignment="1">
      <alignment horizontal="center" vertical="center"/>
    </xf>
    <xf numFmtId="0" fontId="6" fillId="0" borderId="4" xfId="6" applyFont="1" applyFill="1" applyBorder="1" applyAlignment="1">
      <alignment horizontal="center" vertical="center"/>
    </xf>
    <xf numFmtId="0" fontId="6" fillId="0" borderId="3" xfId="6" applyFont="1" applyFill="1" applyBorder="1" applyAlignment="1">
      <alignment horizontal="center"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0" xfId="0" applyFont="1" applyAlignment="1">
      <alignment horizontal="left" wrapText="1"/>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0" fontId="2" fillId="2" borderId="5" xfId="5" applyFont="1" applyFill="1" applyBorder="1" applyAlignment="1">
      <alignment horizontal="center"/>
    </xf>
    <xf numFmtId="164" fontId="2" fillId="2" borderId="10"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6" fillId="2" borderId="0" xfId="0" applyFont="1" applyFill="1" applyAlignment="1">
      <alignment horizontal="left" vertical="center" wrapText="1"/>
    </xf>
    <xf numFmtId="0" fontId="8" fillId="2" borderId="3" xfId="0" applyFont="1" applyFill="1" applyBorder="1" applyAlignment="1">
      <alignment horizontal="left" wrapText="1"/>
    </xf>
    <xf numFmtId="0" fontId="8" fillId="2" borderId="0" xfId="0" applyFont="1" applyFill="1" applyAlignment="1">
      <alignment horizontal="left"/>
    </xf>
    <xf numFmtId="0" fontId="2" fillId="2" borderId="2" xfId="0" applyFont="1" applyFill="1" applyBorder="1" applyAlignment="1">
      <alignment vertical="center" wrapText="1"/>
    </xf>
    <xf numFmtId="0" fontId="2" fillId="2" borderId="7" xfId="0" applyFont="1" applyFill="1" applyBorder="1" applyAlignment="1">
      <alignmen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0" xfId="0" applyFont="1" applyFill="1" applyBorder="1" applyAlignment="1">
      <alignment horizontal="left" wrapText="1"/>
    </xf>
    <xf numFmtId="41" fontId="1" fillId="2" borderId="0" xfId="2" applyFont="1" applyFill="1" applyAlignment="1">
      <alignment horizontal="center" vertical="center" wrapText="1"/>
    </xf>
    <xf numFmtId="0" fontId="8" fillId="0" borderId="0" xfId="0" applyFont="1" applyAlignment="1">
      <alignment horizontal="left" wrapText="1"/>
    </xf>
    <xf numFmtId="0" fontId="1" fillId="0" borderId="0" xfId="0" applyFont="1" applyAlignment="1">
      <alignment horizontal="center" vertical="center"/>
    </xf>
    <xf numFmtId="0" fontId="22" fillId="2" borderId="0" xfId="8" applyFont="1" applyFill="1" applyAlignment="1">
      <alignment horizontal="left" vertical="center" wrapText="1"/>
    </xf>
    <xf numFmtId="0" fontId="23" fillId="2" borderId="0" xfId="8" applyFont="1" applyFill="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2" xfId="6" applyFont="1" applyFill="1" applyBorder="1" applyAlignment="1">
      <alignment horizontal="center" vertical="center"/>
    </xf>
    <xf numFmtId="0" fontId="4" fillId="0" borderId="4" xfId="6" applyFont="1" applyFill="1" applyBorder="1" applyAlignment="1">
      <alignment horizontal="center" vertical="center"/>
    </xf>
    <xf numFmtId="1" fontId="2" fillId="2" borderId="6" xfId="5"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2" fillId="2" borderId="9" xfId="5"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6" xfId="5" applyNumberFormat="1" applyFont="1" applyFill="1" applyBorder="1" applyAlignment="1">
      <alignment horizontal="center" vertical="center"/>
    </xf>
    <xf numFmtId="0" fontId="1" fillId="2" borderId="2" xfId="5" applyFont="1" applyFill="1" applyBorder="1" applyAlignment="1">
      <alignment horizontal="center"/>
    </xf>
    <xf numFmtId="0" fontId="1" fillId="2" borderId="4" xfId="5" applyFont="1" applyFill="1" applyBorder="1" applyAlignment="1">
      <alignment horizontal="center"/>
    </xf>
    <xf numFmtId="0" fontId="1" fillId="2" borderId="3" xfId="5" applyFont="1" applyFill="1" applyBorder="1" applyAlignment="1">
      <alignment horizontal="center"/>
    </xf>
    <xf numFmtId="164" fontId="2" fillId="2" borderId="2" xfId="0" applyNumberFormat="1" applyFont="1" applyFill="1" applyBorder="1" applyAlignment="1">
      <alignment horizontal="center" vertical="center"/>
    </xf>
    <xf numFmtId="164" fontId="2" fillId="2" borderId="4" xfId="5" applyNumberFormat="1" applyFont="1" applyFill="1" applyBorder="1" applyAlignment="1">
      <alignment horizontal="center" vertical="center"/>
    </xf>
    <xf numFmtId="164" fontId="3" fillId="5" borderId="2" xfId="0" applyNumberFormat="1" applyFont="1" applyFill="1" applyBorder="1" applyAlignment="1">
      <alignment horizontal="center" vertical="center"/>
    </xf>
    <xf numFmtId="164" fontId="3" fillId="5" borderId="5"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5" borderId="7"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0" fontId="12" fillId="2" borderId="0" xfId="0" applyFont="1" applyFill="1" applyBorder="1" applyAlignment="1">
      <alignment wrapText="1"/>
    </xf>
    <xf numFmtId="0" fontId="12" fillId="2" borderId="0" xfId="0" applyFont="1" applyFill="1" applyAlignment="1">
      <alignment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wrapText="1"/>
    </xf>
    <xf numFmtId="0" fontId="2" fillId="2" borderId="0" xfId="0" applyFont="1" applyFill="1" applyAlignment="1">
      <alignment horizontal="left" wrapText="1"/>
    </xf>
    <xf numFmtId="0" fontId="3" fillId="0" borderId="4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2" xfId="0" applyFont="1" applyBorder="1" applyAlignment="1">
      <alignment horizontal="center" vertical="center" wrapText="1"/>
    </xf>
    <xf numFmtId="0" fontId="6" fillId="0" borderId="4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vertical="center" wrapText="1"/>
    </xf>
    <xf numFmtId="0" fontId="8" fillId="2" borderId="3" xfId="0" applyFont="1" applyFill="1" applyBorder="1" applyAlignment="1">
      <alignment horizontal="left" vertical="center" wrapText="1"/>
    </xf>
    <xf numFmtId="0" fontId="6" fillId="2" borderId="0" xfId="0" applyFont="1" applyFill="1" applyAlignment="1">
      <alignment horizontal="left"/>
    </xf>
    <xf numFmtId="0" fontId="1" fillId="2" borderId="0" xfId="0" applyFont="1" applyFill="1" applyAlignment="1">
      <alignment horizontal="left"/>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6" fillId="2" borderId="0" xfId="0" applyFont="1" applyFill="1" applyAlignment="1">
      <alignment horizont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8" fillId="2" borderId="0" xfId="0" applyFont="1" applyFill="1" applyBorder="1" applyAlignment="1">
      <alignment horizontal="left"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cellXfs>
  <cellStyles count="89">
    <cellStyle name="Bad" xfId="88" xr:uid="{09F83ABF-A851-4DE3-AEE9-1C37C9E1A15D}"/>
    <cellStyle name="Comma" xfId="9" xr:uid="{433766D7-CFFB-492F-A954-6293C78CC8CC}"/>
    <cellStyle name="Comma 2" xfId="10" xr:uid="{3FE513D3-243C-4F3B-BDE7-530A773B5CAC}"/>
    <cellStyle name="Comma 3" xfId="11" xr:uid="{1681FAB2-2A52-43BF-82A8-2F878367D295}"/>
    <cellStyle name="Comma0" xfId="12" xr:uid="{7E27DE99-B26A-4E5B-98ED-C01D9CAF02AE}"/>
    <cellStyle name="Comma0 2" xfId="13" xr:uid="{DFF14485-E513-4E67-BECE-2C40184AD1B5}"/>
    <cellStyle name="Comma0_Serie DE 1989-2002 Adm" xfId="14" xr:uid="{CC7C4E0F-761C-4F28-96D1-8AA25850C97D}"/>
    <cellStyle name="Currency" xfId="15" xr:uid="{8E047963-983C-4B30-BE38-7AB1BD02E922}"/>
    <cellStyle name="Currency0" xfId="16" xr:uid="{1A7B5E8A-74F1-43B1-BCD3-5E0B300FA876}"/>
    <cellStyle name="Date" xfId="17" xr:uid="{D4BD0A99-3F73-44DE-BBEC-03D67BF24829}"/>
    <cellStyle name="Fecha" xfId="18" xr:uid="{C2FC0C52-3F4E-4169-9037-016C7D30E74E}"/>
    <cellStyle name="Fecha 2" xfId="19" xr:uid="{40154F92-EE2F-43A8-B24F-73DB82EE30F5}"/>
    <cellStyle name="Fixed" xfId="20" xr:uid="{6E3B7949-01D6-4317-85F5-F453FBB30228}"/>
    <cellStyle name="Heading 1" xfId="21" xr:uid="{D079A31D-AF1E-494B-BB48-D7E5433E4D36}"/>
    <cellStyle name="Heading 2" xfId="22" xr:uid="{E6D8A5E9-D076-4871-884A-0B612AE319F1}"/>
    <cellStyle name="Hipervínculo 2" xfId="23" xr:uid="{CEED299C-4016-4236-A39E-CF10ECAC98BF}"/>
    <cellStyle name="Millares" xfId="7" builtinId="3"/>
    <cellStyle name="Millares [0]" xfId="2" builtinId="6"/>
    <cellStyle name="Millares [0] 2" xfId="24" xr:uid="{B76E7B51-523A-4626-BF4C-23B0074C8C78}"/>
    <cellStyle name="Millares [0] 2 2" xfId="83" xr:uid="{84D9A41A-384D-4535-B3D9-8F83DF40751A}"/>
    <cellStyle name="Millares [0] 2 3" xfId="79" xr:uid="{67347096-801C-4743-A26E-60482EB606E4}"/>
    <cellStyle name="Millares [0] 3" xfId="25" xr:uid="{D350CF60-322F-4EF5-8B59-88D6DC674185}"/>
    <cellStyle name="Millares [0] 4" xfId="26" xr:uid="{F9596FF8-11DC-43FE-8E0C-C96EBB259502}"/>
    <cellStyle name="Millares [0] 5" xfId="81" xr:uid="{4AF03807-5FFE-41F6-A679-E16E2EB4D5AB}"/>
    <cellStyle name="Millares 10" xfId="27" xr:uid="{6F109828-CD6F-4A34-9C59-F872B4998AC0}"/>
    <cellStyle name="Millares 10 5" xfId="28" xr:uid="{6C20C5DF-3C87-4955-86EF-391656A6CD42}"/>
    <cellStyle name="Millares 11" xfId="29" xr:uid="{6B506B86-7B3F-4A3B-BBCD-B9E6AE1877E4}"/>
    <cellStyle name="Millares 12" xfId="73" xr:uid="{EA0958F6-253D-4126-91F4-A2B4F2235FD6}"/>
    <cellStyle name="Millares 13" xfId="74" xr:uid="{B02DC86C-76B1-44A8-ACD7-3E860A99268E}"/>
    <cellStyle name="Millares 14" xfId="78" xr:uid="{195CE6AF-860A-4365-8957-B5FF3FD5DA86}"/>
    <cellStyle name="Millares 15" xfId="85" xr:uid="{519231E7-2A20-4CB5-AC2E-2B38CF2C9BB3}"/>
    <cellStyle name="Millares 16" xfId="30" xr:uid="{2D812556-4F77-4264-A360-F09E21479DD8}"/>
    <cellStyle name="Millares 17" xfId="86" xr:uid="{1F5795C7-DCD4-419F-9BD4-AE6A7EB00FF2}"/>
    <cellStyle name="Millares 18" xfId="76" xr:uid="{9A4CF541-F1DF-41FB-B19F-D67BB09B2800}"/>
    <cellStyle name="Millares 2" xfId="31" xr:uid="{364A9BB1-E99A-49E0-BDF4-C59408089DFB}"/>
    <cellStyle name="Millares 2 2" xfId="4" xr:uid="{81FE0DD2-1EFC-435C-8530-71F7AF3D2D9A}"/>
    <cellStyle name="Millares 2 3" xfId="32" xr:uid="{0542D6E3-D74C-495C-A827-097993F87EEA}"/>
    <cellStyle name="Millares 3" xfId="33" xr:uid="{DBE6503E-4E51-4362-B285-9E1B6C3CDB62}"/>
    <cellStyle name="Millares 3 2" xfId="34" xr:uid="{DC6F72E7-E9AA-4C2C-B45A-FE79386D2DCC}"/>
    <cellStyle name="Millares 3 3" xfId="35" xr:uid="{7C0EF804-FA26-4E25-8948-6951F0774D3F}"/>
    <cellStyle name="Millares 4" xfId="36" xr:uid="{EB4A145F-BC4E-4866-A7C4-A952CD951BE2}"/>
    <cellStyle name="Millares 5" xfId="37" xr:uid="{F2507C22-4E2F-4884-B74B-D2020BC7E2F4}"/>
    <cellStyle name="Millares 6" xfId="38" xr:uid="{A00EF58E-04C5-4E70-8ED7-F5A3B1197D14}"/>
    <cellStyle name="Millares 6 2" xfId="39" xr:uid="{743E0331-C203-4CCC-B133-6F13FD6C7883}"/>
    <cellStyle name="Millares 7" xfId="40" xr:uid="{285E5098-4EEE-4AC7-AD21-7381B6E22C70}"/>
    <cellStyle name="Millares 7 2" xfId="41" xr:uid="{8101B583-9254-4F7E-BD9C-8FCB3CE50C0B}"/>
    <cellStyle name="Millares 7 3" xfId="42" xr:uid="{92A9F940-B5B1-4BD1-8FA0-20A18A6D93E6}"/>
    <cellStyle name="Millares 8" xfId="43" xr:uid="{E86B4799-3CB3-4322-9ACD-252EFBE21674}"/>
    <cellStyle name="Millares 9" xfId="44" xr:uid="{A726E47E-F978-49EF-9EA3-3B392CF7B934}"/>
    <cellStyle name="Moneda [0]" xfId="87" builtinId="7"/>
    <cellStyle name="Moneda [0] 2" xfId="77" xr:uid="{5A5D1A6A-A9CD-4F7B-8F41-C4B554B413F9}"/>
    <cellStyle name="Moneda [0] 2 2" xfId="80" xr:uid="{C7302EF1-4988-434A-91EE-E6A62D40C8B8}"/>
    <cellStyle name="Moneda [0] 3" xfId="82" xr:uid="{F8CD8498-E600-4E2D-B4B0-1C34BEE8C986}"/>
    <cellStyle name="Moneda [0] 4" xfId="84" xr:uid="{7CD47B58-883E-4066-8290-14603C6D8679}"/>
    <cellStyle name="Moneda 2" xfId="45" xr:uid="{2CFBB7C1-7E5F-4489-89DC-C37F65F4ACF9}"/>
    <cellStyle name="Normal" xfId="0" builtinId="0"/>
    <cellStyle name="Normal 10" xfId="6" xr:uid="{537A181C-5ACF-448E-BA25-7D5B17A06AB8}"/>
    <cellStyle name="Normal 2" xfId="8" xr:uid="{A47B9143-B582-4E15-80C7-59427027E71C}"/>
    <cellStyle name="Normal 2 2" xfId="1" xr:uid="{7D569E6A-C3DB-4B31-9E18-A76953BF960F}"/>
    <cellStyle name="Normal 2 3" xfId="46" xr:uid="{814C03A7-4F9F-46B8-8EB3-32A671CF29ED}"/>
    <cellStyle name="Normal 2 4" xfId="47" xr:uid="{475601AC-9060-41CD-AB2D-9D8DA1C6A744}"/>
    <cellStyle name="Normal 2 5" xfId="48" xr:uid="{992D393B-B481-4E4E-A3F0-649404031C84}"/>
    <cellStyle name="Normal 2 6" xfId="49" xr:uid="{61E62FB8-29C5-4D57-A6F4-61A0B5CA529F}"/>
    <cellStyle name="Normal 3" xfId="5" xr:uid="{54310C20-9D4F-4319-979E-08A53830B1A8}"/>
    <cellStyle name="Normal 3 2" xfId="50" xr:uid="{6FC526A5-4A8F-4D76-BE3E-4201F17C8276}"/>
    <cellStyle name="Normal 3 3" xfId="51" xr:uid="{F56A60B8-8601-4BF8-B46B-CFF2CC3D1F4C}"/>
    <cellStyle name="Normal 3 4" xfId="52" xr:uid="{F8ECEC5F-0C07-4FC0-A8CB-B9E0876CE1E7}"/>
    <cellStyle name="Normal 4" xfId="53" xr:uid="{CE4C1005-88B5-484F-8938-DE847F19DF88}"/>
    <cellStyle name="Normal 4 2" xfId="54" xr:uid="{349A1520-D64D-46E4-B0C5-FE1CFC51A9F9}"/>
    <cellStyle name="Normal 43" xfId="55" xr:uid="{8B4098F3-4C6F-4704-9376-00F81C0995CD}"/>
    <cellStyle name="Normal 5" xfId="56" xr:uid="{04CDE272-D48D-4A1D-BE9C-0DFE2A2137E2}"/>
    <cellStyle name="Normal 5 5" xfId="75" xr:uid="{BC723EEE-590C-4F17-8824-16FF14E3B07B}"/>
    <cellStyle name="Normal 6" xfId="57" xr:uid="{56EF22CF-7D8A-4A11-A135-181A6292B0CB}"/>
    <cellStyle name="Normal 7" xfId="58" xr:uid="{56A53C70-8B9E-4C90-9E55-489C892713A7}"/>
    <cellStyle name="Normal 8" xfId="59" xr:uid="{97497C09-31B8-41DE-8C6E-D672F09ABED0}"/>
    <cellStyle name="Normal 9" xfId="60" xr:uid="{2D6BB221-C98A-4027-8E5B-FEF1E5138BC7}"/>
    <cellStyle name="Notas 2" xfId="61" xr:uid="{10C64820-CD87-401C-9CC0-F1623CBC3C85}"/>
    <cellStyle name="Percent" xfId="62" xr:uid="{81414D25-E5B0-47EB-8E75-F43DBB070570}"/>
    <cellStyle name="Porcentaje" xfId="3" builtinId="5"/>
    <cellStyle name="Porcentaje 2" xfId="63" xr:uid="{06896BC1-29AB-44E8-83AA-798BDA277565}"/>
    <cellStyle name="Porcentaje 2 2" xfId="64" xr:uid="{6BA33F3F-3105-4BB5-A40B-67DABA448C2B}"/>
    <cellStyle name="Porcentaje 3" xfId="65" xr:uid="{5B604351-F37E-42CC-B827-214CE13D9593}"/>
    <cellStyle name="Porcentual 2" xfId="66" xr:uid="{8E8B79C5-99FD-42D2-8AD3-B1EA83E257DC}"/>
    <cellStyle name="Porcentual 2 2" xfId="67" xr:uid="{3E52C5D3-5ECE-411A-B654-F50FC296EC8C}"/>
    <cellStyle name="Porcentual 2 3" xfId="68" xr:uid="{F3D7FE51-E9E6-4088-822B-5F54661F5AB5}"/>
    <cellStyle name="Porcentual 2 4" xfId="69" xr:uid="{CCE48A18-5633-4B6B-9A21-F2BDE372F282}"/>
    <cellStyle name="Porcentual 3" xfId="70" xr:uid="{5479A7A9-DEDA-4664-9359-D4AF29A44581}"/>
    <cellStyle name="Porcentual 4" xfId="71" xr:uid="{3F9F4A9B-6E89-427F-AE19-D23837F6A921}"/>
    <cellStyle name="Porcentual 5" xfId="72" xr:uid="{6DEAC34F-B6B5-473F-8335-4F75A0313EF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2.xml"/><Relationship Id="rId84" Type="http://schemas.openxmlformats.org/officeDocument/2006/relationships/externalLink" Target="externalLinks/externalLink18.xml"/><Relationship Id="rId89" Type="http://schemas.openxmlformats.org/officeDocument/2006/relationships/externalLink" Target="externalLinks/externalLink2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8.xml"/><Relationship Id="rId79" Type="http://schemas.openxmlformats.org/officeDocument/2006/relationships/externalLink" Target="externalLinks/externalLink13.xml"/><Relationship Id="rId5" Type="http://schemas.openxmlformats.org/officeDocument/2006/relationships/worksheet" Target="worksheets/sheet5.xml"/><Relationship Id="rId90" Type="http://schemas.openxmlformats.org/officeDocument/2006/relationships/externalLink" Target="externalLinks/externalLink24.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externalLink" Target="externalLinks/externalLink3.xml"/><Relationship Id="rId80" Type="http://schemas.openxmlformats.org/officeDocument/2006/relationships/externalLink" Target="externalLinks/externalLink14.xml"/><Relationship Id="rId85" Type="http://schemas.openxmlformats.org/officeDocument/2006/relationships/externalLink" Target="externalLinks/externalLink1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4.xml"/><Relationship Id="rId75" Type="http://schemas.openxmlformats.org/officeDocument/2006/relationships/externalLink" Target="externalLinks/externalLink9.xml"/><Relationship Id="rId83" Type="http://schemas.openxmlformats.org/officeDocument/2006/relationships/externalLink" Target="externalLinks/externalLink17.xml"/><Relationship Id="rId88" Type="http://schemas.openxmlformats.org/officeDocument/2006/relationships/externalLink" Target="externalLinks/externalLink22.xml"/><Relationship Id="rId91" Type="http://schemas.openxmlformats.org/officeDocument/2006/relationships/externalLink" Target="externalLinks/externalLink25.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7.xml"/><Relationship Id="rId78" Type="http://schemas.openxmlformats.org/officeDocument/2006/relationships/externalLink" Target="externalLinks/externalLink12.xml"/><Relationship Id="rId81" Type="http://schemas.openxmlformats.org/officeDocument/2006/relationships/externalLink" Target="externalLinks/externalLink15.xml"/><Relationship Id="rId86" Type="http://schemas.openxmlformats.org/officeDocument/2006/relationships/externalLink" Target="externalLinks/externalLink20.xml"/><Relationship Id="rId94" Type="http://schemas.openxmlformats.org/officeDocument/2006/relationships/theme" Target="theme/theme1.xml"/><Relationship Id="rId9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0.xml"/><Relationship Id="rId97"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5.xml"/><Relationship Id="rId92" Type="http://schemas.openxmlformats.org/officeDocument/2006/relationships/externalLink" Target="externalLinks/externalLink26.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21.xml"/><Relationship Id="rId61" Type="http://schemas.openxmlformats.org/officeDocument/2006/relationships/worksheet" Target="worksheets/sheet61.xml"/><Relationship Id="rId82" Type="http://schemas.openxmlformats.org/officeDocument/2006/relationships/externalLink" Target="externalLinks/externalLink16.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6.xml"/><Relationship Id="rId93" Type="http://schemas.openxmlformats.org/officeDocument/2006/relationships/externalLink" Target="externalLinks/externalLink27.xml"/><Relationship Id="rId98"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ipres.sharepoint.com/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ipres.sharepoint.com/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ipres.sharepoint.com/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ipres.sharepoint.com/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ipres.sharepoint.com/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ipres.sharepoint.com/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pres.sharepoint.com/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ipres.sharepoint.com/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ipres.sharepoint.com/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0.%20Datos%20contingencia/Contingencia.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ipres.sharepoint.com/2003/Horacio%20Herrera/Escenario%20Externo/Informe%20Mensual%20-%20desde%20septiembre%20(Autoguardad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ipres.sharepoint.com/2003/Horacio%20Herrera/Base%20Datos/Base%20Internacion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ipres.sharepoint.com/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ipres.sharepoint.com/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ipres.sharepoint.com/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ipres.sharepoint.com/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ipres.sharepoint.com/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ipres.sharepoint.com/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sheetName val="EMBI"/>
      <sheetName val="TPM Chile  (2)"/>
      <sheetName val="Bonos 10Y"/>
      <sheetName val="Volatilidades"/>
      <sheetName val="Oro"/>
      <sheetName val="Cobre"/>
      <sheetName val="Combustibles"/>
      <sheetName val="Oro (2)"/>
      <sheetName val="Bolsas (MSCI)"/>
      <sheetName val="Bolsas"/>
      <sheetName val="Bolsas (USD)"/>
      <sheetName val="Bolsas (Turnover)"/>
      <sheetName val="Paridades"/>
      <sheetName val="Spread Libor-OIS"/>
      <sheetName val="Hoja1"/>
      <sheetName val="TPMs"/>
      <sheetName val="TPM Chile "/>
      <sheetName val="CDS (Latam)"/>
      <sheetName val="EMBI (Latam)"/>
      <sheetName val="CDS (Europa Centro)"/>
      <sheetName val="Volatilidad"/>
      <sheetName val="Bolsas mundiales (MSCI)"/>
      <sheetName val="Bolsas mundiales"/>
      <sheetName val="Dolar Index"/>
      <sheetName val="Paridades (Latam)"/>
      <sheetName val="P. cobre"/>
      <sheetName val="P. petróleo"/>
      <sheetName val="Liquidez"/>
      <sheetName val="Tablas"/>
      <sheetName val="Tablas gráficos"/>
      <sheetName val="Paridades acum."/>
      <sheetName val="Paridades 1D"/>
      <sheetName val="Bolsas acum."/>
      <sheetName val="Bolsas acum. (USD)"/>
      <sheetName val="Bolsas 1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G4" t="str">
            <v>SPBLPGPT Index</v>
          </cell>
          <cell r="H4" t="str">
            <v>INDU Index</v>
          </cell>
          <cell r="I4" t="str">
            <v>SPX Index</v>
          </cell>
          <cell r="J4" t="str">
            <v>UKX Index</v>
          </cell>
          <cell r="K4" t="str">
            <v>CAC Index</v>
          </cell>
          <cell r="L4" t="str">
            <v>DAX Index</v>
          </cell>
          <cell r="M4" t="str">
            <v>IBEX Index</v>
          </cell>
          <cell r="N4" t="str">
            <v>INDEXCF Index</v>
          </cell>
          <cell r="O4" t="str">
            <v>NKY Index</v>
          </cell>
          <cell r="P4" t="str">
            <v>HSI Index</v>
          </cell>
          <cell r="Q4" t="str">
            <v>KOSPI Index</v>
          </cell>
        </row>
        <row r="5">
          <cell r="G5" t="str">
            <v>S&amp;P/BVLPeruGeneralTRPEN</v>
          </cell>
          <cell r="H5" t="str">
            <v>DOW JONES INDUS. AVG</v>
          </cell>
          <cell r="I5" t="str">
            <v>S&amp;P 500 INDEX</v>
          </cell>
          <cell r="J5" t="str">
            <v>FTSE 100 INDEX</v>
          </cell>
          <cell r="K5" t="str">
            <v>CAC 40 INDEX</v>
          </cell>
          <cell r="L5" t="str">
            <v>DAX INDEX</v>
          </cell>
          <cell r="M5" t="str">
            <v>IBEX 35 INDEX</v>
          </cell>
          <cell r="N5" t="str">
            <v>MOEX Russia Index</v>
          </cell>
          <cell r="O5" t="str">
            <v>NIKKEI 225</v>
          </cell>
          <cell r="P5" t="str">
            <v>HANG SENG INDEX</v>
          </cell>
          <cell r="Q5" t="str">
            <v>KOSPI INDEX</v>
          </cell>
        </row>
        <row r="6">
          <cell r="G6" t="str">
            <v>Thousands of LC</v>
          </cell>
          <cell r="H6" t="str">
            <v>Thousands of LC</v>
          </cell>
          <cell r="I6" t="str">
            <v>Thousands of LC</v>
          </cell>
          <cell r="J6" t="str">
            <v>Thousands of LC</v>
          </cell>
          <cell r="K6" t="str">
            <v>Thousands of LC</v>
          </cell>
          <cell r="L6" t="str">
            <v>Thousands of LC</v>
          </cell>
          <cell r="M6" t="str">
            <v>Thousands of LC</v>
          </cell>
          <cell r="N6" t="str">
            <v>Thousands of LC</v>
          </cell>
          <cell r="O6" t="str">
            <v>Thousands of LC</v>
          </cell>
          <cell r="P6" t="str">
            <v>Thousands of LC</v>
          </cell>
          <cell r="Q6" t="str">
            <v>Thousands of LC</v>
          </cell>
        </row>
      </sheetData>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2F03-4928-4F4D-8216-80BE2C5E6854}">
  <sheetPr codeName="Hoja1"/>
  <dimension ref="A1:C19"/>
  <sheetViews>
    <sheetView zoomScaleNormal="100" workbookViewId="0">
      <selection activeCell="J30" sqref="J30"/>
    </sheetView>
  </sheetViews>
  <sheetFormatPr baseColWidth="10" defaultColWidth="11.42578125" defaultRowHeight="12.75" x14ac:dyDescent="0.2"/>
  <cols>
    <col min="1" max="1" width="34.140625" style="551" bestFit="1" customWidth="1"/>
    <col min="2" max="16384" width="11.42578125" style="551"/>
  </cols>
  <sheetData>
    <row r="1" spans="1:3" x14ac:dyDescent="0.2">
      <c r="A1" s="78" t="s">
        <v>0</v>
      </c>
    </row>
    <row r="2" spans="1:3" x14ac:dyDescent="0.2">
      <c r="A2" s="78" t="s">
        <v>124</v>
      </c>
    </row>
    <row r="4" spans="1:3" x14ac:dyDescent="0.2">
      <c r="A4" s="82"/>
      <c r="B4" s="83" t="s">
        <v>523</v>
      </c>
      <c r="C4" s="84" t="s">
        <v>411</v>
      </c>
    </row>
    <row r="5" spans="1:3" ht="12.95" customHeight="1" x14ac:dyDescent="0.2">
      <c r="A5" s="79" t="s">
        <v>1</v>
      </c>
      <c r="B5" s="856">
        <v>9.5</v>
      </c>
      <c r="C5" s="856">
        <v>11.9</v>
      </c>
    </row>
    <row r="6" spans="1:3" ht="12.95" customHeight="1" x14ac:dyDescent="0.2">
      <c r="A6" s="80" t="s">
        <v>2</v>
      </c>
      <c r="B6" s="857"/>
      <c r="C6" s="857"/>
    </row>
    <row r="7" spans="1:3" ht="12.95" customHeight="1" x14ac:dyDescent="0.2">
      <c r="A7" s="79" t="s">
        <v>3</v>
      </c>
      <c r="B7" s="857">
        <v>16.2</v>
      </c>
      <c r="C7" s="857">
        <v>21.4</v>
      </c>
    </row>
    <row r="8" spans="1:3" ht="12.95" customHeight="1" x14ac:dyDescent="0.2">
      <c r="A8" s="80" t="s">
        <v>2</v>
      </c>
      <c r="B8" s="857"/>
      <c r="C8" s="857"/>
    </row>
    <row r="9" spans="1:3" ht="12.95" customHeight="1" x14ac:dyDescent="0.2">
      <c r="A9" s="79" t="s">
        <v>4</v>
      </c>
      <c r="B9" s="857">
        <v>4.0999999999999996</v>
      </c>
      <c r="C9" s="857">
        <v>4.5</v>
      </c>
    </row>
    <row r="10" spans="1:3" ht="12.95" customHeight="1" x14ac:dyDescent="0.2">
      <c r="A10" s="80" t="s">
        <v>5</v>
      </c>
      <c r="B10" s="857"/>
      <c r="C10" s="857"/>
    </row>
    <row r="11" spans="1:3" ht="12.95" customHeight="1" x14ac:dyDescent="0.2">
      <c r="A11" s="79" t="s">
        <v>6</v>
      </c>
      <c r="B11" s="854">
        <v>741</v>
      </c>
      <c r="C11" s="854">
        <v>759.1</v>
      </c>
    </row>
    <row r="12" spans="1:3" ht="12.95" customHeight="1" x14ac:dyDescent="0.2">
      <c r="A12" s="80" t="s">
        <v>7</v>
      </c>
      <c r="B12" s="854"/>
      <c r="C12" s="854"/>
    </row>
    <row r="13" spans="1:3" ht="12.95" customHeight="1" x14ac:dyDescent="0.2">
      <c r="A13" s="79" t="s">
        <v>8</v>
      </c>
      <c r="B13" s="854">
        <v>422</v>
      </c>
      <c r="C13" s="854">
        <v>422.5</v>
      </c>
    </row>
    <row r="14" spans="1:3" ht="12.95" customHeight="1" x14ac:dyDescent="0.2">
      <c r="A14" s="515" t="s">
        <v>9</v>
      </c>
      <c r="B14" s="854"/>
      <c r="C14" s="854"/>
    </row>
    <row r="15" spans="1:3" ht="12.95" customHeight="1" x14ac:dyDescent="0.2">
      <c r="A15" s="547" t="s">
        <v>489</v>
      </c>
      <c r="B15" s="854">
        <v>65.7</v>
      </c>
      <c r="C15" s="854">
        <v>68</v>
      </c>
    </row>
    <row r="16" spans="1:3" ht="12.95" customHeight="1" x14ac:dyDescent="0.2">
      <c r="A16" s="516" t="s">
        <v>490</v>
      </c>
      <c r="B16" s="855"/>
      <c r="C16" s="855"/>
    </row>
    <row r="17" spans="1:3" x14ac:dyDescent="0.2">
      <c r="A17" s="552" t="s">
        <v>491</v>
      </c>
      <c r="B17" s="85"/>
      <c r="C17" s="86"/>
    </row>
    <row r="18" spans="1:3" x14ac:dyDescent="0.2">
      <c r="A18" s="551" t="s">
        <v>10</v>
      </c>
    </row>
    <row r="19" spans="1:3" x14ac:dyDescent="0.2">
      <c r="C19" s="164"/>
    </row>
  </sheetData>
  <mergeCells count="12">
    <mergeCell ref="B11:B12"/>
    <mergeCell ref="C11:C12"/>
    <mergeCell ref="B15:B16"/>
    <mergeCell ref="C15:C16"/>
    <mergeCell ref="B5:B6"/>
    <mergeCell ref="C5:C6"/>
    <mergeCell ref="B7:B8"/>
    <mergeCell ref="C7:C8"/>
    <mergeCell ref="B9:B10"/>
    <mergeCell ref="C9:C10"/>
    <mergeCell ref="B13:B14"/>
    <mergeCell ref="C13:C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73-7FC5-441A-84DA-4B45859EA897}">
  <sheetPr codeName="Hoja6"/>
  <dimension ref="A1:G13"/>
  <sheetViews>
    <sheetView workbookViewId="0">
      <selection activeCell="J30" sqref="J30"/>
    </sheetView>
  </sheetViews>
  <sheetFormatPr baseColWidth="10" defaultColWidth="10.85546875" defaultRowHeight="12.75" x14ac:dyDescent="0.2"/>
  <cols>
    <col min="1" max="1" width="7.140625" style="4" customWidth="1"/>
    <col min="2" max="2" width="31.85546875" style="4" customWidth="1"/>
    <col min="3" max="16384" width="10.85546875" style="4"/>
  </cols>
  <sheetData>
    <row r="1" spans="1:7" x14ac:dyDescent="0.2">
      <c r="A1" s="17" t="s">
        <v>84</v>
      </c>
    </row>
    <row r="2" spans="1:7" x14ac:dyDescent="0.2">
      <c r="A2" s="17" t="s">
        <v>164</v>
      </c>
    </row>
    <row r="3" spans="1:7" ht="15" x14ac:dyDescent="0.2">
      <c r="A3" s="4" t="s">
        <v>426</v>
      </c>
    </row>
    <row r="5" spans="1:7" x14ac:dyDescent="0.2">
      <c r="A5" s="884"/>
      <c r="B5" s="885"/>
      <c r="C5" s="888" t="s">
        <v>397</v>
      </c>
      <c r="D5" s="889"/>
      <c r="E5" s="890" t="s">
        <v>405</v>
      </c>
      <c r="F5" s="889"/>
    </row>
    <row r="6" spans="1:7" x14ac:dyDescent="0.2">
      <c r="A6" s="886"/>
      <c r="B6" s="887"/>
      <c r="C6" s="109" t="s">
        <v>33</v>
      </c>
      <c r="D6" s="421" t="s">
        <v>406</v>
      </c>
      <c r="E6" s="420" t="s">
        <v>33</v>
      </c>
      <c r="F6" s="421" t="s">
        <v>406</v>
      </c>
    </row>
    <row r="7" spans="1:7" x14ac:dyDescent="0.2">
      <c r="A7" s="107" t="s">
        <v>13</v>
      </c>
      <c r="B7" s="105" t="s">
        <v>85</v>
      </c>
      <c r="C7" s="111">
        <v>55233026.406200007</v>
      </c>
      <c r="D7" s="112">
        <v>23.335904918800328</v>
      </c>
      <c r="E7" s="111">
        <v>57406569.199080005</v>
      </c>
      <c r="F7" s="112">
        <v>23.668199176805533</v>
      </c>
    </row>
    <row r="8" spans="1:7" x14ac:dyDescent="0.2">
      <c r="A8" s="107" t="s">
        <v>14</v>
      </c>
      <c r="B8" s="105" t="s">
        <v>86</v>
      </c>
      <c r="C8" s="111">
        <v>47831497.363473184</v>
      </c>
      <c r="D8" s="112">
        <v>20.208765429383828</v>
      </c>
      <c r="E8" s="111">
        <v>48256874.219454475</v>
      </c>
      <c r="F8" s="112">
        <v>19.895864299349292</v>
      </c>
    </row>
    <row r="9" spans="1:7" x14ac:dyDescent="0.2">
      <c r="A9" s="107" t="s">
        <v>87</v>
      </c>
      <c r="B9" s="105" t="s">
        <v>88</v>
      </c>
      <c r="C9" s="111">
        <v>74970709.796000004</v>
      </c>
      <c r="D9" s="112">
        <v>31.675058734388724</v>
      </c>
      <c r="E9" s="111">
        <v>75904235.422922</v>
      </c>
      <c r="F9" s="112">
        <v>31.294616407448483</v>
      </c>
    </row>
    <row r="10" spans="1:7" x14ac:dyDescent="0.2">
      <c r="A10" s="108" t="s">
        <v>89</v>
      </c>
      <c r="B10" s="106" t="s">
        <v>90</v>
      </c>
      <c r="C10" s="113">
        <v>-19737683.389799997</v>
      </c>
      <c r="D10" s="114">
        <v>-8.3391538155883929</v>
      </c>
      <c r="E10" s="113">
        <v>-18497666.223841995</v>
      </c>
      <c r="F10" s="114">
        <v>-7.6264172306429501</v>
      </c>
      <c r="G10" s="656"/>
    </row>
    <row r="11" spans="1:7" x14ac:dyDescent="0.2">
      <c r="A11" s="109" t="s">
        <v>91</v>
      </c>
      <c r="B11" s="110" t="s">
        <v>92</v>
      </c>
      <c r="C11" s="115">
        <v>-27139212.432526819</v>
      </c>
      <c r="D11" s="116">
        <v>-11.466293305004893</v>
      </c>
      <c r="E11" s="115">
        <v>-27647361.203467526</v>
      </c>
      <c r="F11" s="116">
        <v>-11.398752108099192</v>
      </c>
      <c r="G11" s="656"/>
    </row>
    <row r="12" spans="1:7" x14ac:dyDescent="0.2">
      <c r="A12" s="4" t="s">
        <v>693</v>
      </c>
    </row>
    <row r="13" spans="1:7" x14ac:dyDescent="0.2">
      <c r="A13" s="4" t="s">
        <v>59</v>
      </c>
    </row>
  </sheetData>
  <mergeCells count="3">
    <mergeCell ref="A5:B6"/>
    <mergeCell ref="C5:D5"/>
    <mergeCell ref="E5: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E36A-DF40-4A81-9C76-734169845B72}">
  <dimension ref="A1:K32"/>
  <sheetViews>
    <sheetView showGridLines="0" workbookViewId="0">
      <selection activeCell="I28" sqref="I28"/>
    </sheetView>
  </sheetViews>
  <sheetFormatPr baseColWidth="10" defaultColWidth="11.42578125" defaultRowHeight="12.75" x14ac:dyDescent="0.2"/>
  <cols>
    <col min="1" max="1" width="22.42578125" style="257" customWidth="1"/>
    <col min="2" max="9" width="8.85546875" style="257" customWidth="1"/>
    <col min="10" max="16384" width="11.42578125" style="257"/>
  </cols>
  <sheetData>
    <row r="1" spans="1:11" x14ac:dyDescent="0.2">
      <c r="A1" s="284" t="s">
        <v>93</v>
      </c>
      <c r="B1" s="165"/>
      <c r="C1" s="165"/>
      <c r="D1" s="165"/>
      <c r="E1" s="165"/>
    </row>
    <row r="2" spans="1:11" x14ac:dyDescent="0.2">
      <c r="A2" s="284" t="s">
        <v>407</v>
      </c>
      <c r="B2" s="165"/>
      <c r="C2" s="165"/>
      <c r="D2" s="165"/>
      <c r="E2" s="165"/>
    </row>
    <row r="3" spans="1:11" x14ac:dyDescent="0.2">
      <c r="A3" s="165" t="s">
        <v>94</v>
      </c>
      <c r="B3" s="165"/>
      <c r="C3" s="165"/>
      <c r="D3" s="165"/>
      <c r="E3" s="165"/>
    </row>
    <row r="4" spans="1:11" x14ac:dyDescent="0.2">
      <c r="A4" s="165"/>
      <c r="B4" s="165"/>
      <c r="C4" s="165"/>
      <c r="D4" s="165"/>
      <c r="E4" s="165"/>
    </row>
    <row r="5" spans="1:11" x14ac:dyDescent="0.2">
      <c r="A5" s="434"/>
      <c r="B5" s="891">
        <v>2018</v>
      </c>
      <c r="C5" s="892"/>
      <c r="D5" s="893">
        <v>2019</v>
      </c>
      <c r="E5" s="893"/>
      <c r="F5" s="891">
        <v>2020</v>
      </c>
      <c r="G5" s="892"/>
      <c r="H5" s="893">
        <v>2021</v>
      </c>
      <c r="I5" s="892"/>
    </row>
    <row r="6" spans="1:11" x14ac:dyDescent="0.2">
      <c r="A6" s="441"/>
      <c r="B6" s="444" t="s">
        <v>95</v>
      </c>
      <c r="C6" s="443" t="s">
        <v>34</v>
      </c>
      <c r="D6" s="442" t="s">
        <v>95</v>
      </c>
      <c r="E6" s="443" t="s">
        <v>34</v>
      </c>
      <c r="F6" s="444" t="s">
        <v>95</v>
      </c>
      <c r="G6" s="443" t="s">
        <v>34</v>
      </c>
      <c r="H6" s="442" t="s">
        <v>95</v>
      </c>
      <c r="I6" s="443" t="s">
        <v>34</v>
      </c>
    </row>
    <row r="7" spans="1:11" x14ac:dyDescent="0.2">
      <c r="A7" s="435" t="s">
        <v>96</v>
      </c>
      <c r="B7" s="733">
        <v>14133.8472876</v>
      </c>
      <c r="C7" s="436">
        <v>5.1527492767161523E-2</v>
      </c>
      <c r="D7" s="735">
        <v>12233.406486659998</v>
      </c>
      <c r="E7" s="433">
        <v>4.6385935908189027E-2</v>
      </c>
      <c r="F7" s="733">
        <v>8955.24359301</v>
      </c>
      <c r="G7" s="436">
        <v>3.1765248942254194E-2</v>
      </c>
      <c r="H7" s="735">
        <v>2457.19720521</v>
      </c>
      <c r="I7" s="436">
        <v>8.6137105887473895E-3</v>
      </c>
      <c r="J7" s="285"/>
      <c r="K7" s="400"/>
    </row>
    <row r="8" spans="1:11" x14ac:dyDescent="0.2">
      <c r="A8" s="435" t="s">
        <v>97</v>
      </c>
      <c r="B8" s="733">
        <v>9663.2495183499996</v>
      </c>
      <c r="C8" s="436">
        <v>3.5229121238694705E-2</v>
      </c>
      <c r="D8" s="735">
        <v>10812.084078770004</v>
      </c>
      <c r="E8" s="433">
        <v>4.0996646327306444E-2</v>
      </c>
      <c r="F8" s="733">
        <v>10156.82747212</v>
      </c>
      <c r="G8" s="436">
        <v>3.6027401127005601E-2</v>
      </c>
      <c r="H8" s="735">
        <v>7472.9377399099994</v>
      </c>
      <c r="I8" s="436">
        <v>2.6196400843542186E-2</v>
      </c>
      <c r="J8" s="285"/>
      <c r="K8" s="400"/>
    </row>
    <row r="9" spans="1:11" x14ac:dyDescent="0.2">
      <c r="A9" s="435" t="s">
        <v>98</v>
      </c>
      <c r="B9" s="733">
        <v>2318.029800985938</v>
      </c>
      <c r="C9" s="436">
        <v>8.4507962604886532E-3</v>
      </c>
      <c r="D9" s="735">
        <v>1296.5359875719334</v>
      </c>
      <c r="E9" s="433">
        <v>4.9161315196837021E-3</v>
      </c>
      <c r="F9" s="733">
        <v>3221.0882954235417</v>
      </c>
      <c r="G9" s="436">
        <v>1.1425559841719401E-2</v>
      </c>
      <c r="H9" s="735">
        <v>4097.5817950896235</v>
      </c>
      <c r="I9" s="436">
        <v>1.4364082631131581E-2</v>
      </c>
      <c r="J9" s="285"/>
      <c r="K9" s="400"/>
    </row>
    <row r="10" spans="1:11" x14ac:dyDescent="0.2">
      <c r="A10" s="435" t="s">
        <v>99</v>
      </c>
      <c r="B10" s="733">
        <v>630.73174963999998</v>
      </c>
      <c r="C10" s="436">
        <v>2.2994464993340751E-3</v>
      </c>
      <c r="D10" s="735">
        <v>200.56809923999998</v>
      </c>
      <c r="E10" s="433">
        <v>7.6050272724273839E-4</v>
      </c>
      <c r="F10" s="733">
        <v>202.17236879999999</v>
      </c>
      <c r="G10" s="436">
        <v>7.1712796614376278E-4</v>
      </c>
      <c r="H10" s="735">
        <v>202.29947389</v>
      </c>
      <c r="I10" s="436">
        <v>7.0916128206950126E-4</v>
      </c>
      <c r="K10" s="400"/>
    </row>
    <row r="11" spans="1:11" x14ac:dyDescent="0.2">
      <c r="A11" s="435" t="s">
        <v>100</v>
      </c>
      <c r="B11" s="733">
        <v>497.55601300000001</v>
      </c>
      <c r="C11" s="436">
        <v>1.8139303007474801E-3</v>
      </c>
      <c r="D11" s="735">
        <v>575.06229217999999</v>
      </c>
      <c r="E11" s="433">
        <v>2.1804885382796257E-3</v>
      </c>
      <c r="F11" s="733">
        <v>714.66904983000006</v>
      </c>
      <c r="G11" s="436">
        <v>2.5350109177257828E-3</v>
      </c>
      <c r="H11" s="735">
        <v>453.74</v>
      </c>
      <c r="I11" s="436">
        <v>1.5905866384070778E-3</v>
      </c>
      <c r="K11" s="400"/>
    </row>
    <row r="12" spans="1:11" x14ac:dyDescent="0.2">
      <c r="A12" s="435" t="s">
        <v>101</v>
      </c>
      <c r="B12" s="733">
        <v>227.04603623</v>
      </c>
      <c r="C12" s="436">
        <v>8.2773732810301139E-4</v>
      </c>
      <c r="D12" s="735">
        <v>267.90495248000002</v>
      </c>
      <c r="E12" s="433">
        <v>1.0158267828977022E-3</v>
      </c>
      <c r="F12" s="733">
        <v>253.60868746977101</v>
      </c>
      <c r="G12" s="436">
        <v>8.9957833170319014E-4</v>
      </c>
      <c r="H12" s="735">
        <v>216.12559102</v>
      </c>
      <c r="I12" s="436">
        <v>7.5762876822463244E-4</v>
      </c>
      <c r="K12" s="400"/>
    </row>
    <row r="13" spans="1:11" x14ac:dyDescent="0.2">
      <c r="A13" s="437" t="s">
        <v>102</v>
      </c>
      <c r="B13" s="734">
        <v>27470.460405805941</v>
      </c>
      <c r="C13" s="440">
        <v>0.10014852439452945</v>
      </c>
      <c r="D13" s="736">
        <v>25385.561896901934</v>
      </c>
      <c r="E13" s="439">
        <v>9.6255531803599234E-2</v>
      </c>
      <c r="F13" s="734">
        <v>23503.609466653314</v>
      </c>
      <c r="G13" s="440">
        <v>8.3369927126551932E-2</v>
      </c>
      <c r="H13" s="736">
        <v>14899.881805119623</v>
      </c>
      <c r="I13" s="440">
        <v>5.2231570752122369E-2</v>
      </c>
      <c r="K13" s="400"/>
    </row>
    <row r="14" spans="1:11" x14ac:dyDescent="0.2">
      <c r="A14" s="894" t="s">
        <v>737</v>
      </c>
      <c r="B14" s="894"/>
      <c r="C14" s="894"/>
      <c r="D14" s="894"/>
      <c r="E14" s="894"/>
      <c r="F14" s="894"/>
      <c r="G14" s="894"/>
      <c r="H14" s="894"/>
      <c r="I14" s="894"/>
    </row>
    <row r="15" spans="1:11" x14ac:dyDescent="0.2">
      <c r="A15" s="895"/>
      <c r="B15" s="895"/>
      <c r="C15" s="895"/>
      <c r="D15" s="895"/>
      <c r="E15" s="895"/>
      <c r="F15" s="895"/>
      <c r="G15" s="895"/>
      <c r="H15" s="895"/>
      <c r="I15" s="895"/>
    </row>
    <row r="16" spans="1:11" x14ac:dyDescent="0.2">
      <c r="A16" s="257" t="s">
        <v>59</v>
      </c>
    </row>
    <row r="25" spans="2:9" x14ac:dyDescent="0.2">
      <c r="B25" s="286"/>
      <c r="C25" s="286"/>
      <c r="D25" s="286"/>
      <c r="E25" s="286"/>
      <c r="F25" s="286"/>
      <c r="G25" s="286"/>
      <c r="H25" s="286"/>
      <c r="I25" s="286"/>
    </row>
    <row r="26" spans="2:9" x14ac:dyDescent="0.2">
      <c r="B26" s="286"/>
      <c r="C26" s="286"/>
      <c r="D26" s="286"/>
      <c r="E26" s="286"/>
      <c r="F26" s="286"/>
      <c r="G26" s="286"/>
      <c r="H26" s="286"/>
      <c r="I26" s="286"/>
    </row>
    <row r="27" spans="2:9" x14ac:dyDescent="0.2">
      <c r="B27" s="286"/>
      <c r="C27" s="286"/>
      <c r="D27" s="286"/>
      <c r="E27" s="286"/>
      <c r="F27" s="286"/>
      <c r="G27" s="286"/>
      <c r="H27" s="286"/>
      <c r="I27" s="286"/>
    </row>
    <row r="28" spans="2:9" x14ac:dyDescent="0.2">
      <c r="B28" s="286"/>
      <c r="C28" s="286"/>
      <c r="D28" s="286"/>
      <c r="E28" s="286"/>
      <c r="F28" s="286"/>
      <c r="G28" s="286"/>
      <c r="H28" s="286"/>
      <c r="I28" s="286"/>
    </row>
    <row r="29" spans="2:9" x14ac:dyDescent="0.2">
      <c r="B29" s="286"/>
      <c r="C29" s="286"/>
      <c r="D29" s="286"/>
      <c r="E29" s="286"/>
      <c r="F29" s="286"/>
      <c r="G29" s="286"/>
      <c r="H29" s="286"/>
      <c r="I29" s="286"/>
    </row>
    <row r="30" spans="2:9" x14ac:dyDescent="0.2">
      <c r="B30" s="286"/>
      <c r="C30" s="286"/>
      <c r="D30" s="286"/>
      <c r="E30" s="286"/>
      <c r="F30" s="286"/>
      <c r="G30" s="286"/>
      <c r="H30" s="286"/>
      <c r="I30" s="286"/>
    </row>
    <row r="31" spans="2:9" x14ac:dyDescent="0.2">
      <c r="B31" s="286"/>
      <c r="C31" s="286"/>
      <c r="D31" s="286"/>
      <c r="E31" s="286"/>
      <c r="F31" s="286"/>
      <c r="G31" s="286"/>
      <c r="H31" s="286"/>
      <c r="I31" s="286"/>
    </row>
    <row r="32" spans="2:9" x14ac:dyDescent="0.2">
      <c r="B32" s="286"/>
      <c r="C32" s="286"/>
      <c r="D32" s="286"/>
      <c r="E32" s="286"/>
      <c r="F32" s="286"/>
      <c r="G32" s="286"/>
      <c r="H32" s="286"/>
      <c r="I32" s="286"/>
    </row>
  </sheetData>
  <mergeCells count="5">
    <mergeCell ref="B5:C5"/>
    <mergeCell ref="D5:E5"/>
    <mergeCell ref="F5:G5"/>
    <mergeCell ref="H5:I5"/>
    <mergeCell ref="A14:I1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0894-FCF2-4C56-927E-4C3A2AABABF5}">
  <dimension ref="A1:B10"/>
  <sheetViews>
    <sheetView showGridLines="0" workbookViewId="0">
      <selection activeCell="J30" sqref="J30"/>
    </sheetView>
  </sheetViews>
  <sheetFormatPr baseColWidth="10" defaultColWidth="11.42578125" defaultRowHeight="12.75" x14ac:dyDescent="0.2"/>
  <cols>
    <col min="1" max="1" width="50.7109375" style="257" bestFit="1" customWidth="1"/>
    <col min="2" max="2" width="13.85546875" style="257" customWidth="1"/>
    <col min="3" max="16384" width="11.42578125" style="257"/>
  </cols>
  <sheetData>
    <row r="1" spans="1:2" ht="15" x14ac:dyDescent="0.25">
      <c r="A1" s="745" t="s">
        <v>103</v>
      </c>
    </row>
    <row r="2" spans="1:2" ht="15" x14ac:dyDescent="0.25">
      <c r="A2" s="746" t="s">
        <v>720</v>
      </c>
    </row>
    <row r="3" spans="1:2" ht="15" x14ac:dyDescent="0.25">
      <c r="A3" s="747" t="s">
        <v>721</v>
      </c>
    </row>
    <row r="5" spans="1:2" ht="15" x14ac:dyDescent="0.2">
      <c r="A5" s="757"/>
      <c r="B5" s="758" t="s">
        <v>723</v>
      </c>
    </row>
    <row r="6" spans="1:2" ht="15" x14ac:dyDescent="0.25">
      <c r="A6" s="748" t="s">
        <v>169</v>
      </c>
      <c r="B6" s="749">
        <v>68116007.892625213</v>
      </c>
    </row>
    <row r="7" spans="1:2" ht="15" x14ac:dyDescent="0.25">
      <c r="A7" s="750" t="s">
        <v>216</v>
      </c>
      <c r="B7" s="751">
        <v>19707848.695385098</v>
      </c>
    </row>
    <row r="8" spans="1:2" ht="15" x14ac:dyDescent="0.25">
      <c r="A8" s="752" t="s">
        <v>170</v>
      </c>
      <c r="B8" s="753">
        <v>-561080.11379753053</v>
      </c>
    </row>
    <row r="9" spans="1:2" ht="15" x14ac:dyDescent="0.25">
      <c r="A9" s="754" t="s">
        <v>171</v>
      </c>
      <c r="B9" s="749">
        <v>87262776.474212781</v>
      </c>
    </row>
    <row r="10" spans="1:2" ht="15" x14ac:dyDescent="0.25">
      <c r="A10" s="755" t="s">
        <v>722</v>
      </c>
      <c r="B10" s="756">
        <v>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7337-3760-4248-A0D4-DE45122C7182}">
  <dimension ref="A1:E24"/>
  <sheetViews>
    <sheetView showGridLines="0" workbookViewId="0">
      <selection activeCell="J30" sqref="J30"/>
    </sheetView>
  </sheetViews>
  <sheetFormatPr baseColWidth="10" defaultColWidth="11.42578125" defaultRowHeight="12.75" x14ac:dyDescent="0.2"/>
  <cols>
    <col min="1" max="1" width="12.5703125" style="257" customWidth="1"/>
    <col min="2" max="16384" width="11.42578125" style="257"/>
  </cols>
  <sheetData>
    <row r="1" spans="1:5" x14ac:dyDescent="0.2">
      <c r="A1" s="177" t="s">
        <v>103</v>
      </c>
    </row>
    <row r="2" spans="1:5" x14ac:dyDescent="0.2">
      <c r="A2" s="177" t="s">
        <v>388</v>
      </c>
    </row>
    <row r="3" spans="1:5" x14ac:dyDescent="0.2">
      <c r="A3" s="287" t="s">
        <v>104</v>
      </c>
    </row>
    <row r="5" spans="1:5" x14ac:dyDescent="0.2">
      <c r="A5" s="172"/>
      <c r="B5" s="778" t="s">
        <v>738</v>
      </c>
      <c r="C5" s="779" t="s">
        <v>105</v>
      </c>
      <c r="D5" s="174" t="s">
        <v>408</v>
      </c>
      <c r="E5" s="173" t="s">
        <v>105</v>
      </c>
    </row>
    <row r="6" spans="1:5" x14ac:dyDescent="0.2">
      <c r="A6" s="175" t="s">
        <v>106</v>
      </c>
      <c r="B6" s="791">
        <v>91625.135724077918</v>
      </c>
      <c r="C6" s="780">
        <v>100.00000000000001</v>
      </c>
      <c r="D6" s="740">
        <v>102631.88267028546</v>
      </c>
      <c r="E6" s="176">
        <v>100</v>
      </c>
    </row>
    <row r="7" spans="1:5" x14ac:dyDescent="0.2">
      <c r="A7" s="166" t="s">
        <v>107</v>
      </c>
      <c r="B7" s="792">
        <v>90036.101078072563</v>
      </c>
      <c r="C7" s="737">
        <v>98.265721918502138</v>
      </c>
      <c r="D7" s="741">
        <v>100403.27951017694</v>
      </c>
      <c r="E7" s="167">
        <v>97.828546936756382</v>
      </c>
    </row>
    <row r="8" spans="1:5" x14ac:dyDescent="0.2">
      <c r="A8" s="166" t="s">
        <v>108</v>
      </c>
      <c r="B8" s="792">
        <v>1279.9816859928571</v>
      </c>
      <c r="C8" s="737">
        <v>1.3969765784003028</v>
      </c>
      <c r="D8" s="741">
        <v>1956.9395690199999</v>
      </c>
      <c r="E8" s="167">
        <v>1.9067559885916268</v>
      </c>
    </row>
    <row r="9" spans="1:5" x14ac:dyDescent="0.2">
      <c r="A9" s="166" t="s">
        <v>109</v>
      </c>
      <c r="B9" s="792">
        <v>140.18114032</v>
      </c>
      <c r="C9" s="737">
        <v>0.1529941966385128</v>
      </c>
      <c r="D9" s="741">
        <v>144.35337282</v>
      </c>
      <c r="E9" s="167">
        <v>0.14065158804866587</v>
      </c>
    </row>
    <row r="10" spans="1:5" x14ac:dyDescent="0.2">
      <c r="A10" s="166" t="s">
        <v>110</v>
      </c>
      <c r="B10" s="792">
        <v>19.360854872492805</v>
      </c>
      <c r="C10" s="737">
        <v>2.1130506077280516E-2</v>
      </c>
      <c r="D10" s="741">
        <v>12.305648495734783</v>
      </c>
      <c r="E10" s="167">
        <v>1.1990083564254427E-2</v>
      </c>
    </row>
    <row r="11" spans="1:5" x14ac:dyDescent="0.2">
      <c r="A11" s="166" t="s">
        <v>53</v>
      </c>
      <c r="B11" s="792">
        <v>149.51096482001273</v>
      </c>
      <c r="C11" s="737">
        <v>0.16317680038177904</v>
      </c>
      <c r="D11" s="741">
        <v>115.00456977277278</v>
      </c>
      <c r="E11" s="167">
        <v>0.11205540303906901</v>
      </c>
    </row>
    <row r="12" spans="1:5" x14ac:dyDescent="0.2">
      <c r="A12" s="168" t="s">
        <v>111</v>
      </c>
      <c r="B12" s="793">
        <v>70417.054943934811</v>
      </c>
      <c r="C12" s="738">
        <v>99.999999999999986</v>
      </c>
      <c r="D12" s="742">
        <v>66524.524674983477</v>
      </c>
      <c r="E12" s="169">
        <v>99.99996776342978</v>
      </c>
    </row>
    <row r="13" spans="1:5" x14ac:dyDescent="0.2">
      <c r="A13" s="166" t="s">
        <v>107</v>
      </c>
      <c r="B13" s="794">
        <v>70397.623909875721</v>
      </c>
      <c r="C13" s="737">
        <v>99.972405784259848</v>
      </c>
      <c r="D13" s="743">
        <v>66512.159020158797</v>
      </c>
      <c r="E13" s="167">
        <v>99.981411885488697</v>
      </c>
    </row>
    <row r="14" spans="1:5" x14ac:dyDescent="0.2">
      <c r="A14" s="166" t="s">
        <v>110</v>
      </c>
      <c r="B14" s="794">
        <v>19.360854872492805</v>
      </c>
      <c r="C14" s="737">
        <v>2.7494553539490794E-2</v>
      </c>
      <c r="D14" s="743">
        <v>12.305648495734783</v>
      </c>
      <c r="E14" s="167">
        <v>1.8497912695890809E-2</v>
      </c>
    </row>
    <row r="15" spans="1:5" x14ac:dyDescent="0.2">
      <c r="A15" s="166" t="s">
        <v>53</v>
      </c>
      <c r="B15" s="794">
        <v>7.0179186586384334E-2</v>
      </c>
      <c r="C15" s="737">
        <v>9.966220064480136E-5</v>
      </c>
      <c r="D15" s="743">
        <v>3.8561103840047045E-2</v>
      </c>
      <c r="E15" s="167">
        <v>5.7965245191068503E-5</v>
      </c>
    </row>
    <row r="16" spans="1:5" x14ac:dyDescent="0.2">
      <c r="A16" s="168" t="s">
        <v>112</v>
      </c>
      <c r="B16" s="793">
        <v>21208.080780143126</v>
      </c>
      <c r="C16" s="738">
        <v>99.999999999999986</v>
      </c>
      <c r="D16" s="742">
        <v>36107.379440527082</v>
      </c>
      <c r="E16" s="169">
        <v>100</v>
      </c>
    </row>
    <row r="17" spans="1:5" x14ac:dyDescent="0.2">
      <c r="A17" s="166" t="s">
        <v>107</v>
      </c>
      <c r="B17" s="794">
        <v>19638.477168196841</v>
      </c>
      <c r="C17" s="737">
        <v>92.599030396866993</v>
      </c>
      <c r="D17" s="743">
        <v>33891.120490018147</v>
      </c>
      <c r="E17" s="167">
        <v>93.862033232959035</v>
      </c>
    </row>
    <row r="18" spans="1:5" x14ac:dyDescent="0.2">
      <c r="A18" s="166" t="s">
        <v>108</v>
      </c>
      <c r="B18" s="794">
        <v>1279.9816859928571</v>
      </c>
      <c r="C18" s="737">
        <v>6.0353489750533615</v>
      </c>
      <c r="D18" s="743">
        <v>1956.9395690199999</v>
      </c>
      <c r="E18" s="167">
        <v>5.4197773400955329</v>
      </c>
    </row>
    <row r="19" spans="1:5" x14ac:dyDescent="0.2">
      <c r="A19" s="166" t="s">
        <v>109</v>
      </c>
      <c r="B19" s="794">
        <v>140.18114032</v>
      </c>
      <c r="C19" s="737">
        <v>0.660979849017031</v>
      </c>
      <c r="D19" s="743">
        <v>144.35337282</v>
      </c>
      <c r="E19" s="167">
        <v>0.39978911529086802</v>
      </c>
    </row>
    <row r="20" spans="1:5" x14ac:dyDescent="0.2">
      <c r="A20" s="170" t="s">
        <v>53</v>
      </c>
      <c r="B20" s="795">
        <v>149.44078563342634</v>
      </c>
      <c r="C20" s="739">
        <v>0.70464077906260136</v>
      </c>
      <c r="D20" s="744">
        <v>114.96600866893273</v>
      </c>
      <c r="E20" s="171">
        <v>0.31840031165455995</v>
      </c>
    </row>
    <row r="21" spans="1:5" ht="13.9" customHeight="1" x14ac:dyDescent="0.2">
      <c r="A21" s="896" t="s">
        <v>737</v>
      </c>
      <c r="B21" s="896"/>
      <c r="C21" s="896"/>
      <c r="D21" s="896"/>
      <c r="E21" s="896"/>
    </row>
    <row r="22" spans="1:5" x14ac:dyDescent="0.2">
      <c r="A22" s="897"/>
      <c r="B22" s="897"/>
      <c r="C22" s="897"/>
      <c r="D22" s="897"/>
      <c r="E22" s="897"/>
    </row>
    <row r="23" spans="1:5" x14ac:dyDescent="0.2">
      <c r="A23" s="897"/>
      <c r="B23" s="897"/>
      <c r="C23" s="897"/>
      <c r="D23" s="897"/>
      <c r="E23" s="897"/>
    </row>
    <row r="24" spans="1:5" x14ac:dyDescent="0.2">
      <c r="A24" s="257" t="s">
        <v>59</v>
      </c>
    </row>
  </sheetData>
  <mergeCells count="1">
    <mergeCell ref="A21:E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6BA6-7318-4EF9-9659-59EDF3223BA2}">
  <dimension ref="A1:B9"/>
  <sheetViews>
    <sheetView showGridLines="0" workbookViewId="0">
      <selection activeCell="J30" sqref="J30"/>
    </sheetView>
  </sheetViews>
  <sheetFormatPr baseColWidth="10" defaultColWidth="11.42578125" defaultRowHeight="12.75" x14ac:dyDescent="0.2"/>
  <cols>
    <col min="1" max="1" width="30.42578125" style="257" customWidth="1"/>
    <col min="2" max="2" width="13.140625" style="257" bestFit="1" customWidth="1"/>
    <col min="3" max="16384" width="11.42578125" style="257"/>
  </cols>
  <sheetData>
    <row r="1" spans="1:2" ht="15" x14ac:dyDescent="0.25">
      <c r="A1" s="759" t="s">
        <v>724</v>
      </c>
    </row>
    <row r="2" spans="1:2" x14ac:dyDescent="0.2">
      <c r="A2" s="760" t="s">
        <v>725</v>
      </c>
    </row>
    <row r="3" spans="1:2" x14ac:dyDescent="0.2">
      <c r="A3" s="761" t="s">
        <v>726</v>
      </c>
    </row>
    <row r="4" spans="1:2" ht="13.5" thickBot="1" x14ac:dyDescent="0.25"/>
    <row r="5" spans="1:2" ht="15.75" thickBot="1" x14ac:dyDescent="0.25">
      <c r="A5" s="764" t="s">
        <v>727</v>
      </c>
      <c r="B5" s="765">
        <v>65167461.532393001</v>
      </c>
    </row>
    <row r="6" spans="1:2" ht="15" x14ac:dyDescent="0.2">
      <c r="A6" s="762" t="s">
        <v>728</v>
      </c>
      <c r="B6" s="763">
        <v>3819422.7597021973</v>
      </c>
    </row>
    <row r="7" spans="1:2" ht="15" x14ac:dyDescent="0.2">
      <c r="A7" s="762" t="s">
        <v>729</v>
      </c>
      <c r="B7" s="763">
        <v>-6667246.6794045791</v>
      </c>
    </row>
    <row r="8" spans="1:2" ht="15.75" thickBot="1" x14ac:dyDescent="0.25">
      <c r="A8" s="762" t="s">
        <v>730</v>
      </c>
      <c r="B8" s="763">
        <v>24943138.861522041</v>
      </c>
    </row>
    <row r="9" spans="1:2" ht="15.75" thickBot="1" x14ac:dyDescent="0.25">
      <c r="A9" s="764" t="s">
        <v>731</v>
      </c>
      <c r="B9" s="765">
        <v>87262776.474212661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2E57-D405-407D-BEFD-51E03C387729}">
  <dimension ref="A1:L7"/>
  <sheetViews>
    <sheetView showGridLines="0" workbookViewId="0">
      <selection activeCell="J30" sqref="J30"/>
    </sheetView>
  </sheetViews>
  <sheetFormatPr baseColWidth="10" defaultColWidth="11.42578125" defaultRowHeight="12.75" x14ac:dyDescent="0.2"/>
  <cols>
    <col min="1" max="1" width="30.42578125" style="257" customWidth="1"/>
    <col min="2" max="2" width="13.140625" style="257" bestFit="1" customWidth="1"/>
    <col min="3" max="16384" width="11.42578125" style="257"/>
  </cols>
  <sheetData>
    <row r="1" spans="1:12" ht="15" x14ac:dyDescent="0.25">
      <c r="A1" s="759" t="s">
        <v>732</v>
      </c>
    </row>
    <row r="2" spans="1:12" x14ac:dyDescent="0.2">
      <c r="A2" s="760" t="s">
        <v>733</v>
      </c>
    </row>
    <row r="3" spans="1:12" x14ac:dyDescent="0.2">
      <c r="A3" s="761" t="s">
        <v>734</v>
      </c>
    </row>
    <row r="5" spans="1:12" x14ac:dyDescent="0.2">
      <c r="A5" s="774"/>
      <c r="B5" s="775">
        <v>2022</v>
      </c>
      <c r="C5" s="772">
        <v>2023</v>
      </c>
      <c r="D5" s="772">
        <v>2024</v>
      </c>
      <c r="E5" s="772">
        <v>2025</v>
      </c>
      <c r="F5" s="772">
        <v>2026</v>
      </c>
      <c r="G5" s="772">
        <v>2027</v>
      </c>
      <c r="H5" s="772">
        <v>2028</v>
      </c>
      <c r="I5" s="772">
        <v>2029</v>
      </c>
      <c r="J5" s="772">
        <v>2030</v>
      </c>
      <c r="K5" s="772">
        <v>2031</v>
      </c>
      <c r="L5" s="773">
        <v>2032</v>
      </c>
    </row>
    <row r="6" spans="1:12" x14ac:dyDescent="0.2">
      <c r="A6" s="766" t="s">
        <v>735</v>
      </c>
      <c r="B6" s="776">
        <v>2353752.8806773555</v>
      </c>
      <c r="C6" s="767">
        <v>4681908.5150569202</v>
      </c>
      <c r="D6" s="767">
        <v>3033779.0808894197</v>
      </c>
      <c r="E6" s="767">
        <v>6893853.7251177141</v>
      </c>
      <c r="F6" s="767">
        <v>9250550.8356901053</v>
      </c>
      <c r="G6" s="767">
        <v>489.74328672316005</v>
      </c>
      <c r="H6" s="767">
        <v>6161477.8483489975</v>
      </c>
      <c r="I6" s="767">
        <v>30355.633586116131</v>
      </c>
      <c r="J6" s="767">
        <v>6851815.2286727903</v>
      </c>
      <c r="K6" s="767">
        <v>0.01</v>
      </c>
      <c r="L6" s="768">
        <v>12733.898946116127</v>
      </c>
    </row>
    <row r="7" spans="1:12" x14ac:dyDescent="0.2">
      <c r="A7" s="769" t="s">
        <v>736</v>
      </c>
      <c r="B7" s="777">
        <v>431219.9386077309</v>
      </c>
      <c r="C7" s="770">
        <v>71037.609874406786</v>
      </c>
      <c r="D7" s="770">
        <v>59434.250595723395</v>
      </c>
      <c r="E7" s="770">
        <v>1655421.7298412463</v>
      </c>
      <c r="F7" s="770">
        <v>1451649.4416650687</v>
      </c>
      <c r="G7" s="770">
        <v>1779510.5452733042</v>
      </c>
      <c r="H7" s="770">
        <v>1952161.6647820214</v>
      </c>
      <c r="I7" s="770">
        <v>1439107.8109505069</v>
      </c>
      <c r="J7" s="770">
        <v>1120277.973995608</v>
      </c>
      <c r="K7" s="770">
        <v>2426095.288781519</v>
      </c>
      <c r="L7" s="771">
        <v>814185.22398385138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DA5-6BDF-459A-9960-85F06F872326}">
  <dimension ref="A1:I18"/>
  <sheetViews>
    <sheetView showGridLines="0" workbookViewId="0">
      <selection activeCell="J30" sqref="J30"/>
    </sheetView>
  </sheetViews>
  <sheetFormatPr baseColWidth="10" defaultColWidth="11.42578125" defaultRowHeight="12.75" x14ac:dyDescent="0.2"/>
  <cols>
    <col min="1" max="1" width="25.5703125" style="257" customWidth="1"/>
    <col min="2" max="9" width="8.5703125" style="257" customWidth="1"/>
    <col min="10" max="16384" width="11.42578125" style="257"/>
  </cols>
  <sheetData>
    <row r="1" spans="1:9" x14ac:dyDescent="0.2">
      <c r="A1" s="284" t="s">
        <v>113</v>
      </c>
      <c r="B1" s="165"/>
      <c r="C1" s="165"/>
      <c r="D1" s="165"/>
      <c r="E1" s="165"/>
    </row>
    <row r="2" spans="1:9" x14ac:dyDescent="0.2">
      <c r="A2" s="284" t="s">
        <v>409</v>
      </c>
      <c r="B2" s="165"/>
      <c r="C2" s="165"/>
      <c r="D2" s="165"/>
      <c r="E2" s="165"/>
    </row>
    <row r="3" spans="1:9" x14ac:dyDescent="0.2">
      <c r="A3" s="165" t="s">
        <v>114</v>
      </c>
      <c r="B3" s="165"/>
      <c r="C3" s="165"/>
      <c r="D3" s="165"/>
      <c r="E3" s="165"/>
    </row>
    <row r="4" spans="1:9" x14ac:dyDescent="0.2">
      <c r="A4" s="165"/>
      <c r="B4" s="165"/>
      <c r="C4" s="165"/>
      <c r="D4" s="165"/>
      <c r="E4" s="165"/>
    </row>
    <row r="5" spans="1:9" x14ac:dyDescent="0.2">
      <c r="A5" s="447"/>
      <c r="B5" s="891">
        <v>2018</v>
      </c>
      <c r="C5" s="892"/>
      <c r="D5" s="893">
        <v>2019</v>
      </c>
      <c r="E5" s="893"/>
      <c r="F5" s="891">
        <v>2020</v>
      </c>
      <c r="G5" s="892"/>
      <c r="H5" s="893">
        <v>2021</v>
      </c>
      <c r="I5" s="892"/>
    </row>
    <row r="6" spans="1:9" x14ac:dyDescent="0.2">
      <c r="A6" s="452"/>
      <c r="B6" s="444" t="s">
        <v>95</v>
      </c>
      <c r="C6" s="443" t="s">
        <v>34</v>
      </c>
      <c r="D6" s="442" t="s">
        <v>95</v>
      </c>
      <c r="E6" s="443" t="s">
        <v>34</v>
      </c>
      <c r="F6" s="444" t="s">
        <v>95</v>
      </c>
      <c r="G6" s="443" t="s">
        <v>34</v>
      </c>
      <c r="H6" s="442" t="s">
        <v>95</v>
      </c>
      <c r="I6" s="443" t="s">
        <v>34</v>
      </c>
    </row>
    <row r="7" spans="1:9" x14ac:dyDescent="0.2">
      <c r="A7" s="448" t="s">
        <v>115</v>
      </c>
      <c r="B7" s="453">
        <v>27470.460405805938</v>
      </c>
      <c r="C7" s="449">
        <v>9.9927076699614901</v>
      </c>
      <c r="D7" s="445">
        <v>25385.561896901934</v>
      </c>
      <c r="E7" s="446">
        <v>9.5138959623344199</v>
      </c>
      <c r="F7" s="453">
        <v>23503.609466653314</v>
      </c>
      <c r="G7" s="449">
        <v>8.4727161733283207</v>
      </c>
      <c r="H7" s="445">
        <v>14899.881805119625</v>
      </c>
      <c r="I7" s="449">
        <v>5.2231570752122405</v>
      </c>
    </row>
    <row r="8" spans="1:9" x14ac:dyDescent="0.2">
      <c r="A8" s="448" t="s">
        <v>116</v>
      </c>
      <c r="B8" s="453">
        <v>70247.46592434372</v>
      </c>
      <c r="C8" s="449">
        <v>25.5510502728978</v>
      </c>
      <c r="D8" s="445">
        <v>74391.191727545694</v>
      </c>
      <c r="E8" s="446">
        <v>27.914216830776901</v>
      </c>
      <c r="F8" s="453">
        <v>91625.135724077918</v>
      </c>
      <c r="G8" s="449">
        <v>33.029555329968503</v>
      </c>
      <c r="H8" s="445">
        <v>102631.9</v>
      </c>
      <c r="I8" s="449">
        <v>35.97763815409872</v>
      </c>
    </row>
    <row r="9" spans="1:9" x14ac:dyDescent="0.2">
      <c r="A9" s="437" t="s">
        <v>117</v>
      </c>
      <c r="B9" s="454">
        <v>-42777.005518537786</v>
      </c>
      <c r="C9" s="451">
        <v>-15.55834260293631</v>
      </c>
      <c r="D9" s="450">
        <v>-49005.62983064376</v>
      </c>
      <c r="E9" s="438">
        <v>-18.400320868442481</v>
      </c>
      <c r="F9" s="454">
        <v>-68121.526257424601</v>
      </c>
      <c r="G9" s="451">
        <v>-24.55683915664018</v>
      </c>
      <c r="H9" s="450">
        <v>-87732.018194880366</v>
      </c>
      <c r="I9" s="451">
        <v>-30.754481078886478</v>
      </c>
    </row>
    <row r="10" spans="1:9" x14ac:dyDescent="0.2">
      <c r="A10" s="896" t="s">
        <v>737</v>
      </c>
      <c r="B10" s="896"/>
      <c r="C10" s="896"/>
      <c r="D10" s="896"/>
      <c r="E10" s="896"/>
      <c r="F10" s="896"/>
      <c r="G10" s="896"/>
      <c r="H10" s="896"/>
      <c r="I10" s="896"/>
    </row>
    <row r="11" spans="1:9" x14ac:dyDescent="0.2">
      <c r="A11" s="898"/>
      <c r="B11" s="898"/>
      <c r="C11" s="898"/>
      <c r="D11" s="898"/>
      <c r="E11" s="898"/>
      <c r="F11" s="898"/>
      <c r="G11" s="898"/>
      <c r="H11" s="898"/>
      <c r="I11" s="898"/>
    </row>
    <row r="12" spans="1:9" x14ac:dyDescent="0.2">
      <c r="A12" s="257" t="s">
        <v>59</v>
      </c>
    </row>
    <row r="16" spans="1:9" x14ac:dyDescent="0.2">
      <c r="B16" s="285"/>
      <c r="C16" s="285"/>
      <c r="D16" s="285"/>
      <c r="E16" s="285"/>
      <c r="F16" s="285"/>
      <c r="G16" s="285"/>
      <c r="H16" s="285"/>
      <c r="I16" s="285"/>
    </row>
    <row r="17" spans="2:9" x14ac:dyDescent="0.2">
      <c r="B17" s="285"/>
      <c r="C17" s="285"/>
      <c r="D17" s="285"/>
      <c r="E17" s="285"/>
      <c r="F17" s="285"/>
      <c r="G17" s="285"/>
      <c r="H17" s="285"/>
      <c r="I17" s="285"/>
    </row>
    <row r="18" spans="2:9" x14ac:dyDescent="0.2">
      <c r="B18" s="285"/>
      <c r="C18" s="285"/>
      <c r="D18" s="285"/>
      <c r="E18" s="285"/>
      <c r="F18" s="285"/>
      <c r="G18" s="285"/>
      <c r="H18" s="285"/>
      <c r="I18" s="285"/>
    </row>
  </sheetData>
  <mergeCells count="5">
    <mergeCell ref="B5:C5"/>
    <mergeCell ref="D5:E5"/>
    <mergeCell ref="F5:G5"/>
    <mergeCell ref="H5:I5"/>
    <mergeCell ref="A10:I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7DDD-A10C-42E4-881C-5C864E2B4BB1}">
  <dimension ref="A1:G22"/>
  <sheetViews>
    <sheetView workbookViewId="0">
      <selection activeCell="B6" sqref="B6:I17"/>
    </sheetView>
  </sheetViews>
  <sheetFormatPr baseColWidth="10" defaultColWidth="11.5703125" defaultRowHeight="15" x14ac:dyDescent="0.25"/>
  <cols>
    <col min="1" max="1" width="14.7109375" style="782" customWidth="1"/>
    <col min="2" max="7" width="11.5703125" style="782"/>
    <col min="8" max="16384" width="11.5703125" style="535"/>
  </cols>
  <sheetData>
    <row r="1" spans="1:5" x14ac:dyDescent="0.25">
      <c r="A1" s="718" t="s">
        <v>118</v>
      </c>
      <c r="B1" s="781"/>
      <c r="C1" s="781"/>
    </row>
    <row r="2" spans="1:5" x14ac:dyDescent="0.25">
      <c r="A2" s="718" t="s">
        <v>529</v>
      </c>
      <c r="B2" s="781"/>
      <c r="C2" s="781"/>
    </row>
    <row r="3" spans="1:5" x14ac:dyDescent="0.25">
      <c r="A3" s="719" t="s">
        <v>524</v>
      </c>
      <c r="B3" s="781"/>
      <c r="C3" s="781"/>
    </row>
    <row r="4" spans="1:5" x14ac:dyDescent="0.25">
      <c r="A4" s="719"/>
      <c r="B4" s="781"/>
      <c r="C4" s="781"/>
    </row>
    <row r="5" spans="1:5" x14ac:dyDescent="0.25">
      <c r="A5" s="719"/>
      <c r="B5" s="781"/>
      <c r="C5" s="781"/>
    </row>
    <row r="6" spans="1:5" ht="30" x14ac:dyDescent="0.25">
      <c r="A6" s="783" t="s">
        <v>525</v>
      </c>
      <c r="B6" s="783">
        <v>2022</v>
      </c>
      <c r="C6" s="784" t="s">
        <v>748</v>
      </c>
      <c r="D6" s="785">
        <v>2023</v>
      </c>
      <c r="E6" s="784" t="s">
        <v>748</v>
      </c>
    </row>
    <row r="7" spans="1:5" x14ac:dyDescent="0.25">
      <c r="A7" s="796" t="s">
        <v>119</v>
      </c>
      <c r="B7" s="797">
        <v>4.4000000000000004</v>
      </c>
      <c r="C7" s="798">
        <v>-0.5</v>
      </c>
      <c r="D7" s="799">
        <v>3.8</v>
      </c>
      <c r="E7" s="798">
        <v>0.2</v>
      </c>
    </row>
    <row r="8" spans="1:5" x14ac:dyDescent="0.25">
      <c r="A8" s="800" t="s">
        <v>741</v>
      </c>
      <c r="B8" s="801">
        <v>3.9</v>
      </c>
      <c r="C8" s="802">
        <v>-0.6</v>
      </c>
      <c r="D8" s="803">
        <v>2.6</v>
      </c>
      <c r="E8" s="802">
        <v>0.4</v>
      </c>
    </row>
    <row r="9" spans="1:5" x14ac:dyDescent="0.25">
      <c r="A9" s="800" t="s">
        <v>742</v>
      </c>
      <c r="B9" s="801">
        <v>4.8</v>
      </c>
      <c r="C9" s="802">
        <v>-0.3</v>
      </c>
      <c r="D9" s="803">
        <v>4.7</v>
      </c>
      <c r="E9" s="802">
        <v>0.1</v>
      </c>
    </row>
    <row r="10" spans="1:5" x14ac:dyDescent="0.25">
      <c r="A10" s="804" t="s">
        <v>120</v>
      </c>
      <c r="B10" s="801">
        <v>4</v>
      </c>
      <c r="C10" s="802">
        <v>-1.2</v>
      </c>
      <c r="D10" s="803">
        <v>2.6</v>
      </c>
      <c r="E10" s="802">
        <v>0.4</v>
      </c>
    </row>
    <row r="11" spans="1:5" x14ac:dyDescent="0.25">
      <c r="A11" s="804" t="s">
        <v>121</v>
      </c>
      <c r="B11" s="801">
        <v>3.9</v>
      </c>
      <c r="C11" s="802">
        <v>-0.4</v>
      </c>
      <c r="D11" s="803">
        <v>2.5</v>
      </c>
      <c r="E11" s="802">
        <v>0.5</v>
      </c>
    </row>
    <row r="12" spans="1:5" x14ac:dyDescent="0.25">
      <c r="A12" s="804" t="s">
        <v>526</v>
      </c>
      <c r="B12" s="801">
        <v>3.8</v>
      </c>
      <c r="C12" s="802">
        <v>-0.8</v>
      </c>
      <c r="D12" s="803">
        <v>2.5</v>
      </c>
      <c r="E12" s="802">
        <v>0.9</v>
      </c>
    </row>
    <row r="13" spans="1:5" x14ac:dyDescent="0.25">
      <c r="A13" s="804" t="s">
        <v>743</v>
      </c>
      <c r="B13" s="801">
        <v>4.7</v>
      </c>
      <c r="C13" s="802">
        <v>-0.3</v>
      </c>
      <c r="D13" s="803">
        <v>2.2999999999999998</v>
      </c>
      <c r="E13" s="802">
        <v>0.4</v>
      </c>
    </row>
    <row r="14" spans="1:5" x14ac:dyDescent="0.25">
      <c r="A14" s="804" t="s">
        <v>527</v>
      </c>
      <c r="B14" s="801">
        <v>9</v>
      </c>
      <c r="C14" s="802">
        <v>0.5</v>
      </c>
      <c r="D14" s="803">
        <v>7.1</v>
      </c>
      <c r="E14" s="802">
        <v>0.5</v>
      </c>
    </row>
    <row r="15" spans="1:5" x14ac:dyDescent="0.25">
      <c r="A15" s="804" t="s">
        <v>122</v>
      </c>
      <c r="B15" s="801">
        <v>4.8</v>
      </c>
      <c r="C15" s="802">
        <v>-0.8</v>
      </c>
      <c r="D15" s="803">
        <v>5.2</v>
      </c>
      <c r="E15" s="802">
        <v>-0.1</v>
      </c>
    </row>
    <row r="16" spans="1:5" x14ac:dyDescent="0.25">
      <c r="A16" s="804" t="s">
        <v>744</v>
      </c>
      <c r="B16" s="801">
        <v>2.4</v>
      </c>
      <c r="C16" s="802">
        <v>-0.6</v>
      </c>
      <c r="D16" s="803">
        <v>2.6</v>
      </c>
      <c r="E16" s="802">
        <v>0.1</v>
      </c>
    </row>
    <row r="17" spans="1:5" x14ac:dyDescent="0.25">
      <c r="A17" s="804" t="s">
        <v>528</v>
      </c>
      <c r="B17" s="801">
        <v>0.3</v>
      </c>
      <c r="C17" s="802">
        <v>-1.2</v>
      </c>
      <c r="D17" s="803">
        <v>1.6</v>
      </c>
      <c r="E17" s="802">
        <v>-0.4</v>
      </c>
    </row>
    <row r="18" spans="1:5" x14ac:dyDescent="0.25">
      <c r="A18" s="805" t="s">
        <v>745</v>
      </c>
      <c r="B18" s="806">
        <v>2.8</v>
      </c>
      <c r="C18" s="807">
        <v>-1.2</v>
      </c>
      <c r="D18" s="808">
        <v>2.7</v>
      </c>
      <c r="E18" s="807">
        <v>0.5</v>
      </c>
    </row>
    <row r="19" spans="1:5" x14ac:dyDescent="0.25">
      <c r="A19" s="719"/>
      <c r="B19" s="781"/>
      <c r="C19" s="781"/>
    </row>
    <row r="20" spans="1:5" x14ac:dyDescent="0.25">
      <c r="A20" s="367"/>
      <c r="B20" s="781"/>
      <c r="C20" s="781"/>
    </row>
    <row r="21" spans="1:5" x14ac:dyDescent="0.25">
      <c r="A21" s="782" t="s">
        <v>746</v>
      </c>
      <c r="B21" s="781"/>
      <c r="C21" s="781"/>
    </row>
    <row r="22" spans="1:5" x14ac:dyDescent="0.25">
      <c r="A22" s="782" t="s">
        <v>747</v>
      </c>
      <c r="B22" s="781"/>
      <c r="C22" s="781"/>
    </row>
  </sheetData>
  <pageMargins left="0.7" right="0.7" top="0.75" bottom="0.75" header="0.3" footer="0.3"/>
  <pageSetup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44D8-650D-49BC-BFE3-4FCBA419D51F}">
  <sheetPr codeName="Hoja10">
    <pageSetUpPr autoPageBreaks="0"/>
  </sheetPr>
  <dimension ref="A1:D20"/>
  <sheetViews>
    <sheetView zoomScaleNormal="100" workbookViewId="0">
      <selection activeCell="B5" sqref="B5:I17"/>
    </sheetView>
  </sheetViews>
  <sheetFormatPr baseColWidth="10" defaultColWidth="11.42578125" defaultRowHeight="12.75" x14ac:dyDescent="0.2"/>
  <cols>
    <col min="1" max="1" width="34.140625" style="551" bestFit="1" customWidth="1"/>
    <col min="2" max="16384" width="11.42578125" style="551"/>
  </cols>
  <sheetData>
    <row r="1" spans="1:4" x14ac:dyDescent="0.2">
      <c r="A1" s="78" t="s">
        <v>123</v>
      </c>
    </row>
    <row r="2" spans="1:4" x14ac:dyDescent="0.2">
      <c r="A2" s="78" t="s">
        <v>412</v>
      </c>
    </row>
    <row r="4" spans="1:4" x14ac:dyDescent="0.2">
      <c r="A4" s="82"/>
      <c r="B4" s="83" t="s">
        <v>410</v>
      </c>
      <c r="C4" s="84" t="s">
        <v>411</v>
      </c>
    </row>
    <row r="5" spans="1:4" ht="14.1" customHeight="1" x14ac:dyDescent="0.2">
      <c r="A5" s="79" t="s">
        <v>1</v>
      </c>
      <c r="B5" s="902">
        <v>2.5</v>
      </c>
      <c r="C5" s="856">
        <v>3.5</v>
      </c>
      <c r="D5" s="901"/>
    </row>
    <row r="6" spans="1:4" ht="14.1" customHeight="1" x14ac:dyDescent="0.2">
      <c r="A6" s="80" t="s">
        <v>2</v>
      </c>
      <c r="B6" s="903"/>
      <c r="C6" s="857"/>
      <c r="D6" s="901"/>
    </row>
    <row r="7" spans="1:4" ht="14.1" customHeight="1" x14ac:dyDescent="0.2">
      <c r="A7" s="79" t="s">
        <v>3</v>
      </c>
      <c r="B7" s="903">
        <v>1.7</v>
      </c>
      <c r="C7" s="857">
        <v>2.6</v>
      </c>
    </row>
    <row r="8" spans="1:4" ht="14.1" customHeight="1" x14ac:dyDescent="0.2">
      <c r="A8" s="80" t="s">
        <v>2</v>
      </c>
      <c r="B8" s="903"/>
      <c r="C8" s="857"/>
    </row>
    <row r="9" spans="1:4" ht="14.1" customHeight="1" x14ac:dyDescent="0.2">
      <c r="A9" s="79" t="s">
        <v>4</v>
      </c>
      <c r="B9" s="903">
        <v>4.4000000000000004</v>
      </c>
      <c r="C9" s="857">
        <v>6.5</v>
      </c>
    </row>
    <row r="10" spans="1:4" ht="14.1" customHeight="1" x14ac:dyDescent="0.2">
      <c r="A10" s="80" t="s">
        <v>5</v>
      </c>
      <c r="B10" s="903"/>
      <c r="C10" s="857"/>
    </row>
    <row r="11" spans="1:4" ht="14.1" customHeight="1" x14ac:dyDescent="0.2">
      <c r="A11" s="79" t="s">
        <v>6</v>
      </c>
      <c r="B11" s="899">
        <v>739</v>
      </c>
      <c r="C11" s="854">
        <v>825</v>
      </c>
    </row>
    <row r="12" spans="1:4" ht="14.1" customHeight="1" x14ac:dyDescent="0.2">
      <c r="A12" s="80" t="s">
        <v>7</v>
      </c>
      <c r="B12" s="899"/>
      <c r="C12" s="854"/>
    </row>
    <row r="13" spans="1:4" ht="14.1" customHeight="1" x14ac:dyDescent="0.2">
      <c r="A13" s="79" t="s">
        <v>8</v>
      </c>
      <c r="B13" s="899">
        <v>400</v>
      </c>
      <c r="C13" s="854">
        <v>409.9</v>
      </c>
    </row>
    <row r="14" spans="1:4" ht="14.1" customHeight="1" x14ac:dyDescent="0.2">
      <c r="A14" s="80" t="s">
        <v>9</v>
      </c>
      <c r="B14" s="899"/>
      <c r="C14" s="854"/>
    </row>
    <row r="15" spans="1:4" x14ac:dyDescent="0.2">
      <c r="A15" s="547" t="s">
        <v>489</v>
      </c>
      <c r="B15" s="899">
        <v>66.3</v>
      </c>
      <c r="C15" s="854">
        <v>69.400000000000006</v>
      </c>
    </row>
    <row r="16" spans="1:4" x14ac:dyDescent="0.2">
      <c r="A16" s="516" t="s">
        <v>490</v>
      </c>
      <c r="B16" s="900"/>
      <c r="C16" s="855"/>
    </row>
    <row r="17" spans="1:3" x14ac:dyDescent="0.2">
      <c r="A17" s="551" t="s">
        <v>10</v>
      </c>
    </row>
    <row r="20" spans="1:3" x14ac:dyDescent="0.2">
      <c r="C20" s="517"/>
    </row>
  </sheetData>
  <mergeCells count="13">
    <mergeCell ref="B15:B16"/>
    <mergeCell ref="C15:C16"/>
    <mergeCell ref="D5:D6"/>
    <mergeCell ref="B11:B12"/>
    <mergeCell ref="C11:C12"/>
    <mergeCell ref="B13:B14"/>
    <mergeCell ref="C13:C14"/>
    <mergeCell ref="B5:B6"/>
    <mergeCell ref="C5:C6"/>
    <mergeCell ref="B7:B8"/>
    <mergeCell ref="C7:C8"/>
    <mergeCell ref="B9:B10"/>
    <mergeCell ref="C9:C10"/>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4A1B-447B-408D-A7CA-22F4F775381E}">
  <sheetPr codeName="Hoja11"/>
  <dimension ref="A1:R38"/>
  <sheetViews>
    <sheetView zoomScale="80" zoomScaleNormal="80" workbookViewId="0">
      <selection activeCell="B5" sqref="B5:I17"/>
    </sheetView>
  </sheetViews>
  <sheetFormatPr baseColWidth="10" defaultColWidth="10.85546875" defaultRowHeight="12.75" x14ac:dyDescent="0.2"/>
  <cols>
    <col min="1" max="1" width="44.140625" style="4" bestFit="1" customWidth="1"/>
    <col min="2" max="2" width="10.85546875" style="4" customWidth="1"/>
    <col min="3" max="3" width="10.85546875" style="4"/>
    <col min="4" max="4" width="18.42578125" style="4" customWidth="1"/>
    <col min="5" max="5" width="11.5703125" style="4" customWidth="1"/>
    <col min="6" max="6" width="13" style="4" customWidth="1"/>
    <col min="7" max="7" width="10.85546875" style="4"/>
    <col min="8" max="8" width="13" style="4" customWidth="1"/>
    <col min="9" max="9" width="11.85546875" style="4" bestFit="1" customWidth="1"/>
    <col min="10" max="10" width="11.5703125" style="4" bestFit="1" customWidth="1"/>
    <col min="11" max="16384" width="10.85546875" style="4"/>
  </cols>
  <sheetData>
    <row r="1" spans="1:18" x14ac:dyDescent="0.2">
      <c r="A1" s="1" t="s">
        <v>125</v>
      </c>
      <c r="H1" s="68"/>
    </row>
    <row r="2" spans="1:18" x14ac:dyDescent="0.2">
      <c r="A2" s="1" t="s">
        <v>416</v>
      </c>
    </row>
    <row r="3" spans="1:18" x14ac:dyDescent="0.2">
      <c r="A3" s="2" t="s">
        <v>415</v>
      </c>
      <c r="I3" s="68"/>
    </row>
    <row r="4" spans="1:18" x14ac:dyDescent="0.2">
      <c r="A4" s="2"/>
    </row>
    <row r="5" spans="1:18" x14ac:dyDescent="0.2">
      <c r="A5" s="866" t="s">
        <v>12</v>
      </c>
      <c r="B5" s="868" t="s">
        <v>397</v>
      </c>
      <c r="C5" s="868" t="s">
        <v>405</v>
      </c>
      <c r="D5" s="868" t="s">
        <v>413</v>
      </c>
      <c r="E5" s="870" t="s">
        <v>405</v>
      </c>
      <c r="F5" s="871"/>
    </row>
    <row r="6" spans="1:18" x14ac:dyDescent="0.2">
      <c r="A6" s="867"/>
      <c r="B6" s="869"/>
      <c r="C6" s="869"/>
      <c r="D6" s="869"/>
      <c r="E6" s="872"/>
      <c r="F6" s="873"/>
    </row>
    <row r="7" spans="1:18" x14ac:dyDescent="0.2">
      <c r="A7" s="867"/>
      <c r="B7" s="869"/>
      <c r="C7" s="869"/>
      <c r="D7" s="869"/>
      <c r="E7" s="872"/>
      <c r="F7" s="873"/>
    </row>
    <row r="8" spans="1:18" x14ac:dyDescent="0.2">
      <c r="A8" s="417"/>
      <c r="B8" s="20" t="s">
        <v>13</v>
      </c>
      <c r="C8" s="20" t="s">
        <v>14</v>
      </c>
      <c r="D8" s="20" t="s">
        <v>15</v>
      </c>
      <c r="E8" s="872"/>
      <c r="F8" s="875"/>
    </row>
    <row r="9" spans="1:18" ht="25.5" x14ac:dyDescent="0.2">
      <c r="A9" s="21"/>
      <c r="B9" s="22" t="s">
        <v>33</v>
      </c>
      <c r="C9" s="22" t="s">
        <v>33</v>
      </c>
      <c r="D9" s="22" t="s">
        <v>33</v>
      </c>
      <c r="E9" s="594" t="s">
        <v>16</v>
      </c>
      <c r="F9" s="22" t="s">
        <v>34</v>
      </c>
    </row>
    <row r="10" spans="1:18" x14ac:dyDescent="0.2">
      <c r="A10" s="5" t="s">
        <v>128</v>
      </c>
      <c r="B10" s="623">
        <v>53627529.467375316</v>
      </c>
      <c r="C10" s="624">
        <v>58315342.429849334</v>
      </c>
      <c r="D10" s="625">
        <v>4687812.9624740183</v>
      </c>
      <c r="E10" s="617">
        <v>-4.6363283632019971</v>
      </c>
      <c r="F10" s="620">
        <v>22.099219706709899</v>
      </c>
      <c r="H10" s="192"/>
      <c r="I10" s="68"/>
      <c r="J10" s="68"/>
      <c r="K10" s="68"/>
      <c r="L10" s="68"/>
      <c r="N10" s="535"/>
      <c r="O10" s="68"/>
      <c r="P10" s="68"/>
      <c r="Q10" s="68"/>
      <c r="R10" s="68"/>
    </row>
    <row r="11" spans="1:18" x14ac:dyDescent="0.2">
      <c r="A11" s="6" t="s">
        <v>129</v>
      </c>
      <c r="B11" s="626">
        <v>42276996.370999999</v>
      </c>
      <c r="C11" s="627">
        <v>46202459.528128922</v>
      </c>
      <c r="D11" s="626">
        <v>3925463.1571289226</v>
      </c>
      <c r="E11" s="618">
        <v>-4.2364388578063341</v>
      </c>
      <c r="F11" s="621">
        <v>17.508913804814835</v>
      </c>
      <c r="H11" s="192"/>
      <c r="I11" s="68"/>
      <c r="J11" s="68"/>
      <c r="K11" s="68"/>
      <c r="L11" s="68"/>
      <c r="M11" s="535"/>
      <c r="N11" s="535"/>
      <c r="O11" s="68"/>
      <c r="P11" s="68"/>
      <c r="Q11" s="68"/>
      <c r="R11" s="68"/>
    </row>
    <row r="12" spans="1:18" x14ac:dyDescent="0.2">
      <c r="A12" s="6" t="s">
        <v>130</v>
      </c>
      <c r="B12" s="626">
        <v>3950348.738934726</v>
      </c>
      <c r="C12" s="627">
        <v>4181622.9669999997</v>
      </c>
      <c r="D12" s="626">
        <v>231274.22806527372</v>
      </c>
      <c r="E12" s="618">
        <v>36.285691439624088</v>
      </c>
      <c r="F12" s="621">
        <v>1.5846705314218605</v>
      </c>
      <c r="H12" s="192"/>
      <c r="I12" s="68"/>
      <c r="J12" s="68"/>
      <c r="K12" s="68"/>
      <c r="L12" s="68"/>
      <c r="M12" s="535"/>
      <c r="N12" s="535"/>
      <c r="O12" s="68"/>
      <c r="P12" s="68"/>
      <c r="Q12" s="68"/>
      <c r="R12" s="68"/>
    </row>
    <row r="13" spans="1:18" x14ac:dyDescent="0.2">
      <c r="A13" s="6" t="s">
        <v>131</v>
      </c>
      <c r="B13" s="626">
        <v>38326647.632065274</v>
      </c>
      <c r="C13" s="627">
        <v>42020836.561128922</v>
      </c>
      <c r="D13" s="626">
        <v>3694188.929063648</v>
      </c>
      <c r="E13" s="618">
        <v>-6.9885046466478258</v>
      </c>
      <c r="F13" s="621">
        <v>15.924243273392975</v>
      </c>
      <c r="H13" s="192"/>
      <c r="I13" s="68"/>
      <c r="J13" s="68"/>
      <c r="K13" s="68"/>
      <c r="L13" s="68"/>
      <c r="M13" s="535"/>
      <c r="N13" s="535"/>
      <c r="O13" s="68"/>
      <c r="P13" s="68"/>
      <c r="Q13" s="68"/>
      <c r="R13" s="68"/>
    </row>
    <row r="14" spans="1:18" x14ac:dyDescent="0.2">
      <c r="A14" s="6" t="s">
        <v>65</v>
      </c>
      <c r="B14" s="628">
        <v>4055216.1666666665</v>
      </c>
      <c r="C14" s="627">
        <v>3958512.6156969634</v>
      </c>
      <c r="D14" s="626">
        <v>-96703.550969703123</v>
      </c>
      <c r="E14" s="618">
        <v>-15.652119837179328</v>
      </c>
      <c r="F14" s="621">
        <v>1.5001204890686279</v>
      </c>
      <c r="H14" s="192"/>
      <c r="I14" s="68"/>
      <c r="J14" s="68"/>
      <c r="K14" s="68"/>
      <c r="L14" s="68"/>
      <c r="M14" s="535"/>
      <c r="N14" s="535"/>
      <c r="O14" s="68"/>
      <c r="P14" s="68"/>
      <c r="Q14" s="68"/>
      <c r="R14" s="68"/>
    </row>
    <row r="15" spans="1:18" x14ac:dyDescent="0.2">
      <c r="A15" s="6" t="s">
        <v>132</v>
      </c>
      <c r="B15" s="626">
        <v>3088883.9383441866</v>
      </c>
      <c r="C15" s="627">
        <v>3178230.4675000138</v>
      </c>
      <c r="D15" s="626">
        <v>89346.529155827127</v>
      </c>
      <c r="E15" s="618">
        <v>5.9670588445038106</v>
      </c>
      <c r="F15" s="621">
        <v>1.2044242638947595</v>
      </c>
      <c r="H15" s="192"/>
      <c r="I15" s="68"/>
      <c r="J15" s="68"/>
      <c r="K15" s="68"/>
      <c r="L15" s="68"/>
      <c r="M15" s="535"/>
      <c r="N15" s="535"/>
      <c r="O15" s="68"/>
      <c r="P15" s="68"/>
      <c r="Q15" s="68"/>
      <c r="R15" s="68"/>
    </row>
    <row r="16" spans="1:18" x14ac:dyDescent="0.2">
      <c r="A16" s="6" t="s">
        <v>133</v>
      </c>
      <c r="B16" s="626">
        <v>153159.32659903634</v>
      </c>
      <c r="C16" s="627">
        <v>155373.85564327607</v>
      </c>
      <c r="D16" s="626">
        <v>2214.5290442397236</v>
      </c>
      <c r="E16" s="618">
        <v>46.747458565693506</v>
      </c>
      <c r="F16" s="621">
        <v>5.888057635381113E-2</v>
      </c>
      <c r="H16" s="192"/>
      <c r="I16" s="68"/>
      <c r="J16" s="68"/>
      <c r="K16" s="68"/>
      <c r="L16" s="68"/>
      <c r="M16" s="535"/>
      <c r="N16" s="535"/>
      <c r="O16" s="68"/>
      <c r="P16" s="68"/>
      <c r="Q16" s="68"/>
      <c r="R16" s="68"/>
    </row>
    <row r="17" spans="1:18" x14ac:dyDescent="0.2">
      <c r="A17" s="6" t="s">
        <v>134</v>
      </c>
      <c r="B17" s="628">
        <v>994020.67893376108</v>
      </c>
      <c r="C17" s="627">
        <v>1175370.5169899371</v>
      </c>
      <c r="D17" s="626">
        <v>181349.83805617597</v>
      </c>
      <c r="E17" s="618">
        <v>103.93181508120244</v>
      </c>
      <c r="F17" s="621">
        <v>0.44541916774297041</v>
      </c>
      <c r="H17" s="192"/>
      <c r="I17" s="68"/>
      <c r="J17" s="68"/>
      <c r="K17" s="68"/>
      <c r="L17" s="68"/>
      <c r="M17" s="535"/>
      <c r="N17" s="535"/>
      <c r="O17" s="68"/>
      <c r="P17" s="68"/>
      <c r="Q17" s="68"/>
      <c r="R17" s="68"/>
    </row>
    <row r="18" spans="1:18" x14ac:dyDescent="0.2">
      <c r="A18" s="6" t="s">
        <v>135</v>
      </c>
      <c r="B18" s="626">
        <v>1219036.5862214072</v>
      </c>
      <c r="C18" s="627">
        <v>1350136.823351955</v>
      </c>
      <c r="D18" s="626">
        <v>131100.23713054787</v>
      </c>
      <c r="E18" s="618">
        <v>-1.3904749421372173</v>
      </c>
      <c r="F18" s="621">
        <v>0.51164871970471104</v>
      </c>
      <c r="H18" s="192"/>
      <c r="I18" s="68"/>
      <c r="J18" s="68"/>
      <c r="K18" s="68"/>
      <c r="L18" s="68"/>
      <c r="M18" s="535"/>
      <c r="N18" s="535"/>
      <c r="O18" s="68"/>
      <c r="P18" s="68"/>
      <c r="Q18" s="68"/>
      <c r="R18" s="68"/>
    </row>
    <row r="19" spans="1:18" x14ac:dyDescent="0.2">
      <c r="A19" s="6" t="s">
        <v>136</v>
      </c>
      <c r="B19" s="626">
        <v>1840216.3996102624</v>
      </c>
      <c r="C19" s="627">
        <v>2295258.6225382695</v>
      </c>
      <c r="D19" s="626">
        <v>455042.22292800713</v>
      </c>
      <c r="E19" s="618">
        <v>-27.373084923598753</v>
      </c>
      <c r="F19" s="621">
        <v>0.8698126851301865</v>
      </c>
      <c r="H19" s="192"/>
      <c r="I19" s="68"/>
      <c r="J19" s="68"/>
      <c r="K19" s="68"/>
      <c r="L19" s="68"/>
      <c r="M19" s="535"/>
      <c r="N19" s="535"/>
      <c r="O19" s="68"/>
      <c r="P19" s="68"/>
      <c r="Q19" s="68"/>
      <c r="R19" s="68"/>
    </row>
    <row r="20" spans="1:18" x14ac:dyDescent="0.2">
      <c r="A20" s="5" t="s">
        <v>28</v>
      </c>
      <c r="B20" s="623">
        <v>14047.585666666666</v>
      </c>
      <c r="C20" s="624">
        <v>11077.717502650847</v>
      </c>
      <c r="D20" s="623">
        <v>-2969.8681640158193</v>
      </c>
      <c r="E20" s="617">
        <v>-6.35660751524982</v>
      </c>
      <c r="F20" s="620">
        <v>4.198018955893822E-3</v>
      </c>
      <c r="H20" s="192"/>
      <c r="I20" s="68"/>
      <c r="J20" s="68"/>
      <c r="K20" s="68"/>
      <c r="L20" s="68"/>
      <c r="M20" s="535"/>
      <c r="N20" s="535"/>
      <c r="O20" s="68"/>
      <c r="P20" s="68"/>
      <c r="Q20" s="68"/>
      <c r="R20" s="68"/>
    </row>
    <row r="21" spans="1:18" x14ac:dyDescent="0.2">
      <c r="A21" s="6" t="s">
        <v>137</v>
      </c>
      <c r="B21" s="626">
        <v>14047.585666666666</v>
      </c>
      <c r="C21" s="627">
        <v>11077.717502650847</v>
      </c>
      <c r="D21" s="626">
        <v>-2969.8681640158193</v>
      </c>
      <c r="E21" s="618">
        <v>-6.35660751524982</v>
      </c>
      <c r="F21" s="621">
        <v>4.198018955893822E-3</v>
      </c>
      <c r="H21" s="192"/>
      <c r="I21" s="68"/>
      <c r="J21" s="68"/>
      <c r="K21" s="68"/>
      <c r="L21" s="68"/>
      <c r="M21" s="535"/>
      <c r="N21" s="535"/>
      <c r="O21" s="68"/>
      <c r="P21" s="68"/>
      <c r="Q21" s="68"/>
      <c r="R21" s="68"/>
    </row>
    <row r="22" spans="1:18" x14ac:dyDescent="0.2">
      <c r="A22" s="8" t="s">
        <v>30</v>
      </c>
      <c r="B22" s="629">
        <v>53641577.05304198</v>
      </c>
      <c r="C22" s="630">
        <v>58326420.147351988</v>
      </c>
      <c r="D22" s="631">
        <v>4684843.094310008</v>
      </c>
      <c r="E22" s="619">
        <v>-4.6366610903210983</v>
      </c>
      <c r="F22" s="622">
        <v>22.103417725665793</v>
      </c>
      <c r="H22" s="192"/>
      <c r="I22" s="68"/>
      <c r="J22" s="68"/>
      <c r="K22" s="68"/>
      <c r="L22" s="68"/>
      <c r="M22" s="535"/>
      <c r="N22" s="535"/>
      <c r="O22" s="68"/>
      <c r="P22" s="68"/>
      <c r="Q22" s="68"/>
      <c r="R22" s="68"/>
    </row>
    <row r="23" spans="1:18" x14ac:dyDescent="0.2">
      <c r="A23" s="3" t="s">
        <v>31</v>
      </c>
      <c r="C23" s="121"/>
    </row>
    <row r="24" spans="1:18" x14ac:dyDescent="0.2">
      <c r="C24" s="69"/>
    </row>
    <row r="25" spans="1:18" x14ac:dyDescent="0.2">
      <c r="B25" s="68"/>
      <c r="C25" s="121"/>
      <c r="D25" s="68"/>
      <c r="G25" s="68"/>
      <c r="H25" s="68"/>
      <c r="I25" s="68"/>
      <c r="J25" s="68"/>
      <c r="K25" s="68"/>
    </row>
    <row r="26" spans="1:18" x14ac:dyDescent="0.2">
      <c r="B26" s="68"/>
      <c r="C26" s="69"/>
      <c r="E26" s="121"/>
      <c r="F26" s="192"/>
      <c r="G26" s="662"/>
      <c r="H26" s="662"/>
      <c r="I26" s="662"/>
      <c r="J26" s="662"/>
      <c r="K26" s="662"/>
      <c r="L26" s="662"/>
    </row>
    <row r="27" spans="1:18" x14ac:dyDescent="0.2">
      <c r="B27" s="68"/>
      <c r="G27" s="662"/>
      <c r="H27" s="662"/>
      <c r="I27" s="662"/>
      <c r="J27" s="662"/>
      <c r="K27" s="662"/>
      <c r="L27" s="662"/>
    </row>
    <row r="28" spans="1:18" ht="12.75" customHeight="1" x14ac:dyDescent="0.2">
      <c r="B28" s="68"/>
      <c r="G28" s="662"/>
      <c r="H28" s="662"/>
      <c r="I28" s="662"/>
      <c r="J28" s="662"/>
      <c r="K28" s="662"/>
      <c r="L28" s="662"/>
    </row>
    <row r="29" spans="1:18" x14ac:dyDescent="0.2">
      <c r="B29" s="68"/>
      <c r="G29" s="662"/>
      <c r="H29" s="662"/>
      <c r="I29" s="662"/>
      <c r="J29" s="662"/>
      <c r="K29" s="662"/>
      <c r="L29" s="662"/>
    </row>
    <row r="30" spans="1:18" x14ac:dyDescent="0.2">
      <c r="B30" s="68"/>
      <c r="G30" s="662"/>
      <c r="H30" s="662"/>
      <c r="I30" s="662"/>
      <c r="J30" s="662"/>
      <c r="K30" s="662"/>
      <c r="L30" s="662"/>
    </row>
    <row r="31" spans="1:18" x14ac:dyDescent="0.2">
      <c r="B31" s="68"/>
      <c r="G31" s="662"/>
      <c r="H31" s="662"/>
      <c r="I31" s="662"/>
      <c r="J31" s="662"/>
      <c r="K31" s="662"/>
      <c r="L31" s="662"/>
    </row>
    <row r="32" spans="1:18" x14ac:dyDescent="0.2">
      <c r="B32" s="68"/>
      <c r="G32" s="662"/>
      <c r="H32" s="662"/>
      <c r="I32" s="662"/>
      <c r="J32" s="662"/>
      <c r="K32" s="662"/>
      <c r="L32" s="662"/>
    </row>
    <row r="33" spans="2:12" x14ac:dyDescent="0.2">
      <c r="B33" s="68"/>
      <c r="G33" s="662"/>
      <c r="H33" s="662"/>
      <c r="I33" s="662"/>
      <c r="J33" s="662"/>
      <c r="K33" s="662"/>
      <c r="L33" s="662"/>
    </row>
    <row r="34" spans="2:12" x14ac:dyDescent="0.2">
      <c r="B34" s="68"/>
      <c r="G34" s="662"/>
      <c r="H34" s="662"/>
      <c r="I34" s="662"/>
      <c r="J34" s="662"/>
      <c r="K34" s="662"/>
      <c r="L34" s="662"/>
    </row>
    <row r="35" spans="2:12" x14ac:dyDescent="0.2">
      <c r="B35" s="68"/>
      <c r="G35" s="662"/>
      <c r="H35" s="662"/>
      <c r="I35" s="662"/>
      <c r="J35" s="662"/>
      <c r="K35" s="662"/>
      <c r="L35" s="662"/>
    </row>
    <row r="36" spans="2:12" x14ac:dyDescent="0.2">
      <c r="H36" s="662"/>
      <c r="I36" s="662"/>
      <c r="J36" s="662"/>
      <c r="K36" s="662"/>
      <c r="L36" s="662"/>
    </row>
    <row r="37" spans="2:12" x14ac:dyDescent="0.2">
      <c r="H37" s="662"/>
      <c r="I37" s="662"/>
      <c r="J37" s="662"/>
      <c r="K37" s="662"/>
      <c r="L37" s="662"/>
    </row>
    <row r="38" spans="2:12" x14ac:dyDescent="0.2">
      <c r="H38" s="662"/>
      <c r="I38" s="662"/>
      <c r="J38" s="662"/>
      <c r="K38" s="662"/>
      <c r="L38" s="662"/>
    </row>
  </sheetData>
  <mergeCells count="5">
    <mergeCell ref="A5:A7"/>
    <mergeCell ref="B5:B7"/>
    <mergeCell ref="C5:C7"/>
    <mergeCell ref="D5:D7"/>
    <mergeCell ref="E5:F8"/>
  </mergeCells>
  <pageMargins left="0.7" right="0.7" top="0.75" bottom="0.75" header="0.3" footer="0.3"/>
  <pageSetup paperSize="9" orientation="portrait" horizontalDpi="0" verticalDpi="0" r:id="rId1"/>
  <ignoredErrors>
    <ignoredError sqref="B8:C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2A64-F92B-4025-BDAA-E3DEFD1812DC}">
  <dimension ref="A1:C17"/>
  <sheetViews>
    <sheetView zoomScaleNormal="100" workbookViewId="0">
      <selection activeCell="J30" sqref="J30"/>
    </sheetView>
  </sheetViews>
  <sheetFormatPr baseColWidth="10" defaultColWidth="11.42578125" defaultRowHeight="12.75" x14ac:dyDescent="0.2"/>
  <cols>
    <col min="1" max="1" width="34.140625" style="551" bestFit="1" customWidth="1"/>
    <col min="2" max="2" width="11.85546875" style="551" customWidth="1"/>
    <col min="3" max="16384" width="11.42578125" style="551"/>
  </cols>
  <sheetData>
    <row r="1" spans="1:3" x14ac:dyDescent="0.2">
      <c r="A1" s="534" t="s">
        <v>531</v>
      </c>
      <c r="B1" s="534"/>
      <c r="C1" s="535"/>
    </row>
    <row r="2" spans="1:3" x14ac:dyDescent="0.2">
      <c r="A2" s="534" t="s">
        <v>505</v>
      </c>
      <c r="B2" s="534"/>
      <c r="C2" s="535"/>
    </row>
    <row r="4" spans="1:3" x14ac:dyDescent="0.2">
      <c r="A4" s="533"/>
      <c r="B4" s="83" t="s">
        <v>410</v>
      </c>
      <c r="C4" s="84" t="s">
        <v>411</v>
      </c>
    </row>
    <row r="5" spans="1:3" ht="12.95" customHeight="1" x14ac:dyDescent="0.2">
      <c r="A5" s="537" t="s">
        <v>506</v>
      </c>
      <c r="B5" s="861">
        <v>16.2</v>
      </c>
      <c r="C5" s="858">
        <v>21.4</v>
      </c>
    </row>
    <row r="6" spans="1:3" ht="12.95" customHeight="1" x14ac:dyDescent="0.2">
      <c r="A6" s="536" t="s">
        <v>507</v>
      </c>
      <c r="B6" s="863"/>
      <c r="C6" s="860"/>
    </row>
    <row r="7" spans="1:3" ht="12.95" customHeight="1" x14ac:dyDescent="0.2">
      <c r="A7" s="537" t="s">
        <v>508</v>
      </c>
      <c r="B7" s="863">
        <v>15.2</v>
      </c>
      <c r="C7" s="860">
        <v>19.7</v>
      </c>
    </row>
    <row r="8" spans="1:3" ht="12.95" customHeight="1" x14ac:dyDescent="0.2">
      <c r="A8" s="536" t="s">
        <v>509</v>
      </c>
      <c r="B8" s="863"/>
      <c r="C8" s="860"/>
    </row>
    <row r="9" spans="1:3" ht="12.95" customHeight="1" x14ac:dyDescent="0.2">
      <c r="A9" s="537" t="s">
        <v>510</v>
      </c>
      <c r="B9" s="863">
        <v>15</v>
      </c>
      <c r="C9" s="860">
        <v>17.5</v>
      </c>
    </row>
    <row r="10" spans="1:3" ht="12.95" customHeight="1" x14ac:dyDescent="0.2">
      <c r="A10" s="536" t="s">
        <v>509</v>
      </c>
      <c r="B10" s="863"/>
      <c r="C10" s="860"/>
    </row>
    <row r="11" spans="1:3" ht="12.95" customHeight="1" x14ac:dyDescent="0.2">
      <c r="A11" s="537" t="s">
        <v>511</v>
      </c>
      <c r="B11" s="863">
        <v>2.2000000000000002</v>
      </c>
      <c r="C11" s="860">
        <v>-0.9</v>
      </c>
    </row>
    <row r="12" spans="1:3" ht="12.95" customHeight="1" x14ac:dyDescent="0.2">
      <c r="A12" s="536" t="s">
        <v>507</v>
      </c>
      <c r="B12" s="863"/>
      <c r="C12" s="860"/>
    </row>
    <row r="13" spans="1:3" ht="12.95" customHeight="1" x14ac:dyDescent="0.2">
      <c r="A13" s="537" t="s">
        <v>512</v>
      </c>
      <c r="B13" s="863">
        <v>25.2</v>
      </c>
      <c r="C13" s="860">
        <v>31.1</v>
      </c>
    </row>
    <row r="14" spans="1:3" ht="12.95" customHeight="1" x14ac:dyDescent="0.2">
      <c r="A14" s="532" t="s">
        <v>507</v>
      </c>
      <c r="B14" s="862"/>
      <c r="C14" s="859"/>
    </row>
    <row r="15" spans="1:3" ht="12.95" customHeight="1" x14ac:dyDescent="0.2">
      <c r="A15" s="538" t="s">
        <v>513</v>
      </c>
      <c r="B15" s="861">
        <v>-2</v>
      </c>
      <c r="C15" s="858">
        <v>-4.9000000000000004</v>
      </c>
    </row>
    <row r="16" spans="1:3" ht="12.95" customHeight="1" x14ac:dyDescent="0.2">
      <c r="A16" s="539" t="s">
        <v>17</v>
      </c>
      <c r="B16" s="862"/>
      <c r="C16" s="859"/>
    </row>
    <row r="17" spans="1:3" x14ac:dyDescent="0.2">
      <c r="A17" s="18" t="s">
        <v>10</v>
      </c>
      <c r="B17" s="535"/>
      <c r="C17" s="85"/>
    </row>
  </sheetData>
  <mergeCells count="12">
    <mergeCell ref="B15:B16"/>
    <mergeCell ref="B5:B6"/>
    <mergeCell ref="B7:B8"/>
    <mergeCell ref="B9:B10"/>
    <mergeCell ref="B11:B12"/>
    <mergeCell ref="B13:B14"/>
    <mergeCell ref="C15:C16"/>
    <mergeCell ref="C11:C12"/>
    <mergeCell ref="C13:C14"/>
    <mergeCell ref="C5:C6"/>
    <mergeCell ref="C7:C8"/>
    <mergeCell ref="C9:C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A19F-8186-4236-AAD7-9F6E3618BFE3}">
  <sheetPr>
    <pageSetUpPr autoPageBreaks="0"/>
  </sheetPr>
  <dimension ref="A1:C18"/>
  <sheetViews>
    <sheetView zoomScaleNormal="100" workbookViewId="0">
      <selection activeCell="B5" sqref="B5:I17"/>
    </sheetView>
  </sheetViews>
  <sheetFormatPr baseColWidth="10" defaultColWidth="11.42578125" defaultRowHeight="12.75" x14ac:dyDescent="0.2"/>
  <cols>
    <col min="1" max="1" width="33" style="551" customWidth="1"/>
    <col min="2" max="16384" width="11.42578125" style="551"/>
  </cols>
  <sheetData>
    <row r="1" spans="1:3" x14ac:dyDescent="0.2">
      <c r="A1" s="540" t="s">
        <v>530</v>
      </c>
      <c r="B1" s="535"/>
    </row>
    <row r="2" spans="1:3" x14ac:dyDescent="0.2">
      <c r="A2" s="540" t="s">
        <v>514</v>
      </c>
      <c r="B2" s="535"/>
    </row>
    <row r="3" spans="1:3" x14ac:dyDescent="0.2">
      <c r="A3" s="540"/>
      <c r="B3" s="535"/>
    </row>
    <row r="4" spans="1:3" x14ac:dyDescent="0.2">
      <c r="A4" s="533"/>
      <c r="B4" s="83" t="s">
        <v>410</v>
      </c>
      <c r="C4" s="83" t="s">
        <v>411</v>
      </c>
    </row>
    <row r="5" spans="1:3" x14ac:dyDescent="0.2">
      <c r="A5" s="537" t="s">
        <v>506</v>
      </c>
      <c r="B5" s="861">
        <v>1.7</v>
      </c>
      <c r="C5" s="858">
        <v>2.6</v>
      </c>
    </row>
    <row r="6" spans="1:3" ht="14.1" customHeight="1" x14ac:dyDescent="0.2">
      <c r="A6" s="536" t="s">
        <v>507</v>
      </c>
      <c r="B6" s="863"/>
      <c r="C6" s="860"/>
    </row>
    <row r="7" spans="1:3" ht="14.1" customHeight="1" x14ac:dyDescent="0.2">
      <c r="A7" s="537" t="s">
        <v>508</v>
      </c>
      <c r="B7" s="863">
        <v>1.2</v>
      </c>
      <c r="C7" s="860">
        <v>2.6</v>
      </c>
    </row>
    <row r="8" spans="1:3" ht="14.1" customHeight="1" x14ac:dyDescent="0.2">
      <c r="A8" s="536" t="s">
        <v>509</v>
      </c>
      <c r="B8" s="863"/>
      <c r="C8" s="860"/>
    </row>
    <row r="9" spans="1:3" ht="14.1" customHeight="1" x14ac:dyDescent="0.2">
      <c r="A9" s="537" t="s">
        <v>510</v>
      </c>
      <c r="B9" s="863">
        <v>1.5</v>
      </c>
      <c r="C9" s="860">
        <v>3.6</v>
      </c>
    </row>
    <row r="10" spans="1:3" ht="14.1" customHeight="1" x14ac:dyDescent="0.2">
      <c r="A10" s="536" t="s">
        <v>509</v>
      </c>
      <c r="B10" s="863"/>
      <c r="C10" s="860"/>
    </row>
    <row r="11" spans="1:3" ht="14.1" customHeight="1" x14ac:dyDescent="0.2">
      <c r="A11" s="537" t="s">
        <v>511</v>
      </c>
      <c r="B11" s="863">
        <v>5</v>
      </c>
      <c r="C11" s="860">
        <v>5.7</v>
      </c>
    </row>
    <row r="12" spans="1:3" ht="14.1" customHeight="1" x14ac:dyDescent="0.2">
      <c r="A12" s="536" t="s">
        <v>507</v>
      </c>
      <c r="B12" s="863"/>
      <c r="C12" s="860"/>
    </row>
    <row r="13" spans="1:3" ht="14.1" customHeight="1" x14ac:dyDescent="0.2">
      <c r="A13" s="537" t="s">
        <v>512</v>
      </c>
      <c r="B13" s="863">
        <v>2.5</v>
      </c>
      <c r="C13" s="860">
        <v>2.1</v>
      </c>
    </row>
    <row r="14" spans="1:3" ht="14.1" customHeight="1" x14ac:dyDescent="0.2">
      <c r="A14" s="532" t="s">
        <v>507</v>
      </c>
      <c r="B14" s="862"/>
      <c r="C14" s="859"/>
    </row>
    <row r="15" spans="1:3" ht="14.1" customHeight="1" x14ac:dyDescent="0.2">
      <c r="A15" s="538" t="s">
        <v>513</v>
      </c>
      <c r="B15" s="861">
        <v>-1.8</v>
      </c>
      <c r="C15" s="858">
        <v>-3.2</v>
      </c>
    </row>
    <row r="16" spans="1:3" x14ac:dyDescent="0.2">
      <c r="A16" s="539" t="s">
        <v>17</v>
      </c>
      <c r="B16" s="862"/>
      <c r="C16" s="859"/>
    </row>
    <row r="17" spans="1:2" x14ac:dyDescent="0.2">
      <c r="A17" s="541" t="s">
        <v>10</v>
      </c>
      <c r="B17" s="541"/>
    </row>
    <row r="18" spans="1:2" x14ac:dyDescent="0.2">
      <c r="A18" s="590"/>
      <c r="B18" s="535"/>
    </row>
  </sheetData>
  <mergeCells count="12">
    <mergeCell ref="B11:B12"/>
    <mergeCell ref="C11:C12"/>
    <mergeCell ref="B13:B14"/>
    <mergeCell ref="C13:C14"/>
    <mergeCell ref="B15:B16"/>
    <mergeCell ref="C15:C16"/>
    <mergeCell ref="B5:B6"/>
    <mergeCell ref="C5:C6"/>
    <mergeCell ref="B7:B8"/>
    <mergeCell ref="C7:C8"/>
    <mergeCell ref="B9:B10"/>
    <mergeCell ref="C9:C1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C7E2-6D51-43E7-A94D-42B34B032108}">
  <sheetPr codeName="Hoja12"/>
  <dimension ref="A1:F19"/>
  <sheetViews>
    <sheetView zoomScaleNormal="100" workbookViewId="0">
      <selection activeCell="B6" sqref="A6:I17"/>
    </sheetView>
  </sheetViews>
  <sheetFormatPr baseColWidth="10" defaultColWidth="10.85546875" defaultRowHeight="12.75" x14ac:dyDescent="0.2"/>
  <cols>
    <col min="1" max="1" width="73.5703125" style="535" customWidth="1"/>
    <col min="2" max="4" width="10.85546875" style="535"/>
    <col min="5" max="5" width="12.140625" style="535" customWidth="1"/>
    <col min="6" max="16384" width="10.85546875" style="535"/>
  </cols>
  <sheetData>
    <row r="1" spans="1:6" x14ac:dyDescent="0.2">
      <c r="A1" s="540" t="s">
        <v>138</v>
      </c>
    </row>
    <row r="2" spans="1:6" ht="15" customHeight="1" x14ac:dyDescent="0.2">
      <c r="A2" s="904" t="s">
        <v>686</v>
      </c>
      <c r="B2" s="904"/>
      <c r="C2" s="904"/>
      <c r="D2" s="904"/>
      <c r="E2" s="904"/>
    </row>
    <row r="3" spans="1:6" x14ac:dyDescent="0.2">
      <c r="A3" s="523" t="s">
        <v>499</v>
      </c>
      <c r="B3" s="280"/>
      <c r="C3" s="280"/>
      <c r="F3" s="16"/>
    </row>
    <row r="4" spans="1:6" x14ac:dyDescent="0.2">
      <c r="A4" s="230"/>
      <c r="B4" s="230"/>
      <c r="C4" s="230"/>
      <c r="E4" s="492"/>
    </row>
    <row r="5" spans="1:6" ht="12.95" customHeight="1" x14ac:dyDescent="0.2">
      <c r="A5" s="524" t="s">
        <v>55</v>
      </c>
      <c r="B5" s="23" t="s">
        <v>33</v>
      </c>
      <c r="C5" s="93" t="s">
        <v>500</v>
      </c>
      <c r="E5" s="611"/>
    </row>
    <row r="6" spans="1:6" x14ac:dyDescent="0.2">
      <c r="A6" s="37" t="s">
        <v>501</v>
      </c>
      <c r="B6" s="156">
        <v>-881994.43547949055</v>
      </c>
      <c r="C6" s="525">
        <v>-0.33424117903552536</v>
      </c>
      <c r="E6" s="51"/>
      <c r="F6" s="530"/>
    </row>
    <row r="7" spans="1:6" ht="15" x14ac:dyDescent="0.2">
      <c r="A7" s="37" t="s">
        <v>684</v>
      </c>
      <c r="B7" s="156">
        <v>-677806.28225992632</v>
      </c>
      <c r="C7" s="525">
        <v>-0.25686190504941336</v>
      </c>
      <c r="E7" s="51"/>
    </row>
    <row r="8" spans="1:6" ht="15" x14ac:dyDescent="0.2">
      <c r="A8" s="37" t="s">
        <v>687</v>
      </c>
      <c r="B8" s="156">
        <v>234646.41404773874</v>
      </c>
      <c r="C8" s="525">
        <v>8.8921756116451145E-2</v>
      </c>
      <c r="E8" s="51"/>
    </row>
    <row r="9" spans="1:6" x14ac:dyDescent="0.2">
      <c r="A9" s="526" t="s">
        <v>494</v>
      </c>
      <c r="B9" s="156">
        <v>-816580.77729813277</v>
      </c>
      <c r="C9" s="525">
        <v>-0.3094519770223883</v>
      </c>
      <c r="E9" s="51"/>
    </row>
    <row r="10" spans="1:6" x14ac:dyDescent="0.2">
      <c r="A10" s="526" t="s">
        <v>495</v>
      </c>
      <c r="B10" s="156">
        <v>-30280.695322124782</v>
      </c>
      <c r="C10" s="525">
        <v>-1.1475191791862335E-2</v>
      </c>
      <c r="E10" s="51"/>
    </row>
    <row r="11" spans="1:6" ht="15" x14ac:dyDescent="0.2">
      <c r="A11" s="526" t="s">
        <v>688</v>
      </c>
      <c r="B11" s="156">
        <v>25346.218606493192</v>
      </c>
      <c r="C11" s="525">
        <v>9.6052193192362311E-3</v>
      </c>
      <c r="E11" s="16"/>
    </row>
    <row r="12" spans="1:6" x14ac:dyDescent="0.2">
      <c r="A12" s="527" t="s">
        <v>502</v>
      </c>
      <c r="B12" s="528">
        <v>-2146669.5577054424</v>
      </c>
      <c r="C12" s="529">
        <v>-0.81350327746350193</v>
      </c>
      <c r="E12" s="610"/>
    </row>
    <row r="13" spans="1:6" ht="25.5" customHeight="1" x14ac:dyDescent="0.2">
      <c r="A13" s="905" t="s">
        <v>689</v>
      </c>
      <c r="B13" s="905"/>
      <c r="C13" s="905"/>
      <c r="E13" s="16"/>
      <c r="F13" s="16"/>
    </row>
    <row r="14" spans="1:6" ht="26.1" customHeight="1" x14ac:dyDescent="0.2">
      <c r="A14" s="878" t="s">
        <v>619</v>
      </c>
      <c r="B14" s="878"/>
      <c r="C14" s="878"/>
      <c r="E14" s="16"/>
    </row>
    <row r="15" spans="1:6" x14ac:dyDescent="0.2">
      <c r="A15" s="906" t="s">
        <v>680</v>
      </c>
      <c r="B15" s="906"/>
      <c r="C15" s="906"/>
      <c r="E15" s="16"/>
    </row>
    <row r="16" spans="1:6" x14ac:dyDescent="0.2">
      <c r="A16" s="535" t="s">
        <v>31</v>
      </c>
    </row>
    <row r="19" spans="1:1" x14ac:dyDescent="0.2">
      <c r="A19" s="163"/>
    </row>
  </sheetData>
  <mergeCells count="4">
    <mergeCell ref="A2:E2"/>
    <mergeCell ref="A13:C13"/>
    <mergeCell ref="A14:C14"/>
    <mergeCell ref="A15:C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9A09-F2B1-4AB4-BB9A-8EA88EC54708}">
  <sheetPr codeName="Hoja13"/>
  <dimension ref="A1:S24"/>
  <sheetViews>
    <sheetView zoomScaleNormal="100" workbookViewId="0">
      <selection activeCell="B5" sqref="B5:I17"/>
    </sheetView>
  </sheetViews>
  <sheetFormatPr baseColWidth="10" defaultColWidth="10.85546875" defaultRowHeight="12.75" x14ac:dyDescent="0.2"/>
  <cols>
    <col min="1" max="1" width="36.140625" style="4" bestFit="1" customWidth="1"/>
    <col min="2" max="2" width="10.85546875" style="4"/>
    <col min="3" max="3" width="10.5703125" style="4" bestFit="1" customWidth="1"/>
    <col min="4" max="4" width="14.42578125" style="4" customWidth="1"/>
    <col min="5" max="5" width="10.85546875" style="4"/>
    <col min="6" max="6" width="10.85546875" style="68"/>
    <col min="7" max="9" width="10.85546875" style="4"/>
    <col min="10" max="10" width="10.85546875" style="68"/>
    <col min="11" max="11" width="10.85546875" style="4"/>
    <col min="12" max="12" width="10.85546875" style="535"/>
    <col min="13" max="16384" width="10.85546875" style="4"/>
  </cols>
  <sheetData>
    <row r="1" spans="1:19" x14ac:dyDescent="0.2">
      <c r="A1" s="1" t="s">
        <v>141</v>
      </c>
    </row>
    <row r="2" spans="1:19" x14ac:dyDescent="0.2">
      <c r="A2" s="1" t="s">
        <v>418</v>
      </c>
    </row>
    <row r="3" spans="1:19" x14ac:dyDescent="0.2">
      <c r="A3" s="2" t="s">
        <v>419</v>
      </c>
    </row>
    <row r="4" spans="1:19" x14ac:dyDescent="0.2">
      <c r="A4" s="2"/>
    </row>
    <row r="5" spans="1:19" ht="21.95" customHeight="1" x14ac:dyDescent="0.2">
      <c r="A5" s="907" t="s">
        <v>55</v>
      </c>
      <c r="B5" s="909" t="s">
        <v>423</v>
      </c>
      <c r="C5" s="909" t="s">
        <v>421</v>
      </c>
      <c r="D5" s="909" t="s">
        <v>422</v>
      </c>
      <c r="F5" s="912"/>
      <c r="G5" s="912"/>
      <c r="H5" s="912"/>
      <c r="I5" s="912"/>
      <c r="J5" s="912"/>
      <c r="L5" s="912"/>
      <c r="M5" s="912"/>
    </row>
    <row r="6" spans="1:19" ht="21" customHeight="1" x14ac:dyDescent="0.2">
      <c r="A6" s="908"/>
      <c r="B6" s="910"/>
      <c r="C6" s="910"/>
      <c r="D6" s="910"/>
      <c r="F6" s="912"/>
      <c r="G6" s="912"/>
      <c r="H6" s="912"/>
      <c r="I6" s="912"/>
      <c r="J6" s="912"/>
      <c r="L6" s="912"/>
      <c r="M6" s="912"/>
    </row>
    <row r="7" spans="1:19" x14ac:dyDescent="0.2">
      <c r="A7" s="5" t="s">
        <v>35</v>
      </c>
      <c r="B7" s="10">
        <v>18858052.831394546</v>
      </c>
      <c r="C7" s="13">
        <v>-6.059393874857788</v>
      </c>
      <c r="D7" s="13">
        <v>3.5384998863839723</v>
      </c>
      <c r="F7" s="632"/>
      <c r="G7" s="632"/>
      <c r="H7" s="632"/>
      <c r="I7" s="632"/>
      <c r="J7" s="632"/>
      <c r="L7" s="632"/>
      <c r="M7" s="645"/>
      <c r="Q7" s="16"/>
      <c r="R7" s="16"/>
      <c r="S7" s="16"/>
    </row>
    <row r="8" spans="1:19" x14ac:dyDescent="0.2">
      <c r="A8" s="6" t="s">
        <v>56</v>
      </c>
      <c r="B8" s="11">
        <v>4181622.9669999997</v>
      </c>
      <c r="C8" s="14">
        <v>36.285691523717148</v>
      </c>
      <c r="D8" s="14">
        <v>36.285691523717148</v>
      </c>
      <c r="F8" s="633"/>
      <c r="G8" s="633"/>
      <c r="H8" s="633"/>
      <c r="I8" s="633"/>
      <c r="J8" s="633"/>
      <c r="L8" s="633"/>
      <c r="M8" s="646"/>
      <c r="Q8" s="16"/>
      <c r="R8" s="16"/>
      <c r="S8" s="16"/>
    </row>
    <row r="9" spans="1:19" x14ac:dyDescent="0.2">
      <c r="A9" s="6" t="s">
        <v>57</v>
      </c>
      <c r="B9" s="11">
        <v>14676429.864394546</v>
      </c>
      <c r="C9" s="14">
        <v>-13.699356497219185</v>
      </c>
      <c r="D9" s="14">
        <v>-3.0957392343969881</v>
      </c>
      <c r="F9" s="633"/>
      <c r="G9" s="633"/>
      <c r="H9" s="633"/>
      <c r="I9" s="633"/>
      <c r="J9" s="633"/>
      <c r="L9" s="633"/>
      <c r="M9" s="646"/>
      <c r="Q9" s="16"/>
      <c r="R9" s="16"/>
      <c r="S9" s="16"/>
    </row>
    <row r="10" spans="1:19" x14ac:dyDescent="0.2">
      <c r="A10" s="5" t="s">
        <v>41</v>
      </c>
      <c r="B10" s="10">
        <v>22644652.61682437</v>
      </c>
      <c r="C10" s="13">
        <v>-6.7225784071066936</v>
      </c>
      <c r="D10" s="13">
        <v>-7.4399278301431337</v>
      </c>
      <c r="E10" s="273"/>
      <c r="F10" s="632"/>
      <c r="G10" s="632"/>
      <c r="H10" s="632"/>
      <c r="I10" s="632"/>
      <c r="J10" s="632"/>
      <c r="L10" s="632"/>
      <c r="M10" s="645"/>
      <c r="Q10" s="16"/>
      <c r="R10" s="16"/>
      <c r="S10" s="16"/>
    </row>
    <row r="11" spans="1:19" x14ac:dyDescent="0.2">
      <c r="A11" s="5" t="s">
        <v>45</v>
      </c>
      <c r="B11" s="10">
        <v>3199761.1469028019</v>
      </c>
      <c r="C11" s="13">
        <v>10.463005809253833</v>
      </c>
      <c r="D11" s="13">
        <v>10.463005809253833</v>
      </c>
      <c r="F11" s="632"/>
      <c r="G11" s="632"/>
      <c r="H11" s="632"/>
      <c r="I11" s="632"/>
      <c r="J11" s="632"/>
      <c r="L11" s="632"/>
      <c r="M11" s="645"/>
      <c r="Q11" s="16"/>
      <c r="R11" s="16"/>
      <c r="S11" s="16"/>
    </row>
    <row r="12" spans="1:19" x14ac:dyDescent="0.2">
      <c r="A12" s="6" t="s">
        <v>46</v>
      </c>
      <c r="B12" s="11">
        <v>1317873.3143627094</v>
      </c>
      <c r="C12" s="14">
        <v>2.9101736842991333</v>
      </c>
      <c r="D12" s="14">
        <v>2.9101736842991333</v>
      </c>
      <c r="F12" s="633"/>
      <c r="G12" s="633"/>
      <c r="H12" s="633"/>
      <c r="I12" s="633"/>
      <c r="J12" s="633"/>
      <c r="L12" s="633"/>
      <c r="M12" s="646"/>
      <c r="O12" s="273"/>
      <c r="Q12" s="16"/>
      <c r="R12" s="16"/>
      <c r="S12" s="16"/>
    </row>
    <row r="13" spans="1:19" x14ac:dyDescent="0.2">
      <c r="A13" s="6" t="s">
        <v>47</v>
      </c>
      <c r="B13" s="11">
        <v>1864000.6104784212</v>
      </c>
      <c r="C13" s="14">
        <v>16.027092561374335</v>
      </c>
      <c r="D13" s="14">
        <v>16.027092561374335</v>
      </c>
      <c r="F13" s="633"/>
      <c r="G13" s="633"/>
      <c r="H13" s="633"/>
      <c r="I13" s="633"/>
      <c r="J13" s="633"/>
      <c r="L13" s="633"/>
      <c r="M13" s="646"/>
      <c r="O13" s="273"/>
      <c r="Q13" s="16"/>
      <c r="R13" s="16"/>
      <c r="S13" s="16"/>
    </row>
    <row r="14" spans="1:19" x14ac:dyDescent="0.2">
      <c r="A14" s="6" t="s">
        <v>48</v>
      </c>
      <c r="B14" s="11">
        <v>17887.222061671378</v>
      </c>
      <c r="C14" s="14">
        <v>87.224549002014911</v>
      </c>
      <c r="D14" s="14">
        <v>87.224549002014911</v>
      </c>
      <c r="F14" s="633"/>
      <c r="G14" s="633"/>
      <c r="H14" s="633"/>
      <c r="I14" s="633"/>
      <c r="J14" s="633"/>
      <c r="L14" s="633"/>
      <c r="M14" s="646"/>
      <c r="O14" s="273"/>
      <c r="Q14" s="16"/>
      <c r="R14" s="16"/>
      <c r="S14" s="16"/>
    </row>
    <row r="15" spans="1:19" x14ac:dyDescent="0.2">
      <c r="A15" s="5" t="s">
        <v>49</v>
      </c>
      <c r="B15" s="10">
        <v>822631.81065575639</v>
      </c>
      <c r="C15" s="13">
        <v>30.686621770865763</v>
      </c>
      <c r="D15" s="13">
        <v>30.686621770865763</v>
      </c>
      <c r="F15" s="632"/>
      <c r="G15" s="632"/>
      <c r="H15" s="632"/>
      <c r="I15" s="632"/>
      <c r="J15" s="632"/>
      <c r="L15" s="632"/>
      <c r="M15" s="645"/>
      <c r="Q15" s="16"/>
      <c r="R15" s="16"/>
      <c r="S15" s="16"/>
    </row>
    <row r="16" spans="1:19" x14ac:dyDescent="0.2">
      <c r="A16" s="5" t="s">
        <v>50</v>
      </c>
      <c r="B16" s="10">
        <v>502789.50919103029</v>
      </c>
      <c r="C16" s="13">
        <v>0.80909733691174601</v>
      </c>
      <c r="D16" s="13">
        <v>0.80909733691174601</v>
      </c>
      <c r="F16" s="632"/>
      <c r="G16" s="632"/>
      <c r="H16" s="632"/>
      <c r="I16" s="632"/>
      <c r="J16" s="632"/>
      <c r="L16" s="632"/>
      <c r="M16" s="645"/>
      <c r="Q16" s="16"/>
      <c r="R16" s="16"/>
      <c r="S16" s="16"/>
    </row>
    <row r="17" spans="1:19" x14ac:dyDescent="0.2">
      <c r="A17" s="5" t="s">
        <v>51</v>
      </c>
      <c r="B17" s="10">
        <v>174571.61316042556</v>
      </c>
      <c r="C17" s="13">
        <v>-234.66982166138894</v>
      </c>
      <c r="D17" s="13">
        <v>-234.66982166138894</v>
      </c>
      <c r="F17" s="632"/>
      <c r="G17" s="632"/>
      <c r="H17" s="632"/>
      <c r="I17" s="632"/>
      <c r="J17" s="632"/>
      <c r="L17" s="632"/>
      <c r="M17" s="645"/>
      <c r="Q17" s="16"/>
      <c r="R17" s="16"/>
      <c r="S17" s="16"/>
    </row>
    <row r="18" spans="1:19" x14ac:dyDescent="0.2">
      <c r="A18" s="8" t="s">
        <v>58</v>
      </c>
      <c r="B18" s="12">
        <v>46202459.528128922</v>
      </c>
      <c r="C18" s="15">
        <v>-4.2364387584133745</v>
      </c>
      <c r="D18" s="15">
        <v>-0.75670699890855175</v>
      </c>
      <c r="F18" s="632"/>
      <c r="G18" s="632"/>
      <c r="H18" s="632"/>
      <c r="I18" s="632"/>
      <c r="J18" s="632"/>
      <c r="L18" s="632"/>
      <c r="M18" s="645"/>
      <c r="Q18" s="16"/>
      <c r="R18" s="16"/>
      <c r="S18" s="16"/>
    </row>
    <row r="19" spans="1:19" ht="14.45" customHeight="1" x14ac:dyDescent="0.2">
      <c r="A19" s="905" t="s">
        <v>420</v>
      </c>
      <c r="B19" s="905"/>
      <c r="C19" s="905"/>
      <c r="D19" s="905"/>
    </row>
    <row r="20" spans="1:19" x14ac:dyDescent="0.2">
      <c r="A20" s="911"/>
      <c r="B20" s="911"/>
      <c r="C20" s="911"/>
      <c r="D20" s="911"/>
    </row>
    <row r="21" spans="1:19" x14ac:dyDescent="0.2">
      <c r="A21" s="911"/>
      <c r="B21" s="911"/>
      <c r="C21" s="911"/>
      <c r="D21" s="911"/>
    </row>
    <row r="22" spans="1:19" ht="12.6" customHeight="1" x14ac:dyDescent="0.2">
      <c r="A22" s="911"/>
      <c r="B22" s="911"/>
      <c r="C22" s="911"/>
      <c r="D22" s="911"/>
    </row>
    <row r="23" spans="1:19" x14ac:dyDescent="0.2">
      <c r="A23" s="3" t="s">
        <v>31</v>
      </c>
    </row>
    <row r="24" spans="1:19" x14ac:dyDescent="0.2">
      <c r="A24" s="3"/>
      <c r="B24" s="17"/>
      <c r="C24" s="17"/>
    </row>
  </sheetData>
  <mergeCells count="12">
    <mergeCell ref="M5:M6"/>
    <mergeCell ref="L5:L6"/>
    <mergeCell ref="F5:F6"/>
    <mergeCell ref="J5:J6"/>
    <mergeCell ref="I5:I6"/>
    <mergeCell ref="G5:G6"/>
    <mergeCell ref="H5:H6"/>
    <mergeCell ref="A5:A6"/>
    <mergeCell ref="B5:B6"/>
    <mergeCell ref="C5:C6"/>
    <mergeCell ref="D5:D6"/>
    <mergeCell ref="A19:D2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2A3F-9C7E-4B65-8ED0-F661B680685F}">
  <dimension ref="A1:C13"/>
  <sheetViews>
    <sheetView showGridLines="0" workbookViewId="0">
      <selection activeCell="B6" sqref="A6:I17"/>
    </sheetView>
  </sheetViews>
  <sheetFormatPr baseColWidth="10" defaultColWidth="11.42578125" defaultRowHeight="12.75" x14ac:dyDescent="0.2"/>
  <cols>
    <col min="1" max="1" width="37.42578125" style="257" bestFit="1" customWidth="1"/>
    <col min="2" max="2" width="11.5703125" style="257" customWidth="1"/>
    <col min="3" max="3" width="11" style="257" customWidth="1"/>
    <col min="4" max="16384" width="11.42578125" style="257"/>
  </cols>
  <sheetData>
    <row r="1" spans="1:3" x14ac:dyDescent="0.2">
      <c r="A1" s="178" t="s">
        <v>152</v>
      </c>
    </row>
    <row r="2" spans="1:3" x14ac:dyDescent="0.2">
      <c r="A2" s="178" t="s">
        <v>424</v>
      </c>
    </row>
    <row r="4" spans="1:3" ht="25.5" x14ac:dyDescent="0.2">
      <c r="A4" s="288" t="s">
        <v>12</v>
      </c>
      <c r="B4" s="23" t="s">
        <v>397</v>
      </c>
      <c r="C4" s="23" t="s">
        <v>405</v>
      </c>
    </row>
    <row r="5" spans="1:3" x14ac:dyDescent="0.2">
      <c r="A5" s="289" t="s">
        <v>389</v>
      </c>
      <c r="B5" s="290"/>
      <c r="C5" s="291"/>
    </row>
    <row r="6" spans="1:3" x14ac:dyDescent="0.2">
      <c r="A6" s="37" t="s">
        <v>153</v>
      </c>
      <c r="B6" s="292">
        <v>2.5959037659641693E-2</v>
      </c>
      <c r="C6" s="292">
        <v>2.5959037659641693E-2</v>
      </c>
    </row>
    <row r="7" spans="1:3" x14ac:dyDescent="0.2">
      <c r="A7" s="293" t="s">
        <v>154</v>
      </c>
      <c r="B7" s="294">
        <v>2.50999999999999E-2</v>
      </c>
      <c r="C7" s="295">
        <v>-6.9000000000000172E-3</v>
      </c>
    </row>
    <row r="8" spans="1:3" x14ac:dyDescent="0.2">
      <c r="A8" s="296" t="s">
        <v>390</v>
      </c>
      <c r="B8" s="277"/>
      <c r="C8" s="90"/>
    </row>
    <row r="9" spans="1:3" x14ac:dyDescent="0.2">
      <c r="A9" s="297" t="s">
        <v>484</v>
      </c>
      <c r="B9" s="277">
        <v>331</v>
      </c>
      <c r="C9" s="90">
        <v>331</v>
      </c>
    </row>
    <row r="10" spans="1:3" x14ac:dyDescent="0.2">
      <c r="A10" s="297" t="s">
        <v>155</v>
      </c>
      <c r="B10" s="298">
        <v>1583.5</v>
      </c>
      <c r="C10" s="299">
        <v>1601.991</v>
      </c>
    </row>
    <row r="11" spans="1:3" x14ac:dyDescent="0.2">
      <c r="A11" s="300" t="s">
        <v>156</v>
      </c>
      <c r="B11" s="301">
        <v>3276.0121775500002</v>
      </c>
      <c r="C11" s="301">
        <v>3040.8596980699999</v>
      </c>
    </row>
    <row r="12" spans="1:3" ht="38.450000000000003" customHeight="1" x14ac:dyDescent="0.2">
      <c r="A12" s="913" t="s">
        <v>690</v>
      </c>
      <c r="B12" s="913"/>
      <c r="C12" s="913"/>
    </row>
    <row r="13" spans="1:3" x14ac:dyDescent="0.2">
      <c r="A13" s="257" t="s">
        <v>157</v>
      </c>
    </row>
  </sheetData>
  <mergeCells count="1">
    <mergeCell ref="A12:C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037D-A276-4349-B97E-50BA3C9810CE}">
  <dimension ref="A1:M29"/>
  <sheetViews>
    <sheetView showGridLines="0" zoomScale="80" zoomScaleNormal="80" workbookViewId="0">
      <selection activeCell="B5" sqref="A5:I20"/>
    </sheetView>
  </sheetViews>
  <sheetFormatPr baseColWidth="10" defaultColWidth="11.42578125" defaultRowHeight="12.75" x14ac:dyDescent="0.2"/>
  <cols>
    <col min="1" max="1" width="33.42578125" style="257" customWidth="1"/>
    <col min="2" max="2" width="12.5703125" style="257" bestFit="1" customWidth="1"/>
    <col min="3" max="3" width="13.140625" style="257" bestFit="1" customWidth="1"/>
    <col min="4" max="4" width="17.5703125" style="257" customWidth="1"/>
    <col min="5" max="5" width="10.5703125" style="257" customWidth="1"/>
    <col min="6" max="6" width="9.5703125" style="257" customWidth="1"/>
    <col min="7" max="7" width="11.42578125" style="257"/>
    <col min="8" max="8" width="12.5703125" style="257" bestFit="1" customWidth="1"/>
    <col min="9" max="9" width="12.42578125" style="302" bestFit="1" customWidth="1"/>
    <col min="10" max="10" width="11.42578125" style="257"/>
    <col min="11" max="11" width="13.85546875" style="257" bestFit="1" customWidth="1"/>
    <col min="12" max="16384" width="11.42578125" style="257"/>
  </cols>
  <sheetData>
    <row r="1" spans="1:13" x14ac:dyDescent="0.2">
      <c r="A1" s="178" t="s">
        <v>158</v>
      </c>
    </row>
    <row r="2" spans="1:13" x14ac:dyDescent="0.2">
      <c r="A2" s="178" t="s">
        <v>425</v>
      </c>
      <c r="K2" s="4"/>
    </row>
    <row r="3" spans="1:13" x14ac:dyDescent="0.2">
      <c r="A3" s="257" t="s">
        <v>415</v>
      </c>
      <c r="G3" s="303"/>
    </row>
    <row r="4" spans="1:13" x14ac:dyDescent="0.2">
      <c r="G4" s="303"/>
    </row>
    <row r="5" spans="1:13" x14ac:dyDescent="0.2">
      <c r="A5" s="866" t="s">
        <v>12</v>
      </c>
      <c r="B5" s="868" t="s">
        <v>397</v>
      </c>
      <c r="C5" s="868" t="s">
        <v>405</v>
      </c>
      <c r="D5" s="868" t="s">
        <v>413</v>
      </c>
      <c r="E5" s="870" t="s">
        <v>405</v>
      </c>
      <c r="F5" s="871"/>
      <c r="H5" s="914"/>
    </row>
    <row r="6" spans="1:13" x14ac:dyDescent="0.2">
      <c r="A6" s="867"/>
      <c r="B6" s="869"/>
      <c r="C6" s="869"/>
      <c r="D6" s="869"/>
      <c r="E6" s="872"/>
      <c r="F6" s="873"/>
      <c r="H6" s="914"/>
    </row>
    <row r="7" spans="1:13" ht="27" customHeight="1" x14ac:dyDescent="0.2">
      <c r="A7" s="867"/>
      <c r="B7" s="869"/>
      <c r="C7" s="869"/>
      <c r="D7" s="869"/>
      <c r="E7" s="872"/>
      <c r="F7" s="873"/>
      <c r="H7" s="914"/>
    </row>
    <row r="8" spans="1:13" x14ac:dyDescent="0.2">
      <c r="A8" s="417"/>
      <c r="B8" s="20" t="s">
        <v>13</v>
      </c>
      <c r="C8" s="20" t="s">
        <v>14</v>
      </c>
      <c r="D8" s="20" t="s">
        <v>15</v>
      </c>
      <c r="E8" s="872"/>
      <c r="F8" s="875"/>
      <c r="H8" s="914"/>
    </row>
    <row r="9" spans="1:13" ht="27" customHeight="1" x14ac:dyDescent="0.2">
      <c r="A9" s="21"/>
      <c r="B9" s="22" t="s">
        <v>33</v>
      </c>
      <c r="C9" s="22" t="s">
        <v>33</v>
      </c>
      <c r="D9" s="22" t="s">
        <v>33</v>
      </c>
      <c r="E9" s="23" t="s">
        <v>16</v>
      </c>
      <c r="F9" s="24" t="s">
        <v>34</v>
      </c>
    </row>
    <row r="10" spans="1:13" x14ac:dyDescent="0.2">
      <c r="A10" s="304" t="s">
        <v>159</v>
      </c>
      <c r="B10" s="305">
        <v>50676866.672721371</v>
      </c>
      <c r="C10" s="259">
        <v>53532939.371806026</v>
      </c>
      <c r="D10" s="306">
        <v>2856072.6990846619</v>
      </c>
      <c r="E10" s="307">
        <v>4.107154497457377</v>
      </c>
      <c r="F10" s="308">
        <v>20.286877165095014</v>
      </c>
      <c r="G10" s="309"/>
      <c r="H10" s="644"/>
      <c r="J10" s="302"/>
      <c r="K10" s="302"/>
      <c r="M10" s="302"/>
    </row>
    <row r="11" spans="1:13" x14ac:dyDescent="0.2">
      <c r="A11" s="311" t="s">
        <v>62</v>
      </c>
      <c r="B11" s="260">
        <v>40854864.24991373</v>
      </c>
      <c r="C11" s="261">
        <v>43347179.505873144</v>
      </c>
      <c r="D11" s="245">
        <v>2492315.2559594139</v>
      </c>
      <c r="E11" s="241">
        <v>1.2389400037434273</v>
      </c>
      <c r="F11" s="242">
        <v>16.426875049422584</v>
      </c>
      <c r="G11" s="309"/>
      <c r="H11" s="643"/>
      <c r="J11" s="302"/>
      <c r="K11" s="302"/>
      <c r="M11" s="302"/>
    </row>
    <row r="12" spans="1:13" x14ac:dyDescent="0.2">
      <c r="A12" s="312" t="s">
        <v>160</v>
      </c>
      <c r="B12" s="260">
        <v>1910900.4667764711</v>
      </c>
      <c r="C12" s="262">
        <v>2080633.2072817213</v>
      </c>
      <c r="D12" s="245">
        <v>169732.74050525017</v>
      </c>
      <c r="E12" s="243">
        <v>1.5056970214468945</v>
      </c>
      <c r="F12" s="244">
        <v>0.78847809959735327</v>
      </c>
      <c r="G12" s="309"/>
      <c r="H12" s="643"/>
      <c r="J12" s="302"/>
      <c r="K12" s="302"/>
      <c r="M12" s="302"/>
    </row>
    <row r="13" spans="1:13" x14ac:dyDescent="0.2">
      <c r="A13" s="312" t="s">
        <v>161</v>
      </c>
      <c r="B13" s="260">
        <v>38943963.783137262</v>
      </c>
      <c r="C13" s="262">
        <v>41266546.29859142</v>
      </c>
      <c r="D13" s="245">
        <v>2322582.5154541582</v>
      </c>
      <c r="E13" s="243">
        <v>1.2255274064191246</v>
      </c>
      <c r="F13" s="244">
        <v>15.63839694982523</v>
      </c>
      <c r="G13" s="309"/>
      <c r="H13" s="643"/>
      <c r="J13" s="302"/>
      <c r="K13" s="302"/>
      <c r="M13" s="302"/>
    </row>
    <row r="14" spans="1:13" x14ac:dyDescent="0.2">
      <c r="A14" s="311" t="s">
        <v>65</v>
      </c>
      <c r="B14" s="260">
        <v>2437278.7181490026</v>
      </c>
      <c r="C14" s="261">
        <v>2041285.0835677029</v>
      </c>
      <c r="D14" s="245">
        <v>-395993.63458129973</v>
      </c>
      <c r="E14" s="241">
        <v>362.80065725949999</v>
      </c>
      <c r="F14" s="242">
        <v>0.77356670930512395</v>
      </c>
      <c r="G14" s="309"/>
      <c r="H14" s="643"/>
      <c r="J14" s="302"/>
      <c r="K14" s="302"/>
      <c r="M14" s="302"/>
    </row>
    <row r="15" spans="1:13" x14ac:dyDescent="0.2">
      <c r="A15" s="311" t="s">
        <v>162</v>
      </c>
      <c r="B15" s="260">
        <v>2636051.5286686397</v>
      </c>
      <c r="C15" s="261">
        <v>2578500.67355518</v>
      </c>
      <c r="D15" s="245">
        <v>-57550.855113459751</v>
      </c>
      <c r="E15" s="241">
        <v>7.6777055255188964</v>
      </c>
      <c r="F15" s="242">
        <v>0.97715027510853325</v>
      </c>
      <c r="G15" s="309"/>
      <c r="H15" s="643"/>
      <c r="J15" s="302"/>
      <c r="K15" s="302"/>
      <c r="M15" s="302"/>
    </row>
    <row r="16" spans="1:13" ht="15" x14ac:dyDescent="0.2">
      <c r="A16" s="313" t="s">
        <v>391</v>
      </c>
      <c r="B16" s="263">
        <v>4748672.1759899994</v>
      </c>
      <c r="C16" s="264">
        <v>5565974.1088100001</v>
      </c>
      <c r="D16" s="246">
        <v>817301.93282000069</v>
      </c>
      <c r="E16" s="247">
        <v>-3.5121365786254799</v>
      </c>
      <c r="F16" s="248">
        <v>2.1092851312587699</v>
      </c>
      <c r="G16" s="309"/>
      <c r="H16" s="643"/>
      <c r="J16" s="302"/>
      <c r="K16" s="302"/>
      <c r="M16" s="302"/>
    </row>
    <row r="17" spans="1:12" ht="12.75" customHeight="1" x14ac:dyDescent="0.2">
      <c r="A17" s="896" t="s">
        <v>67</v>
      </c>
      <c r="B17" s="896"/>
      <c r="C17" s="896"/>
      <c r="D17" s="896"/>
      <c r="E17" s="896"/>
      <c r="F17" s="896"/>
    </row>
    <row r="18" spans="1:12" x14ac:dyDescent="0.2">
      <c r="A18" s="898"/>
      <c r="B18" s="898"/>
      <c r="C18" s="898"/>
      <c r="D18" s="898"/>
      <c r="E18" s="898"/>
      <c r="F18" s="898"/>
    </row>
    <row r="19" spans="1:12" ht="13.5" customHeight="1" x14ac:dyDescent="0.2">
      <c r="A19" s="898"/>
      <c r="B19" s="898"/>
      <c r="C19" s="898"/>
      <c r="D19" s="898"/>
      <c r="E19" s="898"/>
      <c r="F19" s="898"/>
      <c r="H19" s="285"/>
      <c r="I19" s="285"/>
      <c r="J19" s="285"/>
      <c r="K19" s="285"/>
      <c r="L19" s="285"/>
    </row>
    <row r="20" spans="1:12" x14ac:dyDescent="0.2">
      <c r="A20" s="898"/>
      <c r="B20" s="898"/>
      <c r="C20" s="898"/>
      <c r="D20" s="898"/>
      <c r="E20" s="898"/>
      <c r="F20" s="898"/>
      <c r="H20" s="285"/>
      <c r="I20" s="285"/>
      <c r="J20" s="285"/>
      <c r="K20" s="285"/>
      <c r="L20" s="285"/>
    </row>
    <row r="21" spans="1:12" x14ac:dyDescent="0.2">
      <c r="A21" s="257" t="s">
        <v>59</v>
      </c>
      <c r="H21" s="285"/>
      <c r="I21" s="285"/>
      <c r="J21" s="285"/>
      <c r="K21" s="285"/>
      <c r="L21" s="285"/>
    </row>
    <row r="22" spans="1:12" x14ac:dyDescent="0.2">
      <c r="H22" s="285"/>
      <c r="I22" s="285"/>
      <c r="J22" s="285"/>
      <c r="K22" s="285"/>
      <c r="L22" s="285"/>
    </row>
    <row r="23" spans="1:12" x14ac:dyDescent="0.2">
      <c r="B23" s="302"/>
      <c r="C23" s="302"/>
      <c r="D23" s="340"/>
      <c r="E23" s="340"/>
      <c r="H23" s="285"/>
      <c r="I23" s="285"/>
      <c r="J23" s="285"/>
      <c r="K23" s="285"/>
      <c r="L23" s="285"/>
    </row>
    <row r="24" spans="1:12" x14ac:dyDescent="0.2">
      <c r="B24" s="302"/>
      <c r="C24" s="302"/>
      <c r="D24" s="340"/>
      <c r="E24" s="340"/>
      <c r="H24" s="285"/>
      <c r="I24" s="285"/>
      <c r="J24" s="285"/>
      <c r="K24" s="285"/>
      <c r="L24" s="285"/>
    </row>
    <row r="25" spans="1:12" x14ac:dyDescent="0.2">
      <c r="B25" s="302"/>
      <c r="C25" s="302"/>
      <c r="D25" s="340"/>
      <c r="E25" s="340"/>
      <c r="H25" s="285"/>
      <c r="I25" s="285"/>
      <c r="J25" s="285"/>
      <c r="K25" s="285"/>
      <c r="L25" s="285"/>
    </row>
    <row r="26" spans="1:12" x14ac:dyDescent="0.2">
      <c r="B26" s="302"/>
      <c r="C26" s="302"/>
      <c r="D26" s="340"/>
      <c r="E26" s="340"/>
      <c r="H26" s="285"/>
      <c r="J26" s="285"/>
      <c r="K26" s="285"/>
      <c r="L26" s="285"/>
    </row>
    <row r="27" spans="1:12" x14ac:dyDescent="0.2">
      <c r="B27" s="302"/>
      <c r="C27" s="302"/>
      <c r="D27" s="340"/>
      <c r="E27" s="340"/>
    </row>
    <row r="28" spans="1:12" x14ac:dyDescent="0.2">
      <c r="B28" s="302"/>
      <c r="C28" s="302"/>
      <c r="D28" s="340"/>
      <c r="E28" s="340"/>
    </row>
    <row r="29" spans="1:12" x14ac:dyDescent="0.2">
      <c r="B29" s="302"/>
      <c r="C29" s="302"/>
      <c r="D29" s="340"/>
      <c r="E29" s="340"/>
    </row>
  </sheetData>
  <mergeCells count="7">
    <mergeCell ref="A17:F20"/>
    <mergeCell ref="H5:H8"/>
    <mergeCell ref="A5:A7"/>
    <mergeCell ref="B5:B7"/>
    <mergeCell ref="C5:C7"/>
    <mergeCell ref="D5:D7"/>
    <mergeCell ref="E5:F8"/>
  </mergeCells>
  <pageMargins left="0.7" right="0.7" top="0.75" bottom="0.75" header="0.3" footer="0.3"/>
  <pageSetup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4095-DD9D-4D6C-BCD3-F18B7C890CAC}">
  <dimension ref="A1:I16"/>
  <sheetViews>
    <sheetView showGridLines="0" workbookViewId="0">
      <selection activeCell="B5" sqref="B5:I17"/>
    </sheetView>
  </sheetViews>
  <sheetFormatPr baseColWidth="10" defaultColWidth="11.42578125" defaultRowHeight="12.75" x14ac:dyDescent="0.2"/>
  <cols>
    <col min="1" max="1" width="28.5703125" style="257" customWidth="1"/>
    <col min="2" max="3" width="12.42578125" style="257" customWidth="1"/>
    <col min="4" max="4" width="16.42578125" style="257" customWidth="1"/>
    <col min="5" max="6" width="10.85546875" style="257" customWidth="1"/>
    <col min="7" max="16384" width="11.42578125" style="257"/>
  </cols>
  <sheetData>
    <row r="1" spans="1:9" x14ac:dyDescent="0.2">
      <c r="A1" s="915" t="s">
        <v>392</v>
      </c>
      <c r="B1" s="915"/>
      <c r="C1" s="314"/>
      <c r="D1" s="315"/>
    </row>
    <row r="2" spans="1:9" x14ac:dyDescent="0.2">
      <c r="A2" s="915" t="s">
        <v>427</v>
      </c>
      <c r="B2" s="915"/>
      <c r="C2" s="915"/>
      <c r="D2" s="316"/>
    </row>
    <row r="3" spans="1:9" x14ac:dyDescent="0.2">
      <c r="A3" s="916" t="s">
        <v>428</v>
      </c>
      <c r="B3" s="916"/>
      <c r="C3" s="916"/>
      <c r="D3" s="916"/>
      <c r="H3" s="535"/>
      <c r="I3" s="4"/>
    </row>
    <row r="4" spans="1:9" x14ac:dyDescent="0.2">
      <c r="A4" s="317"/>
      <c r="B4" s="317"/>
      <c r="C4" s="317"/>
      <c r="D4" s="317"/>
      <c r="H4" s="535"/>
    </row>
    <row r="5" spans="1:9" x14ac:dyDescent="0.2">
      <c r="A5" s="866" t="s">
        <v>12</v>
      </c>
      <c r="B5" s="868" t="s">
        <v>397</v>
      </c>
      <c r="C5" s="868" t="s">
        <v>405</v>
      </c>
      <c r="D5" s="868" t="s">
        <v>413</v>
      </c>
      <c r="E5" s="870" t="s">
        <v>405</v>
      </c>
      <c r="F5" s="871"/>
      <c r="H5" s="535"/>
    </row>
    <row r="6" spans="1:9" x14ac:dyDescent="0.2">
      <c r="A6" s="867"/>
      <c r="B6" s="869"/>
      <c r="C6" s="869"/>
      <c r="D6" s="869"/>
      <c r="E6" s="872"/>
      <c r="F6" s="873"/>
      <c r="H6" s="535"/>
    </row>
    <row r="7" spans="1:9" ht="27.6" customHeight="1" x14ac:dyDescent="0.2">
      <c r="A7" s="867"/>
      <c r="B7" s="869"/>
      <c r="C7" s="869"/>
      <c r="D7" s="869"/>
      <c r="E7" s="872"/>
      <c r="F7" s="873"/>
      <c r="H7" s="535"/>
      <c r="I7" s="309"/>
    </row>
    <row r="8" spans="1:9" x14ac:dyDescent="0.2">
      <c r="A8" s="417"/>
      <c r="B8" s="20" t="s">
        <v>13</v>
      </c>
      <c r="C8" s="20" t="s">
        <v>14</v>
      </c>
      <c r="D8" s="20" t="s">
        <v>15</v>
      </c>
      <c r="E8" s="872"/>
      <c r="F8" s="875"/>
    </row>
    <row r="9" spans="1:9" ht="24" customHeight="1" x14ac:dyDescent="0.2">
      <c r="A9" s="21"/>
      <c r="B9" s="22" t="s">
        <v>33</v>
      </c>
      <c r="C9" s="22" t="s">
        <v>33</v>
      </c>
      <c r="D9" s="22" t="s">
        <v>33</v>
      </c>
      <c r="E9" s="23" t="s">
        <v>16</v>
      </c>
      <c r="F9" s="24" t="s">
        <v>34</v>
      </c>
    </row>
    <row r="10" spans="1:9" x14ac:dyDescent="0.2">
      <c r="A10" s="411" t="s">
        <v>163</v>
      </c>
      <c r="B10" s="412">
        <v>60698005.116499186</v>
      </c>
      <c r="C10" s="412">
        <v>61002334.407499999</v>
      </c>
      <c r="D10" s="413">
        <v>304329.29100081325</v>
      </c>
      <c r="E10" s="652">
        <v>-24.567558611794055</v>
      </c>
      <c r="F10" s="414">
        <v>23.117483916265968</v>
      </c>
    </row>
    <row r="11" spans="1:9" x14ac:dyDescent="0.2">
      <c r="A11" s="257" t="s">
        <v>59</v>
      </c>
    </row>
    <row r="12" spans="1:9" x14ac:dyDescent="0.2">
      <c r="C12" s="285"/>
    </row>
    <row r="13" spans="1:9" x14ac:dyDescent="0.2">
      <c r="F13" s="401"/>
    </row>
    <row r="16" spans="1:9" x14ac:dyDescent="0.2">
      <c r="C16" s="732"/>
    </row>
  </sheetData>
  <mergeCells count="8">
    <mergeCell ref="B5:B7"/>
    <mergeCell ref="C5:C7"/>
    <mergeCell ref="D5:D7"/>
    <mergeCell ref="E5:F8"/>
    <mergeCell ref="A1:B1"/>
    <mergeCell ref="A2:C2"/>
    <mergeCell ref="A3:D3"/>
    <mergeCell ref="A5:A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B4F-C2CC-4EE3-B11F-DEF12E83E21C}">
  <dimension ref="A1:K24"/>
  <sheetViews>
    <sheetView showGridLines="0" zoomScaleNormal="100" workbookViewId="0">
      <selection activeCell="A5" sqref="A5:I17"/>
    </sheetView>
  </sheetViews>
  <sheetFormatPr baseColWidth="10" defaultColWidth="11.42578125" defaultRowHeight="12.75" x14ac:dyDescent="0.2"/>
  <cols>
    <col min="1" max="1" width="8.85546875" style="257" customWidth="1"/>
    <col min="2" max="2" width="31.140625" style="257" customWidth="1"/>
    <col min="3" max="6" width="13.140625" style="257" customWidth="1"/>
    <col min="7" max="7" width="11.42578125" style="257"/>
    <col min="8" max="8" width="12.140625" style="257" bestFit="1" customWidth="1"/>
    <col min="9" max="16384" width="11.42578125" style="257"/>
  </cols>
  <sheetData>
    <row r="1" spans="1:11" x14ac:dyDescent="0.2">
      <c r="A1" s="904" t="s">
        <v>393</v>
      </c>
      <c r="B1" s="904"/>
      <c r="H1" s="535"/>
    </row>
    <row r="2" spans="1:11" x14ac:dyDescent="0.2">
      <c r="A2" s="904" t="s">
        <v>429</v>
      </c>
      <c r="B2" s="904"/>
      <c r="H2" s="535"/>
    </row>
    <row r="3" spans="1:11" x14ac:dyDescent="0.2">
      <c r="A3" s="876" t="s">
        <v>431</v>
      </c>
      <c r="B3" s="876"/>
      <c r="H3" s="535"/>
    </row>
    <row r="4" spans="1:11" x14ac:dyDescent="0.2">
      <c r="A4" s="50"/>
      <c r="B4" s="50"/>
      <c r="H4" s="535"/>
    </row>
    <row r="5" spans="1:11" ht="12.95" customHeight="1" x14ac:dyDescent="0.2">
      <c r="A5" s="917" t="s">
        <v>12</v>
      </c>
      <c r="B5" s="919"/>
      <c r="C5" s="917" t="s">
        <v>397</v>
      </c>
      <c r="D5" s="918"/>
      <c r="E5" s="917" t="s">
        <v>405</v>
      </c>
      <c r="F5" s="918"/>
      <c r="H5" s="535"/>
    </row>
    <row r="6" spans="1:11" x14ac:dyDescent="0.2">
      <c r="A6" s="920"/>
      <c r="B6" s="921"/>
      <c r="C6" s="318" t="s">
        <v>33</v>
      </c>
      <c r="D6" s="92" t="s">
        <v>34</v>
      </c>
      <c r="E6" s="318" t="s">
        <v>33</v>
      </c>
      <c r="F6" s="92" t="s">
        <v>34</v>
      </c>
      <c r="H6" s="535"/>
    </row>
    <row r="7" spans="1:11" x14ac:dyDescent="0.2">
      <c r="A7" s="319" t="s">
        <v>13</v>
      </c>
      <c r="B7" s="37" t="s">
        <v>85</v>
      </c>
      <c r="C7" s="111">
        <v>53641577.053039998</v>
      </c>
      <c r="D7" s="320">
        <v>21.057857348610415</v>
      </c>
      <c r="E7" s="298">
        <v>58326420.147349998</v>
      </c>
      <c r="F7" s="112">
        <v>22.103417725502208</v>
      </c>
      <c r="H7" s="68"/>
      <c r="I7" s="309"/>
      <c r="J7" s="340"/>
      <c r="K7" s="340"/>
    </row>
    <row r="8" spans="1:11" ht="25.5" x14ac:dyDescent="0.2">
      <c r="A8" s="319" t="s">
        <v>14</v>
      </c>
      <c r="B8" s="37" t="s">
        <v>86</v>
      </c>
      <c r="C8" s="111">
        <v>50676866.671671376</v>
      </c>
      <c r="D8" s="320">
        <v>19.894012962956456</v>
      </c>
      <c r="E8" s="298">
        <v>53532939.370816022</v>
      </c>
      <c r="F8" s="112">
        <v>20.286877164719836</v>
      </c>
      <c r="G8" s="310"/>
      <c r="H8" s="302"/>
      <c r="I8" s="309"/>
      <c r="J8" s="340"/>
      <c r="K8" s="340"/>
    </row>
    <row r="9" spans="1:11" x14ac:dyDescent="0.2">
      <c r="A9" s="319" t="s">
        <v>87</v>
      </c>
      <c r="B9" s="37" t="s">
        <v>88</v>
      </c>
      <c r="C9" s="111">
        <v>60698005.116499186</v>
      </c>
      <c r="D9" s="321">
        <v>23.827970826149077</v>
      </c>
      <c r="E9" s="298">
        <v>61002334.407499999</v>
      </c>
      <c r="F9" s="112">
        <v>23.117483916094756</v>
      </c>
      <c r="H9" s="302"/>
      <c r="I9" s="309"/>
      <c r="J9" s="731"/>
      <c r="K9" s="731"/>
    </row>
    <row r="10" spans="1:11" x14ac:dyDescent="0.2">
      <c r="A10" s="322" t="s">
        <v>166</v>
      </c>
      <c r="B10" s="26" t="s">
        <v>90</v>
      </c>
      <c r="C10" s="113">
        <v>-7056428.0634591877</v>
      </c>
      <c r="D10" s="415">
        <v>-2.7701134775386635</v>
      </c>
      <c r="E10" s="323">
        <v>-2675914.2601500005</v>
      </c>
      <c r="F10" s="114">
        <v>-1.0140661905925477</v>
      </c>
      <c r="G10" s="324"/>
      <c r="H10" s="302"/>
      <c r="I10" s="309"/>
      <c r="J10" s="731"/>
      <c r="K10" s="731"/>
    </row>
    <row r="11" spans="1:11" x14ac:dyDescent="0.2">
      <c r="A11" s="325" t="s">
        <v>167</v>
      </c>
      <c r="B11" s="326" t="s">
        <v>92</v>
      </c>
      <c r="C11" s="115">
        <v>-10021138.44482781</v>
      </c>
      <c r="D11" s="381">
        <v>-3.9339578631926226</v>
      </c>
      <c r="E11" s="327">
        <v>-7469395.0366839767</v>
      </c>
      <c r="F11" s="116">
        <v>-2.830606751374916</v>
      </c>
      <c r="G11" s="324"/>
      <c r="H11" s="302"/>
      <c r="I11" s="309"/>
      <c r="J11" s="731"/>
      <c r="K11" s="731"/>
    </row>
    <row r="12" spans="1:11" x14ac:dyDescent="0.2">
      <c r="A12" s="257" t="s">
        <v>693</v>
      </c>
      <c r="C12" s="285"/>
      <c r="E12" s="285"/>
    </row>
    <row r="13" spans="1:11" x14ac:dyDescent="0.2">
      <c r="A13" s="18" t="s">
        <v>59</v>
      </c>
      <c r="C13" s="285"/>
      <c r="E13" s="285"/>
    </row>
    <row r="14" spans="1:11" x14ac:dyDescent="0.2">
      <c r="C14" s="285"/>
      <c r="E14" s="285"/>
    </row>
    <row r="15" spans="1:11" x14ac:dyDescent="0.2">
      <c r="C15" s="285"/>
      <c r="E15" s="285"/>
    </row>
    <row r="16" spans="1:11" x14ac:dyDescent="0.2">
      <c r="C16" s="285"/>
      <c r="E16" s="285"/>
    </row>
    <row r="19" spans="3:6" x14ac:dyDescent="0.2">
      <c r="C19" s="285"/>
      <c r="D19" s="285"/>
      <c r="E19" s="285"/>
      <c r="F19" s="285"/>
    </row>
    <row r="20" spans="3:6" x14ac:dyDescent="0.2">
      <c r="C20" s="285"/>
      <c r="D20" s="285"/>
      <c r="E20" s="285"/>
      <c r="F20" s="285"/>
    </row>
    <row r="21" spans="3:6" x14ac:dyDescent="0.2">
      <c r="C21" s="285"/>
      <c r="D21" s="285"/>
      <c r="E21" s="285"/>
      <c r="F21" s="285"/>
    </row>
    <row r="22" spans="3:6" x14ac:dyDescent="0.2">
      <c r="C22" s="285"/>
      <c r="D22" s="285"/>
      <c r="E22" s="285"/>
      <c r="F22" s="285"/>
    </row>
    <row r="23" spans="3:6" x14ac:dyDescent="0.2">
      <c r="C23" s="285"/>
      <c r="D23" s="285"/>
      <c r="E23" s="285"/>
      <c r="F23" s="285"/>
    </row>
    <row r="24" spans="3:6" x14ac:dyDescent="0.2">
      <c r="C24" s="285"/>
      <c r="D24" s="285"/>
      <c r="E24" s="285"/>
      <c r="F24" s="285"/>
    </row>
  </sheetData>
  <mergeCells count="6">
    <mergeCell ref="E5:F5"/>
    <mergeCell ref="A1:B1"/>
    <mergeCell ref="A2:B2"/>
    <mergeCell ref="A3:B3"/>
    <mergeCell ref="A5:B6"/>
    <mergeCell ref="C5:D5"/>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E4758-845C-479F-923E-56593ABE7CA1}">
  <dimension ref="A1:I25"/>
  <sheetViews>
    <sheetView showGridLines="0" workbookViewId="0">
      <selection activeCell="B6" sqref="B6:I17"/>
    </sheetView>
  </sheetViews>
  <sheetFormatPr baseColWidth="10" defaultColWidth="11.42578125" defaultRowHeight="12.75" x14ac:dyDescent="0.2"/>
  <cols>
    <col min="1" max="1" width="36" style="257" customWidth="1"/>
    <col min="2" max="3" width="20.42578125" style="257" customWidth="1"/>
    <col min="4" max="16384" width="11.42578125" style="257"/>
  </cols>
  <sheetData>
    <row r="1" spans="1:9" x14ac:dyDescent="0.2">
      <c r="A1" s="17" t="s">
        <v>168</v>
      </c>
      <c r="B1" s="4"/>
      <c r="C1" s="4"/>
    </row>
    <row r="2" spans="1:9" x14ac:dyDescent="0.2">
      <c r="A2" s="17" t="s">
        <v>430</v>
      </c>
      <c r="B2" s="4"/>
      <c r="C2" s="4"/>
    </row>
    <row r="3" spans="1:9" x14ac:dyDescent="0.2">
      <c r="A3" s="4" t="s">
        <v>417</v>
      </c>
      <c r="B3" s="4"/>
      <c r="C3" s="4"/>
    </row>
    <row r="4" spans="1:9" x14ac:dyDescent="0.2">
      <c r="A4" s="4"/>
      <c r="B4" s="4"/>
      <c r="C4" s="4"/>
    </row>
    <row r="5" spans="1:9" x14ac:dyDescent="0.2">
      <c r="A5" s="328"/>
      <c r="B5" s="329" t="s">
        <v>397</v>
      </c>
      <c r="C5" s="193" t="s">
        <v>405</v>
      </c>
    </row>
    <row r="6" spans="1:9" x14ac:dyDescent="0.2">
      <c r="A6" s="330" t="s">
        <v>169</v>
      </c>
      <c r="B6" s="331">
        <v>86187224.283286378</v>
      </c>
      <c r="C6" s="332">
        <v>92971814.643101275</v>
      </c>
      <c r="E6" s="285"/>
      <c r="F6" s="285"/>
      <c r="G6" s="285"/>
      <c r="H6" s="285"/>
      <c r="I6" s="285"/>
    </row>
    <row r="7" spans="1:9" x14ac:dyDescent="0.2">
      <c r="A7" s="328" t="s">
        <v>216</v>
      </c>
      <c r="B7" s="333">
        <v>7056428.4829532001</v>
      </c>
      <c r="C7" s="334">
        <v>2675914.2601289698</v>
      </c>
      <c r="E7" s="285"/>
      <c r="F7" s="285"/>
      <c r="G7" s="285"/>
      <c r="H7" s="285"/>
      <c r="I7" s="285"/>
    </row>
    <row r="8" spans="1:9" x14ac:dyDescent="0.2">
      <c r="A8" s="335" t="s">
        <v>170</v>
      </c>
      <c r="B8" s="336">
        <v>2251177.7904291153</v>
      </c>
      <c r="C8" s="337">
        <v>6381597.7317897584</v>
      </c>
      <c r="E8" s="285"/>
      <c r="F8" s="285"/>
      <c r="G8" s="285"/>
      <c r="H8" s="285"/>
      <c r="I8" s="285"/>
    </row>
    <row r="9" spans="1:9" x14ac:dyDescent="0.2">
      <c r="A9" s="330" t="s">
        <v>171</v>
      </c>
      <c r="B9" s="331">
        <v>95494830.556668699</v>
      </c>
      <c r="C9" s="332">
        <v>102029326.63502</v>
      </c>
      <c r="E9" s="285"/>
      <c r="F9" s="285"/>
      <c r="G9" s="285"/>
      <c r="H9" s="285"/>
      <c r="I9" s="285"/>
    </row>
    <row r="10" spans="1:9" x14ac:dyDescent="0.2">
      <c r="A10" s="338" t="s">
        <v>34</v>
      </c>
      <c r="B10" s="339">
        <v>37.488020111895104</v>
      </c>
      <c r="C10" s="179">
        <v>38.667916410555101</v>
      </c>
      <c r="G10" s="285"/>
      <c r="H10" s="285"/>
      <c r="I10" s="285"/>
    </row>
    <row r="11" spans="1:9" x14ac:dyDescent="0.2">
      <c r="A11" s="4" t="s">
        <v>59</v>
      </c>
      <c r="B11" s="4"/>
      <c r="C11" s="4"/>
      <c r="G11" s="285"/>
    </row>
    <row r="12" spans="1:9" x14ac:dyDescent="0.2">
      <c r="A12" s="4"/>
      <c r="B12" s="4"/>
      <c r="C12" s="4"/>
    </row>
    <row r="20" spans="2:3" x14ac:dyDescent="0.2">
      <c r="B20" s="340"/>
      <c r="C20" s="340"/>
    </row>
    <row r="21" spans="2:3" x14ac:dyDescent="0.2">
      <c r="B21" s="340"/>
      <c r="C21" s="340"/>
    </row>
    <row r="22" spans="2:3" x14ac:dyDescent="0.2">
      <c r="B22" s="340"/>
      <c r="C22" s="340"/>
    </row>
    <row r="23" spans="2:3" x14ac:dyDescent="0.2">
      <c r="B23" s="340"/>
      <c r="C23" s="340"/>
    </row>
    <row r="24" spans="2:3" x14ac:dyDescent="0.2">
      <c r="B24" s="340"/>
      <c r="C24" s="340"/>
    </row>
    <row r="25" spans="2:3" x14ac:dyDescent="0.2">
      <c r="B25" s="340"/>
      <c r="C25" s="340"/>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D143-537F-47F5-BB02-F13F2D64E461}">
  <dimension ref="A1:J20"/>
  <sheetViews>
    <sheetView showGridLines="0" workbookViewId="0">
      <selection activeCell="B6" sqref="A6:I17"/>
    </sheetView>
  </sheetViews>
  <sheetFormatPr baseColWidth="10" defaultColWidth="8.85546875" defaultRowHeight="12.75" x14ac:dyDescent="0.2"/>
  <cols>
    <col min="1" max="1" width="31.5703125" style="257" customWidth="1"/>
    <col min="2" max="5" width="12.42578125" style="257" customWidth="1"/>
    <col min="6" max="16384" width="8.85546875" style="257"/>
  </cols>
  <sheetData>
    <row r="1" spans="1:10" x14ac:dyDescent="0.2">
      <c r="A1" s="341" t="s">
        <v>172</v>
      </c>
      <c r="B1" s="342"/>
      <c r="C1" s="165"/>
    </row>
    <row r="2" spans="1:10" x14ac:dyDescent="0.2">
      <c r="A2" s="284" t="s">
        <v>433</v>
      </c>
      <c r="B2" s="342"/>
      <c r="C2" s="165"/>
    </row>
    <row r="3" spans="1:10" x14ac:dyDescent="0.2">
      <c r="A3" s="165" t="s">
        <v>432</v>
      </c>
      <c r="B3" s="342"/>
      <c r="C3" s="165"/>
    </row>
    <row r="4" spans="1:10" x14ac:dyDescent="0.2">
      <c r="C4" s="165"/>
    </row>
    <row r="5" spans="1:10" x14ac:dyDescent="0.2">
      <c r="A5" s="456"/>
      <c r="B5" s="922" t="s">
        <v>397</v>
      </c>
      <c r="C5" s="923"/>
      <c r="D5" s="922" t="s">
        <v>405</v>
      </c>
      <c r="E5" s="923"/>
    </row>
    <row r="6" spans="1:10" x14ac:dyDescent="0.2">
      <c r="A6" s="458"/>
      <c r="B6" s="461" t="s">
        <v>95</v>
      </c>
      <c r="C6" s="460" t="s">
        <v>34</v>
      </c>
      <c r="D6" s="459" t="s">
        <v>95</v>
      </c>
      <c r="E6" s="460" t="s">
        <v>34</v>
      </c>
    </row>
    <row r="7" spans="1:10" x14ac:dyDescent="0.2">
      <c r="A7" s="435" t="s">
        <v>115</v>
      </c>
      <c r="B7" s="453">
        <v>13169.635216386663</v>
      </c>
      <c r="C7" s="497">
        <v>3.8214551001653247</v>
      </c>
      <c r="D7" s="455">
        <v>21186.380695723103</v>
      </c>
      <c r="E7" s="500">
        <v>6.6237636851246604</v>
      </c>
      <c r="F7" s="4"/>
      <c r="G7" s="285"/>
      <c r="I7" s="285"/>
    </row>
    <row r="8" spans="1:10" x14ac:dyDescent="0.2">
      <c r="A8" s="435" t="s">
        <v>116</v>
      </c>
      <c r="B8" s="453">
        <v>129191.97282988853</v>
      </c>
      <c r="C8" s="498">
        <v>37.488020111895104</v>
      </c>
      <c r="D8" s="455">
        <v>123671.91107275119</v>
      </c>
      <c r="E8" s="501">
        <v>38.6650993012234</v>
      </c>
      <c r="F8" s="4"/>
      <c r="G8" s="285"/>
      <c r="I8" s="285"/>
    </row>
    <row r="9" spans="1:10" x14ac:dyDescent="0.2">
      <c r="A9" s="437" t="s">
        <v>117</v>
      </c>
      <c r="B9" s="462">
        <v>-116022.33761350186</v>
      </c>
      <c r="C9" s="499">
        <v>-33.66656501172978</v>
      </c>
      <c r="D9" s="457">
        <v>-102485.53037702809</v>
      </c>
      <c r="E9" s="502">
        <v>-32.041335616098742</v>
      </c>
      <c r="F9" s="4"/>
      <c r="G9" s="285"/>
      <c r="I9" s="285"/>
    </row>
    <row r="10" spans="1:10" x14ac:dyDescent="0.2">
      <c r="A10" s="896" t="s">
        <v>739</v>
      </c>
      <c r="B10" s="896"/>
      <c r="C10" s="896"/>
      <c r="D10" s="896"/>
      <c r="E10" s="896"/>
      <c r="F10" s="4"/>
      <c r="G10" s="285"/>
      <c r="H10" s="285"/>
      <c r="I10" s="285"/>
      <c r="J10" s="285"/>
    </row>
    <row r="11" spans="1:10" x14ac:dyDescent="0.2">
      <c r="A11" s="898"/>
      <c r="B11" s="898"/>
      <c r="C11" s="898"/>
      <c r="D11" s="898"/>
      <c r="E11" s="898"/>
      <c r="G11" s="285"/>
      <c r="H11" s="285"/>
      <c r="I11" s="285"/>
      <c r="J11" s="285"/>
    </row>
    <row r="12" spans="1:10" x14ac:dyDescent="0.2">
      <c r="A12" s="4" t="s">
        <v>59</v>
      </c>
      <c r="G12" s="285"/>
      <c r="H12" s="285"/>
      <c r="I12" s="285"/>
      <c r="J12" s="285"/>
    </row>
    <row r="13" spans="1:10" x14ac:dyDescent="0.2">
      <c r="B13" s="285"/>
      <c r="D13" s="285"/>
    </row>
    <row r="14" spans="1:10" x14ac:dyDescent="0.2">
      <c r="B14" s="285"/>
      <c r="D14" s="285"/>
    </row>
    <row r="15" spans="1:10" x14ac:dyDescent="0.2">
      <c r="B15" s="285"/>
      <c r="D15" s="285"/>
    </row>
    <row r="16" spans="1:10" x14ac:dyDescent="0.2">
      <c r="B16" s="285"/>
      <c r="C16" s="285"/>
      <c r="D16" s="285"/>
      <c r="E16" s="285"/>
    </row>
    <row r="17" spans="2:5" x14ac:dyDescent="0.2">
      <c r="B17" s="285"/>
      <c r="C17" s="285"/>
      <c r="D17" s="285"/>
      <c r="E17" s="285"/>
    </row>
    <row r="18" spans="2:5" x14ac:dyDescent="0.2">
      <c r="B18" s="285"/>
      <c r="C18" s="285"/>
      <c r="D18" s="285"/>
      <c r="E18" s="285"/>
    </row>
    <row r="19" spans="2:5" x14ac:dyDescent="0.2">
      <c r="B19" s="285"/>
      <c r="C19" s="285"/>
      <c r="D19" s="285"/>
      <c r="E19" s="285"/>
    </row>
    <row r="20" spans="2:5" x14ac:dyDescent="0.2">
      <c r="B20" s="285"/>
      <c r="C20" s="285"/>
      <c r="D20" s="285"/>
      <c r="E20" s="285"/>
    </row>
  </sheetData>
  <mergeCells count="3">
    <mergeCell ref="B5:C5"/>
    <mergeCell ref="D5:E5"/>
    <mergeCell ref="A10:E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5039-E2D3-4267-ABB7-1E4736D8A0E3}">
  <sheetPr codeName="Hoja14"/>
  <dimension ref="A1:I18"/>
  <sheetViews>
    <sheetView zoomScaleNormal="100" workbookViewId="0">
      <selection activeCell="J23" sqref="J23:J24"/>
    </sheetView>
  </sheetViews>
  <sheetFormatPr baseColWidth="10" defaultColWidth="11.42578125" defaultRowHeight="12.75" x14ac:dyDescent="0.2"/>
  <cols>
    <col min="1" max="1" width="27.5703125" style="551" customWidth="1"/>
    <col min="2" max="9" width="9.42578125" style="551" customWidth="1"/>
    <col min="10" max="16384" width="11.42578125" style="551"/>
  </cols>
  <sheetData>
    <row r="1" spans="1:9" x14ac:dyDescent="0.2">
      <c r="A1" s="78" t="s">
        <v>173</v>
      </c>
    </row>
    <row r="2" spans="1:9" x14ac:dyDescent="0.2">
      <c r="A2" s="78" t="s">
        <v>434</v>
      </c>
    </row>
    <row r="4" spans="1:9" x14ac:dyDescent="0.2">
      <c r="A4" s="94"/>
      <c r="B4" s="930">
        <v>2023</v>
      </c>
      <c r="C4" s="931"/>
      <c r="D4" s="930">
        <v>2024</v>
      </c>
      <c r="E4" s="931"/>
      <c r="F4" s="932">
        <v>2025</v>
      </c>
      <c r="G4" s="931"/>
      <c r="H4" s="932">
        <v>2026</v>
      </c>
      <c r="I4" s="931"/>
    </row>
    <row r="5" spans="1:9" x14ac:dyDescent="0.2">
      <c r="A5" s="95"/>
      <c r="B5" s="463" t="s">
        <v>410</v>
      </c>
      <c r="C5" s="464" t="s">
        <v>411</v>
      </c>
      <c r="D5" s="463" t="s">
        <v>410</v>
      </c>
      <c r="E5" s="464" t="s">
        <v>411</v>
      </c>
      <c r="F5" s="463" t="s">
        <v>410</v>
      </c>
      <c r="G5" s="464" t="s">
        <v>411</v>
      </c>
      <c r="H5" s="463" t="s">
        <v>410</v>
      </c>
      <c r="I5" s="464" t="s">
        <v>411</v>
      </c>
    </row>
    <row r="6" spans="1:9" ht="12.95" customHeight="1" x14ac:dyDescent="0.2">
      <c r="A6" s="79" t="s">
        <v>1</v>
      </c>
      <c r="B6" s="933">
        <v>2.5</v>
      </c>
      <c r="C6" s="934">
        <v>1</v>
      </c>
      <c r="D6" s="933">
        <v>2.8</v>
      </c>
      <c r="E6" s="934">
        <v>2.2999999999999998</v>
      </c>
      <c r="F6" s="933">
        <v>2.9</v>
      </c>
      <c r="G6" s="934">
        <v>2.9</v>
      </c>
      <c r="H6" s="933">
        <v>3</v>
      </c>
      <c r="I6" s="934">
        <v>3</v>
      </c>
    </row>
    <row r="7" spans="1:9" ht="12.95" customHeight="1" x14ac:dyDescent="0.2">
      <c r="A7" s="80" t="s">
        <v>2</v>
      </c>
      <c r="B7" s="928"/>
      <c r="C7" s="929"/>
      <c r="D7" s="928"/>
      <c r="E7" s="929"/>
      <c r="F7" s="928"/>
      <c r="G7" s="929"/>
      <c r="H7" s="928"/>
      <c r="I7" s="929"/>
    </row>
    <row r="8" spans="1:9" ht="12.95" customHeight="1" x14ac:dyDescent="0.2">
      <c r="A8" s="79" t="s">
        <v>3</v>
      </c>
      <c r="B8" s="928">
        <v>2.7</v>
      </c>
      <c r="C8" s="929">
        <v>0</v>
      </c>
      <c r="D8" s="928">
        <v>2.7</v>
      </c>
      <c r="E8" s="929">
        <v>2.1</v>
      </c>
      <c r="F8" s="928">
        <v>2.8</v>
      </c>
      <c r="G8" s="929">
        <v>2.6</v>
      </c>
      <c r="H8" s="928">
        <v>2.9</v>
      </c>
      <c r="I8" s="929">
        <v>2.8</v>
      </c>
    </row>
    <row r="9" spans="1:9" ht="12.95" customHeight="1" x14ac:dyDescent="0.2">
      <c r="A9" s="80" t="s">
        <v>2</v>
      </c>
      <c r="B9" s="928"/>
      <c r="C9" s="929"/>
      <c r="D9" s="928"/>
      <c r="E9" s="929"/>
      <c r="F9" s="928"/>
      <c r="G9" s="929"/>
      <c r="H9" s="928"/>
      <c r="I9" s="929"/>
    </row>
    <row r="10" spans="1:9" ht="12.95" customHeight="1" x14ac:dyDescent="0.2">
      <c r="A10" s="79" t="s">
        <v>4</v>
      </c>
      <c r="B10" s="928">
        <v>3.3</v>
      </c>
      <c r="C10" s="929">
        <v>3.2</v>
      </c>
      <c r="D10" s="928">
        <v>3</v>
      </c>
      <c r="E10" s="929">
        <v>3</v>
      </c>
      <c r="F10" s="928">
        <v>3</v>
      </c>
      <c r="G10" s="929">
        <v>3</v>
      </c>
      <c r="H10" s="928">
        <v>3</v>
      </c>
      <c r="I10" s="929">
        <v>3</v>
      </c>
    </row>
    <row r="11" spans="1:9" ht="12.95" customHeight="1" x14ac:dyDescent="0.2">
      <c r="A11" s="80" t="s">
        <v>5</v>
      </c>
      <c r="B11" s="928"/>
      <c r="C11" s="929"/>
      <c r="D11" s="928"/>
      <c r="E11" s="929"/>
      <c r="F11" s="928"/>
      <c r="G11" s="929"/>
      <c r="H11" s="928"/>
      <c r="I11" s="929"/>
    </row>
    <row r="12" spans="1:9" ht="12.95" customHeight="1" x14ac:dyDescent="0.2">
      <c r="A12" s="79" t="s">
        <v>6</v>
      </c>
      <c r="B12" s="925">
        <v>719</v>
      </c>
      <c r="C12" s="924">
        <v>793.8</v>
      </c>
      <c r="D12" s="925">
        <v>705</v>
      </c>
      <c r="E12" s="924">
        <v>758.3</v>
      </c>
      <c r="F12" s="925">
        <v>700</v>
      </c>
      <c r="G12" s="924">
        <v>736.9</v>
      </c>
      <c r="H12" s="925">
        <v>700</v>
      </c>
      <c r="I12" s="924">
        <v>730</v>
      </c>
    </row>
    <row r="13" spans="1:9" ht="12.95" customHeight="1" x14ac:dyDescent="0.2">
      <c r="A13" s="80" t="s">
        <v>7</v>
      </c>
      <c r="B13" s="925"/>
      <c r="C13" s="924"/>
      <c r="D13" s="925"/>
      <c r="E13" s="924"/>
      <c r="F13" s="925"/>
      <c r="G13" s="924"/>
      <c r="H13" s="925"/>
      <c r="I13" s="924"/>
    </row>
    <row r="14" spans="1:9" ht="12.95" customHeight="1" x14ac:dyDescent="0.2">
      <c r="A14" s="79" t="s">
        <v>8</v>
      </c>
      <c r="B14" s="925">
        <v>389.2</v>
      </c>
      <c r="C14" s="924">
        <v>384.6</v>
      </c>
      <c r="D14" s="925">
        <v>366</v>
      </c>
      <c r="E14" s="924">
        <v>369.2</v>
      </c>
      <c r="F14" s="925">
        <v>339.2</v>
      </c>
      <c r="G14" s="924">
        <v>349.2</v>
      </c>
      <c r="H14" s="925">
        <v>330</v>
      </c>
      <c r="I14" s="924">
        <v>334.6</v>
      </c>
    </row>
    <row r="15" spans="1:9" ht="12.95" customHeight="1" x14ac:dyDescent="0.2">
      <c r="A15" s="80" t="s">
        <v>9</v>
      </c>
      <c r="B15" s="925"/>
      <c r="C15" s="924"/>
      <c r="D15" s="925"/>
      <c r="E15" s="924"/>
      <c r="F15" s="925"/>
      <c r="G15" s="924"/>
      <c r="H15" s="925"/>
      <c r="I15" s="924"/>
    </row>
    <row r="16" spans="1:9" x14ac:dyDescent="0.2">
      <c r="A16" s="79" t="s">
        <v>492</v>
      </c>
      <c r="B16" s="925">
        <v>61.7</v>
      </c>
      <c r="C16" s="924">
        <v>65.400000000000006</v>
      </c>
      <c r="D16" s="925">
        <v>57.9</v>
      </c>
      <c r="E16" s="924">
        <v>62.6</v>
      </c>
      <c r="F16" s="925">
        <v>55.1</v>
      </c>
      <c r="G16" s="924">
        <v>60.7</v>
      </c>
      <c r="H16" s="925">
        <v>53.2</v>
      </c>
      <c r="I16" s="924">
        <v>59.4</v>
      </c>
    </row>
    <row r="17" spans="1:9" x14ac:dyDescent="0.2">
      <c r="A17" s="81" t="s">
        <v>490</v>
      </c>
      <c r="B17" s="926"/>
      <c r="C17" s="927"/>
      <c r="D17" s="926"/>
      <c r="E17" s="927"/>
      <c r="F17" s="926"/>
      <c r="G17" s="927"/>
      <c r="H17" s="926"/>
      <c r="I17" s="927"/>
    </row>
    <row r="18" spans="1:9" x14ac:dyDescent="0.2">
      <c r="A18" s="551" t="s">
        <v>10</v>
      </c>
    </row>
  </sheetData>
  <mergeCells count="52">
    <mergeCell ref="I8:I9"/>
    <mergeCell ref="I10:I11"/>
    <mergeCell ref="I12:I13"/>
    <mergeCell ref="I16:I17"/>
    <mergeCell ref="B4:C4"/>
    <mergeCell ref="D4:E4"/>
    <mergeCell ref="F4:G4"/>
    <mergeCell ref="H4:I4"/>
    <mergeCell ref="B6:B7"/>
    <mergeCell ref="C6:C7"/>
    <mergeCell ref="D6:D7"/>
    <mergeCell ref="F6:F7"/>
    <mergeCell ref="H6:H7"/>
    <mergeCell ref="E6:E7"/>
    <mergeCell ref="G6:G7"/>
    <mergeCell ref="I6:I7"/>
    <mergeCell ref="H8:H9"/>
    <mergeCell ref="H10:H11"/>
    <mergeCell ref="B8:B9"/>
    <mergeCell ref="C8:C9"/>
    <mergeCell ref="D8:D9"/>
    <mergeCell ref="F8:F9"/>
    <mergeCell ref="E8:E9"/>
    <mergeCell ref="E10:E11"/>
    <mergeCell ref="G8:G9"/>
    <mergeCell ref="G10:G11"/>
    <mergeCell ref="H12:H13"/>
    <mergeCell ref="B10:B11"/>
    <mergeCell ref="C10:C11"/>
    <mergeCell ref="D10:D11"/>
    <mergeCell ref="F10:F11"/>
    <mergeCell ref="B12:B13"/>
    <mergeCell ref="C12:C13"/>
    <mergeCell ref="D12:D13"/>
    <mergeCell ref="F12:F13"/>
    <mergeCell ref="E12:E13"/>
    <mergeCell ref="G12:G13"/>
    <mergeCell ref="H16:H17"/>
    <mergeCell ref="B16:B17"/>
    <mergeCell ref="C16:C17"/>
    <mergeCell ref="D16:D17"/>
    <mergeCell ref="F16:F17"/>
    <mergeCell ref="E16:E17"/>
    <mergeCell ref="G16:G17"/>
    <mergeCell ref="G14:G15"/>
    <mergeCell ref="H14:H15"/>
    <mergeCell ref="I14:I15"/>
    <mergeCell ref="B14:B15"/>
    <mergeCell ref="C14:C15"/>
    <mergeCell ref="D14:D15"/>
    <mergeCell ref="E14:E15"/>
    <mergeCell ref="F14:F15"/>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05F2-6A7F-4ACB-BE52-EFB7AF5F2CFC}">
  <sheetPr codeName="Hoja2"/>
  <dimension ref="A1:O48"/>
  <sheetViews>
    <sheetView tabSelected="1" zoomScaleNormal="100" workbookViewId="0">
      <selection activeCell="G10" sqref="G10"/>
    </sheetView>
  </sheetViews>
  <sheetFormatPr baseColWidth="10" defaultColWidth="11.42578125" defaultRowHeight="12.75" x14ac:dyDescent="0.2"/>
  <cols>
    <col min="1" max="1" width="43.5703125" style="18" customWidth="1"/>
    <col min="2" max="2" width="14.42578125" style="18" customWidth="1"/>
    <col min="3" max="3" width="14.5703125" style="18" customWidth="1"/>
    <col min="4" max="4" width="19.5703125" style="18" customWidth="1"/>
    <col min="5" max="5" width="12.5703125" style="18" customWidth="1"/>
    <col min="6" max="7" width="12.85546875" style="18" customWidth="1"/>
    <col min="8" max="9" width="10.5703125" style="18" customWidth="1"/>
    <col min="10" max="10" width="13.85546875" style="18" bestFit="1" customWidth="1"/>
    <col min="11" max="16384" width="11.42578125" style="18"/>
  </cols>
  <sheetData>
    <row r="1" spans="1:15" x14ac:dyDescent="0.2">
      <c r="A1" s="864" t="s">
        <v>11</v>
      </c>
      <c r="B1" s="864"/>
      <c r="C1" s="864"/>
      <c r="D1" s="864"/>
      <c r="E1" s="864"/>
    </row>
    <row r="2" spans="1:15" x14ac:dyDescent="0.2">
      <c r="A2" s="864" t="s">
        <v>126</v>
      </c>
      <c r="B2" s="864"/>
      <c r="C2" s="864"/>
      <c r="D2" s="864"/>
      <c r="E2" s="864"/>
    </row>
    <row r="3" spans="1:15" x14ac:dyDescent="0.2">
      <c r="A3" s="865" t="s">
        <v>396</v>
      </c>
      <c r="B3" s="865"/>
      <c r="C3" s="865"/>
      <c r="D3" s="865"/>
      <c r="E3" s="865"/>
    </row>
    <row r="4" spans="1:15" x14ac:dyDescent="0.2">
      <c r="A4" s="230"/>
      <c r="B4" s="230"/>
      <c r="C4" s="230"/>
      <c r="D4" s="230"/>
      <c r="E4" s="230"/>
    </row>
    <row r="5" spans="1:15" ht="13.7" customHeight="1" x14ac:dyDescent="0.2">
      <c r="A5" s="866" t="s">
        <v>12</v>
      </c>
      <c r="B5" s="868" t="s">
        <v>397</v>
      </c>
      <c r="C5" s="868" t="s">
        <v>398</v>
      </c>
      <c r="D5" s="868" t="s">
        <v>414</v>
      </c>
      <c r="E5" s="870" t="s">
        <v>398</v>
      </c>
      <c r="F5" s="871"/>
      <c r="G5" s="602"/>
      <c r="H5" s="19"/>
      <c r="I5" s="19"/>
    </row>
    <row r="6" spans="1:15" x14ac:dyDescent="0.2">
      <c r="A6" s="867"/>
      <c r="B6" s="869"/>
      <c r="C6" s="869"/>
      <c r="D6" s="869"/>
      <c r="E6" s="872"/>
      <c r="F6" s="873"/>
      <c r="G6" s="602"/>
      <c r="H6" s="19"/>
      <c r="I6" s="19"/>
    </row>
    <row r="7" spans="1:15" x14ac:dyDescent="0.2">
      <c r="A7" s="867"/>
      <c r="B7" s="869"/>
      <c r="C7" s="869"/>
      <c r="D7" s="869"/>
      <c r="E7" s="872"/>
      <c r="F7" s="873"/>
      <c r="G7" s="602"/>
      <c r="H7" s="19"/>
      <c r="I7" s="19"/>
    </row>
    <row r="8" spans="1:15" x14ac:dyDescent="0.2">
      <c r="A8" s="229"/>
      <c r="B8" s="20" t="s">
        <v>13</v>
      </c>
      <c r="C8" s="20" t="s">
        <v>14</v>
      </c>
      <c r="D8" s="20" t="s">
        <v>15</v>
      </c>
      <c r="E8" s="874"/>
      <c r="F8" s="875"/>
      <c r="G8" s="602"/>
      <c r="H8" s="19"/>
      <c r="I8" s="19"/>
    </row>
    <row r="9" spans="1:15" ht="25.5" x14ac:dyDescent="0.2">
      <c r="A9" s="21"/>
      <c r="B9" s="22" t="s">
        <v>33</v>
      </c>
      <c r="C9" s="22" t="s">
        <v>33</v>
      </c>
      <c r="D9" s="22" t="s">
        <v>33</v>
      </c>
      <c r="E9" s="23" t="s">
        <v>16</v>
      </c>
      <c r="F9" s="24" t="s">
        <v>34</v>
      </c>
      <c r="G9" s="605"/>
      <c r="H9" s="25"/>
      <c r="I9" s="25"/>
      <c r="J9" s="25"/>
      <c r="K9" s="25"/>
      <c r="M9" s="25"/>
    </row>
    <row r="10" spans="1:15" ht="25.5" x14ac:dyDescent="0.2">
      <c r="A10" s="26" t="s">
        <v>18</v>
      </c>
      <c r="B10" s="27">
        <v>55214127.355757117</v>
      </c>
      <c r="C10" s="27">
        <v>57395465.929959998</v>
      </c>
      <c r="D10" s="28">
        <v>2181338.5742028845</v>
      </c>
      <c r="E10" s="29">
        <v>37.777688944351119</v>
      </c>
      <c r="F10" s="30">
        <v>23.663621401322477</v>
      </c>
      <c r="G10" s="603"/>
      <c r="H10" s="657"/>
      <c r="I10" s="31"/>
      <c r="J10" s="31"/>
      <c r="K10" s="601"/>
      <c r="L10" s="34"/>
      <c r="M10" s="601"/>
      <c r="N10" s="35"/>
      <c r="O10" s="36"/>
    </row>
    <row r="11" spans="1:15" x14ac:dyDescent="0.2">
      <c r="A11" s="37" t="s">
        <v>19</v>
      </c>
      <c r="B11" s="38">
        <v>44357933.967</v>
      </c>
      <c r="C11" s="38">
        <v>45283764.884000003</v>
      </c>
      <c r="D11" s="39">
        <v>925830.91700000316</v>
      </c>
      <c r="E11" s="40">
        <v>34.118355841687034</v>
      </c>
      <c r="F11" s="41">
        <v>18.670078733207426</v>
      </c>
      <c r="G11" s="604"/>
      <c r="H11" s="657"/>
      <c r="I11" s="42"/>
      <c r="J11" s="42"/>
      <c r="K11" s="600"/>
      <c r="L11" s="34"/>
      <c r="M11" s="600"/>
      <c r="N11" s="35"/>
      <c r="O11" s="36"/>
    </row>
    <row r="12" spans="1:15" x14ac:dyDescent="0.2">
      <c r="A12" s="43" t="s">
        <v>20</v>
      </c>
      <c r="B12" s="38">
        <v>3085428.5580000002</v>
      </c>
      <c r="C12" s="38">
        <v>2879866.326776979</v>
      </c>
      <c r="D12" s="39">
        <v>-205562.23122302117</v>
      </c>
      <c r="E12" s="40">
        <v>105.85730322912875</v>
      </c>
      <c r="F12" s="41">
        <v>1.1873423333896989</v>
      </c>
      <c r="G12" s="604"/>
      <c r="H12" s="657"/>
      <c r="I12" s="42"/>
      <c r="J12" s="42"/>
      <c r="K12" s="600"/>
      <c r="L12" s="44"/>
      <c r="M12" s="600"/>
      <c r="N12" s="35"/>
      <c r="O12" s="36"/>
    </row>
    <row r="13" spans="1:15" x14ac:dyDescent="0.2">
      <c r="A13" s="43" t="s">
        <v>21</v>
      </c>
      <c r="B13" s="38">
        <v>41272505.409000002</v>
      </c>
      <c r="C13" s="38">
        <v>42403898.557223022</v>
      </c>
      <c r="D13" s="39">
        <v>1131393.1482230201</v>
      </c>
      <c r="E13" s="40">
        <v>31.01747910549313</v>
      </c>
      <c r="F13" s="41">
        <v>17.482736399817728</v>
      </c>
      <c r="G13" s="604"/>
      <c r="H13" s="42"/>
      <c r="I13" s="42"/>
      <c r="J13" s="42"/>
      <c r="K13" s="600"/>
      <c r="L13" s="44"/>
      <c r="M13" s="600"/>
      <c r="N13" s="35"/>
      <c r="O13" s="36"/>
    </row>
    <row r="14" spans="1:15" x14ac:dyDescent="0.2">
      <c r="A14" s="37" t="s">
        <v>22</v>
      </c>
      <c r="B14" s="38">
        <v>3895885.7902539037</v>
      </c>
      <c r="C14" s="256">
        <v>4404895.2006200003</v>
      </c>
      <c r="D14" s="39">
        <v>509009.41036609653</v>
      </c>
      <c r="E14" s="40">
        <v>313.44623881937628</v>
      </c>
      <c r="F14" s="41">
        <v>1.8160976768996631</v>
      </c>
      <c r="G14" s="604"/>
      <c r="H14" s="42"/>
      <c r="I14" s="42"/>
      <c r="J14" s="42"/>
      <c r="K14" s="600"/>
      <c r="L14" s="34"/>
      <c r="M14" s="600"/>
      <c r="N14" s="35"/>
      <c r="O14" s="36"/>
    </row>
    <row r="15" spans="1:15" x14ac:dyDescent="0.2">
      <c r="A15" s="37" t="s">
        <v>23</v>
      </c>
      <c r="B15" s="38">
        <v>2812929.317543963</v>
      </c>
      <c r="C15" s="38">
        <v>2815089.62</v>
      </c>
      <c r="D15" s="39">
        <v>2160.3024560371414</v>
      </c>
      <c r="E15" s="40">
        <v>-13.25770313782505</v>
      </c>
      <c r="F15" s="41">
        <v>1.1606354944441721</v>
      </c>
      <c r="G15" s="604"/>
      <c r="H15" s="42"/>
      <c r="I15" s="42"/>
      <c r="J15" s="42"/>
      <c r="K15" s="600"/>
      <c r="L15" s="34"/>
      <c r="M15" s="600"/>
      <c r="N15" s="35"/>
      <c r="O15" s="36"/>
    </row>
    <row r="16" spans="1:15" x14ac:dyDescent="0.2">
      <c r="A16" s="37" t="s">
        <v>24</v>
      </c>
      <c r="B16" s="38">
        <v>127966.27490172935</v>
      </c>
      <c r="C16" s="38">
        <v>99376.815000000002</v>
      </c>
      <c r="D16" s="39">
        <v>-28589.459901729351</v>
      </c>
      <c r="E16" s="40">
        <v>-16.450267476612122</v>
      </c>
      <c r="F16" s="41">
        <v>4.0972144543594324E-2</v>
      </c>
      <c r="G16" s="604"/>
      <c r="H16" s="42"/>
      <c r="I16" s="42"/>
      <c r="J16" s="42"/>
      <c r="K16" s="600"/>
      <c r="L16" s="34"/>
      <c r="M16" s="600"/>
      <c r="N16" s="35"/>
      <c r="O16" s="36"/>
    </row>
    <row r="17" spans="1:15" x14ac:dyDescent="0.2">
      <c r="A17" s="37" t="s">
        <v>25</v>
      </c>
      <c r="B17" s="38">
        <v>413049.35725863802</v>
      </c>
      <c r="C17" s="38">
        <v>540962.95692999999</v>
      </c>
      <c r="D17" s="39">
        <v>127913.59967136197</v>
      </c>
      <c r="E17" s="40">
        <v>-39.9851261780478</v>
      </c>
      <c r="F17" s="41">
        <v>0.22303403931858906</v>
      </c>
      <c r="G17" s="604"/>
      <c r="H17" s="42"/>
      <c r="I17" s="42"/>
      <c r="J17" s="42"/>
      <c r="K17" s="600"/>
      <c r="L17" s="34"/>
      <c r="M17" s="600"/>
      <c r="N17" s="35"/>
      <c r="O17" s="36"/>
    </row>
    <row r="18" spans="1:15" x14ac:dyDescent="0.2">
      <c r="A18" s="37" t="s">
        <v>26</v>
      </c>
      <c r="B18" s="38">
        <v>1285046.5994113893</v>
      </c>
      <c r="C18" s="38">
        <v>1285099.1446</v>
      </c>
      <c r="D18" s="39">
        <v>52.545188610674813</v>
      </c>
      <c r="E18" s="40">
        <v>57.835146532945217</v>
      </c>
      <c r="F18" s="41">
        <v>0.52983452835956379</v>
      </c>
      <c r="G18" s="604"/>
      <c r="H18" s="42"/>
      <c r="I18" s="42"/>
      <c r="J18" s="42"/>
      <c r="K18" s="600"/>
      <c r="L18" s="34"/>
      <c r="M18" s="600"/>
      <c r="N18" s="35"/>
      <c r="O18" s="36"/>
    </row>
    <row r="19" spans="1:15" x14ac:dyDescent="0.2">
      <c r="A19" s="37" t="s">
        <v>27</v>
      </c>
      <c r="B19" s="38">
        <v>2321316.0493874918</v>
      </c>
      <c r="C19" s="38">
        <v>2966277.3088100003</v>
      </c>
      <c r="D19" s="39">
        <v>644961.25942250853</v>
      </c>
      <c r="E19" s="40">
        <v>69.624461631951576</v>
      </c>
      <c r="F19" s="41">
        <v>1.2229687845494677</v>
      </c>
      <c r="G19" s="604"/>
      <c r="H19" s="42"/>
      <c r="I19" s="42"/>
      <c r="J19" s="42"/>
      <c r="K19" s="600"/>
      <c r="L19" s="34"/>
      <c r="M19" s="600"/>
      <c r="N19" s="35"/>
      <c r="O19" s="36"/>
    </row>
    <row r="20" spans="1:15" x14ac:dyDescent="0.2">
      <c r="A20" s="26" t="s">
        <v>28</v>
      </c>
      <c r="B20" s="27">
        <v>18899.050450077168</v>
      </c>
      <c r="C20" s="27">
        <v>11103.269119999999</v>
      </c>
      <c r="D20" s="28">
        <v>-7795.7813300771686</v>
      </c>
      <c r="E20" s="29">
        <v>-27.675723735983226</v>
      </c>
      <c r="F20" s="30">
        <v>4.5777754830547473E-3</v>
      </c>
      <c r="G20" s="603"/>
      <c r="H20" s="42"/>
      <c r="I20" s="31"/>
      <c r="J20" s="31"/>
      <c r="K20" s="601"/>
      <c r="L20" s="34"/>
      <c r="M20" s="601"/>
      <c r="N20" s="35"/>
      <c r="O20" s="36"/>
    </row>
    <row r="21" spans="1:15" x14ac:dyDescent="0.2">
      <c r="A21" s="37" t="s">
        <v>29</v>
      </c>
      <c r="B21" s="38">
        <v>18899.050450077168</v>
      </c>
      <c r="C21" s="38">
        <v>11103.269119999999</v>
      </c>
      <c r="D21" s="39">
        <v>-7795.7813300771686</v>
      </c>
      <c r="E21" s="40">
        <v>-27.675723735983226</v>
      </c>
      <c r="F21" s="41">
        <v>4.5777754830547473E-3</v>
      </c>
      <c r="G21" s="604"/>
      <c r="H21" s="42"/>
      <c r="I21" s="42"/>
      <c r="J21" s="42"/>
      <c r="K21" s="600"/>
      <c r="L21" s="34"/>
      <c r="M21" s="600"/>
      <c r="N21" s="35"/>
      <c r="O21" s="36"/>
    </row>
    <row r="22" spans="1:15" x14ac:dyDescent="0.2">
      <c r="A22" s="45" t="s">
        <v>30</v>
      </c>
      <c r="B22" s="46">
        <v>55233026.406207196</v>
      </c>
      <c r="C22" s="46">
        <v>57406569.199079998</v>
      </c>
      <c r="D22" s="47">
        <v>2173542.7928728014</v>
      </c>
      <c r="E22" s="48">
        <v>37.753576549005487</v>
      </c>
      <c r="F22" s="49">
        <v>23.66819917680553</v>
      </c>
      <c r="G22" s="603"/>
      <c r="H22" s="31"/>
      <c r="I22" s="31"/>
      <c r="J22" s="31"/>
      <c r="K22" s="601"/>
      <c r="L22" s="34"/>
      <c r="M22" s="601"/>
      <c r="N22" s="35"/>
      <c r="O22" s="36"/>
    </row>
    <row r="23" spans="1:15" x14ac:dyDescent="0.2">
      <c r="A23" s="50" t="s">
        <v>31</v>
      </c>
      <c r="D23" s="44"/>
      <c r="L23" s="34"/>
    </row>
    <row r="24" spans="1:15" x14ac:dyDescent="0.2">
      <c r="B24" s="51"/>
      <c r="D24" s="51"/>
      <c r="K24" s="33"/>
    </row>
    <row r="25" spans="1:15" x14ac:dyDescent="0.2">
      <c r="C25" s="658"/>
      <c r="D25" s="659"/>
      <c r="E25" s="35"/>
      <c r="F25" s="52"/>
      <c r="G25" s="52"/>
    </row>
    <row r="26" spans="1:15" x14ac:dyDescent="0.2">
      <c r="C26" s="658"/>
      <c r="D26" s="659"/>
      <c r="E26" s="35"/>
    </row>
    <row r="27" spans="1:15" x14ac:dyDescent="0.2">
      <c r="C27" s="658"/>
      <c r="D27" s="659"/>
      <c r="E27" s="35"/>
    </row>
    <row r="28" spans="1:15" x14ac:dyDescent="0.2">
      <c r="C28" s="658"/>
      <c r="D28" s="659"/>
      <c r="E28" s="35"/>
    </row>
    <row r="29" spans="1:15" x14ac:dyDescent="0.2">
      <c r="C29" s="658"/>
      <c r="D29" s="659"/>
      <c r="E29" s="35"/>
    </row>
    <row r="30" spans="1:15" x14ac:dyDescent="0.2">
      <c r="C30" s="658"/>
      <c r="D30" s="659"/>
      <c r="E30" s="35"/>
    </row>
    <row r="31" spans="1:15" x14ac:dyDescent="0.2">
      <c r="C31" s="658"/>
      <c r="D31" s="659"/>
      <c r="E31" s="35"/>
    </row>
    <row r="32" spans="1:15" x14ac:dyDescent="0.2">
      <c r="C32" s="658"/>
      <c r="D32" s="659"/>
      <c r="E32" s="35"/>
    </row>
    <row r="33" spans="2:6" x14ac:dyDescent="0.2">
      <c r="C33" s="658"/>
      <c r="D33" s="659"/>
      <c r="E33" s="35"/>
    </row>
    <row r="34" spans="2:6" x14ac:dyDescent="0.2">
      <c r="C34" s="658"/>
      <c r="D34" s="659"/>
      <c r="E34" s="35"/>
    </row>
    <row r="35" spans="2:6" x14ac:dyDescent="0.2">
      <c r="C35" s="51"/>
      <c r="D35" s="659"/>
      <c r="E35" s="35"/>
    </row>
    <row r="38" spans="2:6" x14ac:dyDescent="0.2">
      <c r="B38" s="660"/>
      <c r="C38" s="660"/>
      <c r="D38" s="660"/>
      <c r="E38" s="660"/>
      <c r="F38" s="660"/>
    </row>
    <row r="39" spans="2:6" x14ac:dyDescent="0.2">
      <c r="B39" s="660"/>
      <c r="C39" s="660"/>
      <c r="D39" s="660"/>
      <c r="E39" s="660"/>
      <c r="F39" s="660"/>
    </row>
    <row r="40" spans="2:6" x14ac:dyDescent="0.2">
      <c r="B40" s="660"/>
      <c r="C40" s="660"/>
      <c r="D40" s="660"/>
      <c r="E40" s="660"/>
      <c r="F40" s="660"/>
    </row>
    <row r="41" spans="2:6" x14ac:dyDescent="0.2">
      <c r="B41" s="660"/>
      <c r="C41" s="660"/>
      <c r="D41" s="660"/>
      <c r="E41" s="660"/>
      <c r="F41" s="660"/>
    </row>
    <row r="42" spans="2:6" x14ac:dyDescent="0.2">
      <c r="B42" s="660"/>
      <c r="C42" s="660"/>
      <c r="D42" s="660"/>
      <c r="E42" s="660"/>
      <c r="F42" s="660"/>
    </row>
    <row r="43" spans="2:6" x14ac:dyDescent="0.2">
      <c r="B43" s="660"/>
      <c r="C43" s="660"/>
      <c r="D43" s="660"/>
      <c r="E43" s="660"/>
      <c r="F43" s="660"/>
    </row>
    <row r="44" spans="2:6" x14ac:dyDescent="0.2">
      <c r="B44" s="660"/>
      <c r="C44" s="660"/>
      <c r="D44" s="660"/>
      <c r="E44" s="660"/>
      <c r="F44" s="660"/>
    </row>
    <row r="45" spans="2:6" x14ac:dyDescent="0.2">
      <c r="B45" s="660"/>
      <c r="C45" s="660"/>
      <c r="D45" s="660"/>
      <c r="E45" s="660"/>
      <c r="F45" s="660"/>
    </row>
    <row r="46" spans="2:6" x14ac:dyDescent="0.2">
      <c r="B46" s="660"/>
      <c r="C46" s="660"/>
      <c r="D46" s="660"/>
      <c r="E46" s="660"/>
      <c r="F46" s="660"/>
    </row>
    <row r="47" spans="2:6" x14ac:dyDescent="0.2">
      <c r="B47" s="660"/>
      <c r="C47" s="660"/>
      <c r="D47" s="660"/>
      <c r="E47" s="660"/>
      <c r="F47" s="660"/>
    </row>
    <row r="48" spans="2:6" x14ac:dyDescent="0.2">
      <c r="B48" s="660"/>
      <c r="C48" s="660"/>
      <c r="D48" s="660"/>
      <c r="E48" s="660"/>
      <c r="F48" s="660"/>
    </row>
  </sheetData>
  <mergeCells count="8">
    <mergeCell ref="A1:E1"/>
    <mergeCell ref="A2:E2"/>
    <mergeCell ref="A3:E3"/>
    <mergeCell ref="A5:A7"/>
    <mergeCell ref="B5:B7"/>
    <mergeCell ref="C5:C7"/>
    <mergeCell ref="D5:D7"/>
    <mergeCell ref="E5:F8"/>
  </mergeCells>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1FCD-1D64-48BC-AD67-A0233E0E8DCD}">
  <dimension ref="A1:P30"/>
  <sheetViews>
    <sheetView showGridLines="0" workbookViewId="0">
      <selection activeCell="J23" sqref="J23:J24"/>
    </sheetView>
  </sheetViews>
  <sheetFormatPr baseColWidth="10" defaultColWidth="11.42578125" defaultRowHeight="12.75" x14ac:dyDescent="0.2"/>
  <cols>
    <col min="1" max="1" width="49.5703125" style="257" bestFit="1" customWidth="1"/>
    <col min="2" max="5" width="13.42578125" style="257" bestFit="1" customWidth="1"/>
    <col min="6" max="16384" width="11.42578125" style="257"/>
  </cols>
  <sheetData>
    <row r="1" spans="1:16" x14ac:dyDescent="0.2">
      <c r="A1" s="275" t="s">
        <v>174</v>
      </c>
      <c r="B1" s="18"/>
      <c r="C1" s="18"/>
      <c r="D1" s="18"/>
      <c r="E1" s="18"/>
    </row>
    <row r="2" spans="1:16" x14ac:dyDescent="0.2">
      <c r="A2" s="275" t="s">
        <v>435</v>
      </c>
      <c r="B2" s="18"/>
      <c r="C2" s="18"/>
      <c r="D2" s="18"/>
      <c r="E2" s="18"/>
    </row>
    <row r="3" spans="1:16" x14ac:dyDescent="0.2">
      <c r="A3" s="276" t="s">
        <v>436</v>
      </c>
      <c r="B3" s="18"/>
      <c r="C3" s="18"/>
      <c r="D3" s="18"/>
      <c r="E3" s="18"/>
    </row>
    <row r="4" spans="1:16" x14ac:dyDescent="0.2">
      <c r="A4" s="276"/>
      <c r="B4" s="18"/>
      <c r="C4" s="18"/>
      <c r="D4" s="18"/>
      <c r="E4" s="18"/>
    </row>
    <row r="5" spans="1:16" x14ac:dyDescent="0.2">
      <c r="A5" s="343"/>
      <c r="B5" s="22">
        <v>2023</v>
      </c>
      <c r="C5" s="22">
        <v>2024</v>
      </c>
      <c r="D5" s="22">
        <v>2025</v>
      </c>
      <c r="E5" s="22">
        <v>2026</v>
      </c>
      <c r="G5" s="639"/>
    </row>
    <row r="6" spans="1:16" x14ac:dyDescent="0.2">
      <c r="A6" s="88" t="s">
        <v>177</v>
      </c>
      <c r="B6" s="345">
        <v>60466019.242706262</v>
      </c>
      <c r="C6" s="345">
        <v>63121579.045549147</v>
      </c>
      <c r="D6" s="345">
        <v>64299015.533888571</v>
      </c>
      <c r="E6" s="345">
        <v>65689294.149046451</v>
      </c>
      <c r="F6" s="302"/>
      <c r="G6" s="638"/>
      <c r="H6" s="302"/>
      <c r="I6" s="302"/>
      <c r="J6" s="302"/>
      <c r="K6" s="302"/>
      <c r="L6" s="302"/>
      <c r="M6" s="302"/>
      <c r="N6" s="302"/>
      <c r="O6" s="302"/>
      <c r="P6" s="302"/>
    </row>
    <row r="7" spans="1:16" x14ac:dyDescent="0.2">
      <c r="A7" s="88" t="s">
        <v>128</v>
      </c>
      <c r="B7" s="346">
        <v>60455308.843461342</v>
      </c>
      <c r="C7" s="346">
        <v>63111204.105783999</v>
      </c>
      <c r="D7" s="346">
        <v>64288965.54670611</v>
      </c>
      <c r="E7" s="346">
        <v>65679558.936635204</v>
      </c>
      <c r="F7" s="302"/>
      <c r="G7" s="302"/>
      <c r="H7" s="302"/>
      <c r="I7" s="302"/>
      <c r="J7" s="302"/>
      <c r="K7" s="302"/>
      <c r="L7" s="302"/>
      <c r="M7" s="302"/>
      <c r="N7" s="302"/>
      <c r="O7" s="302"/>
      <c r="P7" s="302"/>
    </row>
    <row r="8" spans="1:16" x14ac:dyDescent="0.2">
      <c r="A8" s="347" t="s">
        <v>129</v>
      </c>
      <c r="B8" s="348">
        <v>47642135.013730392</v>
      </c>
      <c r="C8" s="349">
        <v>51342195.43162673</v>
      </c>
      <c r="D8" s="348">
        <v>53496781.184673987</v>
      </c>
      <c r="E8" s="350">
        <v>55104311.160345912</v>
      </c>
      <c r="F8" s="302"/>
      <c r="G8" s="302"/>
      <c r="H8" s="302"/>
      <c r="I8" s="302"/>
      <c r="J8" s="302"/>
      <c r="K8" s="302"/>
      <c r="L8" s="302"/>
      <c r="M8" s="302"/>
      <c r="N8" s="302"/>
      <c r="O8" s="302"/>
      <c r="P8" s="302"/>
    </row>
    <row r="9" spans="1:16" x14ac:dyDescent="0.2">
      <c r="A9" s="351" t="s">
        <v>178</v>
      </c>
      <c r="B9" s="348">
        <v>3206433.8879999998</v>
      </c>
      <c r="C9" s="349">
        <v>2356190.7820000001</v>
      </c>
      <c r="D9" s="348">
        <v>2051633.8489999999</v>
      </c>
      <c r="E9" s="350">
        <v>1919646.2049999998</v>
      </c>
      <c r="F9" s="302"/>
      <c r="G9" s="302"/>
      <c r="H9" s="302"/>
      <c r="I9" s="302"/>
      <c r="J9" s="302"/>
      <c r="K9" s="302"/>
      <c r="L9" s="302"/>
      <c r="M9" s="302"/>
      <c r="N9" s="302"/>
      <c r="O9" s="302"/>
      <c r="P9" s="302"/>
    </row>
    <row r="10" spans="1:16" x14ac:dyDescent="0.2">
      <c r="A10" s="351" t="s">
        <v>179</v>
      </c>
      <c r="B10" s="348">
        <v>44435701.125730395</v>
      </c>
      <c r="C10" s="349">
        <v>48986004.649626732</v>
      </c>
      <c r="D10" s="348">
        <v>51445147.335673988</v>
      </c>
      <c r="E10" s="350">
        <v>53184664.955345914</v>
      </c>
      <c r="F10" s="302"/>
      <c r="G10" s="302"/>
      <c r="H10" s="302"/>
      <c r="I10" s="302"/>
      <c r="J10" s="302"/>
      <c r="K10" s="302"/>
      <c r="L10" s="302"/>
      <c r="M10" s="302"/>
      <c r="N10" s="302"/>
      <c r="O10" s="302"/>
      <c r="P10" s="302"/>
    </row>
    <row r="11" spans="1:16" x14ac:dyDescent="0.2">
      <c r="A11" s="347" t="s">
        <v>65</v>
      </c>
      <c r="B11" s="348">
        <v>4399784.1663745362</v>
      </c>
      <c r="C11" s="349">
        <v>3146932.2620717129</v>
      </c>
      <c r="D11" s="348">
        <v>1921350.7848652792</v>
      </c>
      <c r="E11" s="350">
        <v>1437672.641750965</v>
      </c>
      <c r="F11" s="302"/>
      <c r="G11" s="302"/>
      <c r="H11" s="302"/>
      <c r="I11" s="302"/>
      <c r="J11" s="302"/>
      <c r="K11" s="302"/>
      <c r="L11" s="302"/>
      <c r="M11" s="302"/>
      <c r="N11" s="302"/>
      <c r="O11" s="302"/>
      <c r="P11" s="302"/>
    </row>
    <row r="12" spans="1:16" x14ac:dyDescent="0.2">
      <c r="A12" s="347" t="s">
        <v>132</v>
      </c>
      <c r="B12" s="348">
        <v>3252545.0422745021</v>
      </c>
      <c r="C12" s="349">
        <v>3336441.9532794962</v>
      </c>
      <c r="D12" s="348">
        <v>3428674.2220365605</v>
      </c>
      <c r="E12" s="350">
        <v>3527927.9734253651</v>
      </c>
      <c r="F12" s="302"/>
      <c r="G12" s="302"/>
      <c r="H12" s="302"/>
      <c r="I12" s="302"/>
      <c r="J12" s="302"/>
      <c r="K12" s="302"/>
      <c r="L12" s="302"/>
      <c r="M12" s="302"/>
      <c r="N12" s="302"/>
      <c r="O12" s="302"/>
      <c r="P12" s="302"/>
    </row>
    <row r="13" spans="1:16" x14ac:dyDescent="0.2">
      <c r="A13" s="347" t="s">
        <v>133</v>
      </c>
      <c r="B13" s="348">
        <v>159515.61174473059</v>
      </c>
      <c r="C13" s="349">
        <v>164759.05909987655</v>
      </c>
      <c r="D13" s="348">
        <v>170587.65573734979</v>
      </c>
      <c r="E13" s="350">
        <v>176643.36589913143</v>
      </c>
      <c r="F13" s="302"/>
      <c r="G13" s="302"/>
      <c r="H13" s="302"/>
      <c r="I13" s="302"/>
      <c r="J13" s="302"/>
      <c r="K13" s="302"/>
      <c r="L13" s="302"/>
      <c r="M13" s="302"/>
      <c r="N13" s="302"/>
      <c r="O13" s="302"/>
      <c r="P13" s="302"/>
    </row>
    <row r="14" spans="1:16" x14ac:dyDescent="0.2">
      <c r="A14" s="347" t="s">
        <v>134</v>
      </c>
      <c r="B14" s="348">
        <v>1244305.8981525064</v>
      </c>
      <c r="C14" s="349">
        <v>1261833.544644854</v>
      </c>
      <c r="D14" s="348">
        <v>1293948.7841907756</v>
      </c>
      <c r="E14" s="350">
        <v>1336347.6880592839</v>
      </c>
      <c r="F14" s="302"/>
      <c r="G14" s="302"/>
      <c r="H14" s="302"/>
      <c r="I14" s="302"/>
      <c r="J14" s="302"/>
      <c r="K14" s="302"/>
      <c r="L14" s="302"/>
      <c r="M14" s="302"/>
      <c r="N14" s="302"/>
      <c r="O14" s="302"/>
      <c r="P14" s="302"/>
    </row>
    <row r="15" spans="1:16" x14ac:dyDescent="0.2">
      <c r="A15" s="347" t="s">
        <v>135</v>
      </c>
      <c r="B15" s="348">
        <v>1365363.6264997907</v>
      </c>
      <c r="C15" s="349">
        <v>1396828.4155782433</v>
      </c>
      <c r="D15" s="348">
        <v>1436618.6456556167</v>
      </c>
      <c r="E15" s="350">
        <v>1479421.7095216126</v>
      </c>
      <c r="F15" s="302"/>
      <c r="G15" s="302"/>
      <c r="H15" s="302"/>
      <c r="I15" s="302"/>
      <c r="J15" s="302"/>
      <c r="K15" s="302"/>
      <c r="L15" s="302"/>
      <c r="M15" s="302"/>
      <c r="N15" s="302"/>
      <c r="O15" s="302"/>
      <c r="P15" s="302"/>
    </row>
    <row r="16" spans="1:16" x14ac:dyDescent="0.2">
      <c r="A16" s="347" t="s">
        <v>136</v>
      </c>
      <c r="B16" s="348">
        <v>2391659.4846848771</v>
      </c>
      <c r="C16" s="349">
        <v>2462213.439483081</v>
      </c>
      <c r="D16" s="348">
        <v>2541004.2695465395</v>
      </c>
      <c r="E16" s="350">
        <v>2617234.3976329356</v>
      </c>
      <c r="F16" s="302"/>
      <c r="G16" s="302"/>
      <c r="H16" s="302"/>
      <c r="I16" s="302"/>
      <c r="J16" s="302"/>
      <c r="K16" s="302"/>
      <c r="L16" s="302"/>
      <c r="M16" s="302"/>
      <c r="N16" s="302"/>
      <c r="O16" s="302"/>
      <c r="P16" s="302"/>
    </row>
    <row r="17" spans="1:16" x14ac:dyDescent="0.2">
      <c r="A17" s="88" t="s">
        <v>28</v>
      </c>
      <c r="B17" s="352">
        <v>10710.399244917495</v>
      </c>
      <c r="C17" s="353">
        <v>10374.939765148345</v>
      </c>
      <c r="D17" s="352">
        <v>10049.987182460587</v>
      </c>
      <c r="E17" s="354">
        <v>9735.2124112479542</v>
      </c>
      <c r="F17" s="302"/>
      <c r="G17" s="302"/>
      <c r="H17" s="302"/>
      <c r="I17" s="302"/>
      <c r="J17" s="302"/>
      <c r="K17" s="302"/>
      <c r="L17" s="302"/>
      <c r="M17" s="302"/>
      <c r="N17" s="302"/>
      <c r="O17" s="302"/>
      <c r="P17" s="302"/>
    </row>
    <row r="18" spans="1:16" x14ac:dyDescent="0.2">
      <c r="A18" s="355" t="s">
        <v>137</v>
      </c>
      <c r="B18" s="356">
        <v>10710.399244917495</v>
      </c>
      <c r="C18" s="357">
        <v>10374.939765148345</v>
      </c>
      <c r="D18" s="356">
        <v>10049.987182460587</v>
      </c>
      <c r="E18" s="358">
        <v>9735.2124112479542</v>
      </c>
      <c r="F18" s="302"/>
      <c r="G18" s="302"/>
      <c r="H18" s="302"/>
      <c r="I18" s="302"/>
      <c r="J18" s="302"/>
      <c r="K18" s="302"/>
      <c r="L18" s="302"/>
      <c r="M18" s="302"/>
      <c r="N18" s="302"/>
      <c r="O18" s="302"/>
      <c r="P18" s="302"/>
    </row>
    <row r="19" spans="1:16" x14ac:dyDescent="0.2">
      <c r="A19" s="18" t="s">
        <v>59</v>
      </c>
      <c r="B19" s="18"/>
      <c r="C19" s="18"/>
      <c r="D19" s="18"/>
      <c r="E19" s="18"/>
    </row>
    <row r="20" spans="1:16" x14ac:dyDescent="0.2">
      <c r="G20" s="340"/>
      <c r="H20" s="340"/>
      <c r="I20" s="340"/>
      <c r="J20" s="340"/>
    </row>
    <row r="21" spans="1:16" x14ac:dyDescent="0.2">
      <c r="B21" s="642"/>
      <c r="C21" s="642"/>
      <c r="D21" s="642"/>
      <c r="E21" s="642"/>
      <c r="G21" s="340"/>
      <c r="H21" s="340"/>
      <c r="I21" s="340"/>
      <c r="J21" s="340"/>
    </row>
    <row r="22" spans="1:16" x14ac:dyDescent="0.2">
      <c r="B22" s="642"/>
      <c r="C22" s="637"/>
      <c r="D22" s="637"/>
      <c r="E22" s="637"/>
      <c r="G22" s="340"/>
      <c r="H22" s="340"/>
      <c r="I22" s="340"/>
      <c r="J22" s="340"/>
    </row>
    <row r="23" spans="1:16" x14ac:dyDescent="0.2">
      <c r="G23" s="340"/>
      <c r="H23" s="340"/>
      <c r="I23" s="340"/>
      <c r="J23" s="340"/>
    </row>
    <row r="24" spans="1:16" x14ac:dyDescent="0.2">
      <c r="G24" s="340"/>
      <c r="H24" s="340"/>
      <c r="I24" s="340"/>
      <c r="J24" s="340"/>
    </row>
    <row r="25" spans="1:16" x14ac:dyDescent="0.2">
      <c r="G25" s="340"/>
      <c r="H25" s="340"/>
      <c r="I25" s="340"/>
      <c r="J25" s="340"/>
    </row>
    <row r="26" spans="1:16" x14ac:dyDescent="0.2">
      <c r="G26" s="340"/>
      <c r="H26" s="340"/>
      <c r="I26" s="340"/>
      <c r="J26" s="340"/>
    </row>
    <row r="27" spans="1:16" x14ac:dyDescent="0.2">
      <c r="G27" s="340"/>
      <c r="H27" s="340"/>
      <c r="I27" s="340"/>
      <c r="J27" s="340"/>
    </row>
    <row r="28" spans="1:16" x14ac:dyDescent="0.2">
      <c r="G28" s="340"/>
      <c r="H28" s="340"/>
      <c r="I28" s="340"/>
      <c r="J28" s="340"/>
    </row>
    <row r="29" spans="1:16" x14ac:dyDescent="0.2">
      <c r="G29" s="340"/>
      <c r="H29" s="340"/>
      <c r="I29" s="340"/>
      <c r="J29" s="340"/>
    </row>
    <row r="30" spans="1:16" x14ac:dyDescent="0.2">
      <c r="G30" s="340"/>
      <c r="H30" s="340"/>
      <c r="I30" s="340"/>
      <c r="J30" s="34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C147-9264-4A01-89DD-BAAD4A4A031C}">
  <dimension ref="A1:I18"/>
  <sheetViews>
    <sheetView zoomScaleNormal="100" workbookViewId="0">
      <selection activeCell="J23" sqref="J23:J24"/>
    </sheetView>
  </sheetViews>
  <sheetFormatPr baseColWidth="10" defaultColWidth="11.42578125" defaultRowHeight="12.75" x14ac:dyDescent="0.2"/>
  <cols>
    <col min="1" max="1" width="27.5703125" style="551" customWidth="1"/>
    <col min="2" max="9" width="9.42578125" style="551" customWidth="1"/>
    <col min="10" max="16384" width="11.42578125" style="551"/>
  </cols>
  <sheetData>
    <row r="1" spans="1:9" x14ac:dyDescent="0.2">
      <c r="A1" s="78" t="s">
        <v>522</v>
      </c>
    </row>
    <row r="2" spans="1:9" x14ac:dyDescent="0.2">
      <c r="A2" s="78" t="s">
        <v>515</v>
      </c>
    </row>
    <row r="4" spans="1:9" x14ac:dyDescent="0.2">
      <c r="A4" s="94"/>
      <c r="B4" s="930">
        <v>2023</v>
      </c>
      <c r="C4" s="931"/>
      <c r="D4" s="930">
        <v>2024</v>
      </c>
      <c r="E4" s="931"/>
      <c r="F4" s="932">
        <v>2025</v>
      </c>
      <c r="G4" s="931"/>
      <c r="H4" s="932">
        <v>2026</v>
      </c>
      <c r="I4" s="931"/>
    </row>
    <row r="5" spans="1:9" x14ac:dyDescent="0.2">
      <c r="A5" s="95"/>
      <c r="B5" s="463" t="s">
        <v>410</v>
      </c>
      <c r="C5" s="464" t="s">
        <v>411</v>
      </c>
      <c r="D5" s="463" t="s">
        <v>410</v>
      </c>
      <c r="E5" s="464" t="s">
        <v>411</v>
      </c>
      <c r="F5" s="463" t="s">
        <v>410</v>
      </c>
      <c r="G5" s="464" t="s">
        <v>411</v>
      </c>
      <c r="H5" s="463" t="s">
        <v>410</v>
      </c>
      <c r="I5" s="464" t="s">
        <v>411</v>
      </c>
    </row>
    <row r="6" spans="1:9" ht="12.95" customHeight="1" x14ac:dyDescent="0.2">
      <c r="A6" s="547" t="s">
        <v>516</v>
      </c>
      <c r="B6" s="935">
        <v>2.7</v>
      </c>
      <c r="C6" s="937">
        <v>0</v>
      </c>
      <c r="D6" s="935">
        <v>2.7</v>
      </c>
      <c r="E6" s="937">
        <v>2.1</v>
      </c>
      <c r="F6" s="935">
        <v>2.8</v>
      </c>
      <c r="G6" s="937">
        <v>2.6</v>
      </c>
      <c r="H6" s="935">
        <v>2.9</v>
      </c>
      <c r="I6" s="937">
        <v>2.8</v>
      </c>
    </row>
    <row r="7" spans="1:9" ht="12.95" customHeight="1" x14ac:dyDescent="0.2">
      <c r="A7" s="546" t="s">
        <v>507</v>
      </c>
      <c r="B7" s="936"/>
      <c r="C7" s="938"/>
      <c r="D7" s="936"/>
      <c r="E7" s="938"/>
      <c r="F7" s="936"/>
      <c r="G7" s="938"/>
      <c r="H7" s="936"/>
      <c r="I7" s="938"/>
    </row>
    <row r="8" spans="1:9" ht="12.95" customHeight="1" x14ac:dyDescent="0.2">
      <c r="A8" s="547" t="s">
        <v>517</v>
      </c>
      <c r="B8" s="936">
        <v>2.5</v>
      </c>
      <c r="C8" s="938">
        <v>0</v>
      </c>
      <c r="D8" s="936">
        <v>2.6</v>
      </c>
      <c r="E8" s="938">
        <v>1.9</v>
      </c>
      <c r="F8" s="936">
        <v>2.7</v>
      </c>
      <c r="G8" s="938">
        <v>2.4</v>
      </c>
      <c r="H8" s="936">
        <v>2.8</v>
      </c>
      <c r="I8" s="938">
        <v>2.6</v>
      </c>
    </row>
    <row r="9" spans="1:9" ht="12.95" customHeight="1" x14ac:dyDescent="0.2">
      <c r="A9" s="546" t="s">
        <v>509</v>
      </c>
      <c r="B9" s="936"/>
      <c r="C9" s="938"/>
      <c r="D9" s="936"/>
      <c r="E9" s="938"/>
      <c r="F9" s="936"/>
      <c r="G9" s="938"/>
      <c r="H9" s="936"/>
      <c r="I9" s="938"/>
    </row>
    <row r="10" spans="1:9" ht="12.95" customHeight="1" x14ac:dyDescent="0.2">
      <c r="A10" s="547" t="s">
        <v>518</v>
      </c>
      <c r="B10" s="936">
        <v>2.7</v>
      </c>
      <c r="C10" s="938">
        <v>0.9</v>
      </c>
      <c r="D10" s="936">
        <v>3.5</v>
      </c>
      <c r="E10" s="938">
        <v>2.7</v>
      </c>
      <c r="F10" s="936">
        <v>3.5</v>
      </c>
      <c r="G10" s="938">
        <v>3.1</v>
      </c>
      <c r="H10" s="936">
        <v>3.8</v>
      </c>
      <c r="I10" s="938">
        <v>3.3</v>
      </c>
    </row>
    <row r="11" spans="1:9" ht="12.95" customHeight="1" x14ac:dyDescent="0.2">
      <c r="A11" s="546" t="s">
        <v>509</v>
      </c>
      <c r="B11" s="936"/>
      <c r="C11" s="938"/>
      <c r="D11" s="936"/>
      <c r="E11" s="938"/>
      <c r="F11" s="936"/>
      <c r="G11" s="938"/>
      <c r="H11" s="936"/>
      <c r="I11" s="938"/>
    </row>
    <row r="12" spans="1:9" ht="12.95" customHeight="1" x14ac:dyDescent="0.2">
      <c r="A12" s="547" t="s">
        <v>519</v>
      </c>
      <c r="B12" s="936">
        <v>3</v>
      </c>
      <c r="C12" s="938">
        <v>4</v>
      </c>
      <c r="D12" s="936">
        <v>2.9</v>
      </c>
      <c r="E12" s="938">
        <v>3.1</v>
      </c>
      <c r="F12" s="936">
        <v>2.5</v>
      </c>
      <c r="G12" s="938">
        <v>3.4</v>
      </c>
      <c r="H12" s="936">
        <v>2.5</v>
      </c>
      <c r="I12" s="938">
        <v>3.6</v>
      </c>
    </row>
    <row r="13" spans="1:9" ht="12.95" customHeight="1" x14ac:dyDescent="0.2">
      <c r="A13" s="546" t="s">
        <v>507</v>
      </c>
      <c r="B13" s="936"/>
      <c r="C13" s="938"/>
      <c r="D13" s="936"/>
      <c r="E13" s="938"/>
      <c r="F13" s="936"/>
      <c r="G13" s="938"/>
      <c r="H13" s="936"/>
      <c r="I13" s="938"/>
    </row>
    <row r="14" spans="1:9" ht="12.95" customHeight="1" x14ac:dyDescent="0.2">
      <c r="A14" s="547" t="s">
        <v>520</v>
      </c>
      <c r="B14" s="936">
        <v>3.5</v>
      </c>
      <c r="C14" s="938">
        <v>0.3</v>
      </c>
      <c r="D14" s="936">
        <v>3.5</v>
      </c>
      <c r="E14" s="938">
        <v>2.4</v>
      </c>
      <c r="F14" s="936">
        <v>3</v>
      </c>
      <c r="G14" s="938">
        <v>2.4</v>
      </c>
      <c r="H14" s="936">
        <v>3</v>
      </c>
      <c r="I14" s="938">
        <v>2.9</v>
      </c>
    </row>
    <row r="15" spans="1:9" ht="12.95" customHeight="1" x14ac:dyDescent="0.2">
      <c r="A15" s="546" t="s">
        <v>507</v>
      </c>
      <c r="B15" s="939"/>
      <c r="C15" s="940"/>
      <c r="D15" s="939"/>
      <c r="E15" s="940"/>
      <c r="F15" s="939"/>
      <c r="G15" s="940"/>
      <c r="H15" s="939"/>
      <c r="I15" s="940"/>
    </row>
    <row r="16" spans="1:9" x14ac:dyDescent="0.2">
      <c r="A16" s="545" t="s">
        <v>521</v>
      </c>
      <c r="B16" s="935">
        <v>-2.1</v>
      </c>
      <c r="C16" s="937">
        <v>-2.7</v>
      </c>
      <c r="D16" s="935">
        <v>-2.2000000000000002</v>
      </c>
      <c r="E16" s="937">
        <v>-2.2999999999999998</v>
      </c>
      <c r="F16" s="935">
        <v>-2.4</v>
      </c>
      <c r="G16" s="937">
        <v>-2.1</v>
      </c>
      <c r="H16" s="935">
        <v>-2.5</v>
      </c>
      <c r="I16" s="937">
        <v>-1.8</v>
      </c>
    </row>
    <row r="17" spans="1:9" x14ac:dyDescent="0.2">
      <c r="A17" s="548" t="s">
        <v>17</v>
      </c>
      <c r="B17" s="939"/>
      <c r="C17" s="940"/>
      <c r="D17" s="939"/>
      <c r="E17" s="940"/>
      <c r="F17" s="939"/>
      <c r="G17" s="940"/>
      <c r="H17" s="939"/>
      <c r="I17" s="940"/>
    </row>
    <row r="18" spans="1:9" x14ac:dyDescent="0.2">
      <c r="A18" s="551" t="s">
        <v>10</v>
      </c>
    </row>
  </sheetData>
  <mergeCells count="52">
    <mergeCell ref="B10:B11"/>
    <mergeCell ref="C10:C11"/>
    <mergeCell ref="D10:D11"/>
    <mergeCell ref="E10:E11"/>
    <mergeCell ref="B12:B13"/>
    <mergeCell ref="C12:C13"/>
    <mergeCell ref="D12:D13"/>
    <mergeCell ref="E12:E13"/>
    <mergeCell ref="H14:H15"/>
    <mergeCell ref="I14:I15"/>
    <mergeCell ref="B16:B17"/>
    <mergeCell ref="C16:C17"/>
    <mergeCell ref="F16:F17"/>
    <mergeCell ref="G16:G17"/>
    <mergeCell ref="H16:H17"/>
    <mergeCell ref="I16:I17"/>
    <mergeCell ref="B14:B15"/>
    <mergeCell ref="C14:C15"/>
    <mergeCell ref="D14:D15"/>
    <mergeCell ref="E14:E15"/>
    <mergeCell ref="F14:F15"/>
    <mergeCell ref="G14:G15"/>
    <mergeCell ref="D16:D17"/>
    <mergeCell ref="E16:E17"/>
    <mergeCell ref="F12:F13"/>
    <mergeCell ref="G12:G13"/>
    <mergeCell ref="H12:H13"/>
    <mergeCell ref="I12:I13"/>
    <mergeCell ref="F10:F11"/>
    <mergeCell ref="G10:G11"/>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2A0F-79C4-468A-BDB8-3B99537EB1CC}">
  <dimension ref="A1:E20"/>
  <sheetViews>
    <sheetView showGridLines="0" workbookViewId="0">
      <selection activeCell="J23" sqref="J23:J24"/>
    </sheetView>
  </sheetViews>
  <sheetFormatPr baseColWidth="10" defaultColWidth="11.42578125" defaultRowHeight="12.75" x14ac:dyDescent="0.2"/>
  <cols>
    <col min="1" max="1" width="60.5703125" style="257" customWidth="1"/>
    <col min="2" max="2" width="11.42578125" style="257" customWidth="1"/>
    <col min="3" max="16384" width="11.42578125" style="257"/>
  </cols>
  <sheetData>
    <row r="1" spans="1:5" x14ac:dyDescent="0.2">
      <c r="A1" s="1" t="s">
        <v>180</v>
      </c>
      <c r="B1" s="4"/>
      <c r="C1" s="4"/>
      <c r="D1" s="4"/>
      <c r="E1" s="4"/>
    </row>
    <row r="2" spans="1:5" x14ac:dyDescent="0.2">
      <c r="A2" s="1" t="s">
        <v>438</v>
      </c>
      <c r="B2" s="4"/>
      <c r="C2" s="4"/>
      <c r="D2" s="4"/>
      <c r="E2" s="4"/>
    </row>
    <row r="3" spans="1:5" x14ac:dyDescent="0.2">
      <c r="A3" s="2" t="s">
        <v>437</v>
      </c>
      <c r="B3" s="4"/>
      <c r="C3" s="4"/>
      <c r="D3" s="4"/>
      <c r="E3" s="4"/>
    </row>
    <row r="4" spans="1:5" x14ac:dyDescent="0.2">
      <c r="A4" s="4"/>
      <c r="B4" s="4"/>
      <c r="C4" s="4"/>
      <c r="D4" s="4"/>
      <c r="E4" s="4"/>
    </row>
    <row r="5" spans="1:5" x14ac:dyDescent="0.2">
      <c r="A5" s="509"/>
      <c r="B5" s="22">
        <v>2023</v>
      </c>
      <c r="C5" s="344">
        <v>2024</v>
      </c>
      <c r="D5" s="22">
        <v>2025</v>
      </c>
      <c r="E5" s="510">
        <v>2026</v>
      </c>
    </row>
    <row r="6" spans="1:5" x14ac:dyDescent="0.2">
      <c r="A6" s="330" t="s">
        <v>439</v>
      </c>
      <c r="B6" s="467">
        <v>53932207</v>
      </c>
      <c r="C6" s="466">
        <v>56536668</v>
      </c>
      <c r="D6" s="467">
        <v>57411529</v>
      </c>
      <c r="E6" s="511">
        <v>58259781</v>
      </c>
    </row>
    <row r="7" spans="1:5" x14ac:dyDescent="0.2">
      <c r="A7" s="508" t="s">
        <v>181</v>
      </c>
      <c r="B7" s="591">
        <v>0.5</v>
      </c>
      <c r="C7" s="592">
        <v>4.8</v>
      </c>
      <c r="D7" s="591">
        <v>1.5</v>
      </c>
      <c r="E7" s="593">
        <v>1.5</v>
      </c>
    </row>
    <row r="8" spans="1:5" x14ac:dyDescent="0.2">
      <c r="A8" s="531" t="s">
        <v>503</v>
      </c>
      <c r="B8" s="504">
        <v>749504.93009346444</v>
      </c>
      <c r="C8" s="503">
        <v>1292192.6196274771</v>
      </c>
      <c r="D8" s="504">
        <v>1521593.4186545089</v>
      </c>
      <c r="E8" s="507">
        <v>1916665.6931480006</v>
      </c>
    </row>
    <row r="9" spans="1:5" ht="25.5" x14ac:dyDescent="0.2">
      <c r="A9" s="512" t="s">
        <v>504</v>
      </c>
      <c r="B9" s="504">
        <v>5784307.312612772</v>
      </c>
      <c r="C9" s="503">
        <v>5292718.4259216562</v>
      </c>
      <c r="D9" s="504">
        <v>5365893.1152340472</v>
      </c>
      <c r="E9" s="507">
        <v>5512847.4558984414</v>
      </c>
    </row>
    <row r="10" spans="1:5" x14ac:dyDescent="0.2">
      <c r="A10" s="505" t="s">
        <v>440</v>
      </c>
      <c r="B10" s="468">
        <v>60466019.242706239</v>
      </c>
      <c r="C10" s="465">
        <v>63121579.045549132</v>
      </c>
      <c r="D10" s="468">
        <v>64299015.533888556</v>
      </c>
      <c r="E10" s="506">
        <v>65689294.149046443</v>
      </c>
    </row>
    <row r="11" spans="1:5" x14ac:dyDescent="0.2">
      <c r="A11" s="508" t="s">
        <v>181</v>
      </c>
      <c r="B11" s="634">
        <v>3.7</v>
      </c>
      <c r="C11" s="635">
        <v>4.4000000000000004</v>
      </c>
      <c r="D11" s="634">
        <v>1.9</v>
      </c>
      <c r="E11" s="636">
        <v>2.2000000000000002</v>
      </c>
    </row>
    <row r="12" spans="1:5" x14ac:dyDescent="0.2">
      <c r="A12" s="4" t="s">
        <v>59</v>
      </c>
      <c r="B12" s="4"/>
      <c r="C12" s="4"/>
      <c r="D12" s="4"/>
      <c r="E12" s="4"/>
    </row>
    <row r="13" spans="1:5" x14ac:dyDescent="0.2">
      <c r="A13" s="4"/>
      <c r="B13" s="285"/>
      <c r="C13" s="285"/>
      <c r="D13" s="285"/>
      <c r="E13" s="285"/>
    </row>
    <row r="15" spans="1:5" x14ac:dyDescent="0.2">
      <c r="B15" s="285"/>
      <c r="C15" s="285"/>
      <c r="D15" s="285"/>
      <c r="E15" s="285"/>
    </row>
    <row r="16" spans="1:5" x14ac:dyDescent="0.2">
      <c r="B16" s="285"/>
      <c r="C16" s="285"/>
      <c r="D16" s="285"/>
      <c r="E16" s="285"/>
    </row>
    <row r="17" spans="2:5" x14ac:dyDescent="0.2">
      <c r="B17" s="285"/>
      <c r="C17" s="285"/>
      <c r="D17" s="285"/>
      <c r="E17" s="285"/>
    </row>
    <row r="18" spans="2:5" x14ac:dyDescent="0.2">
      <c r="B18" s="285"/>
      <c r="C18" s="285"/>
      <c r="D18" s="285"/>
      <c r="E18" s="285"/>
    </row>
    <row r="19" spans="2:5" x14ac:dyDescent="0.2">
      <c r="B19" s="285"/>
      <c r="C19" s="285"/>
      <c r="D19" s="285"/>
      <c r="E19" s="285"/>
    </row>
    <row r="20" spans="2:5" x14ac:dyDescent="0.2">
      <c r="B20" s="285"/>
      <c r="C20" s="285"/>
      <c r="D20" s="285"/>
      <c r="E20" s="28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54E6-7497-4FB9-8E07-014B5F53F43C}">
  <dimension ref="A1:E12"/>
  <sheetViews>
    <sheetView showGridLines="0" topLeftCell="A2" workbookViewId="0">
      <selection activeCell="J23" sqref="J23:J24"/>
    </sheetView>
  </sheetViews>
  <sheetFormatPr baseColWidth="10" defaultColWidth="11.42578125" defaultRowHeight="12.75" x14ac:dyDescent="0.2"/>
  <cols>
    <col min="1" max="1" width="36.42578125" style="257" bestFit="1" customWidth="1"/>
    <col min="2" max="16384" width="11.42578125" style="257"/>
  </cols>
  <sheetData>
    <row r="1" spans="1:5" x14ac:dyDescent="0.2">
      <c r="A1" s="554" t="s">
        <v>182</v>
      </c>
      <c r="B1" s="18"/>
      <c r="C1" s="18"/>
      <c r="D1" s="18"/>
      <c r="E1" s="18"/>
    </row>
    <row r="2" spans="1:5" x14ac:dyDescent="0.2">
      <c r="A2" s="554" t="s">
        <v>442</v>
      </c>
      <c r="B2" s="18"/>
      <c r="C2" s="18"/>
      <c r="D2" s="18"/>
      <c r="E2" s="18"/>
    </row>
    <row r="3" spans="1:5" x14ac:dyDescent="0.2">
      <c r="A3" s="25"/>
      <c r="B3" s="18"/>
      <c r="C3" s="18"/>
      <c r="D3" s="18"/>
      <c r="E3" s="18"/>
    </row>
    <row r="4" spans="1:5" x14ac:dyDescent="0.2">
      <c r="A4" s="343"/>
      <c r="B4" s="22">
        <v>2023</v>
      </c>
      <c r="C4" s="344">
        <v>2024</v>
      </c>
      <c r="D4" s="23">
        <v>2025</v>
      </c>
      <c r="E4" s="93">
        <v>2026</v>
      </c>
    </row>
    <row r="5" spans="1:5" x14ac:dyDescent="0.2">
      <c r="A5" s="360" t="s">
        <v>183</v>
      </c>
      <c r="B5" s="292"/>
      <c r="C5" s="361"/>
      <c r="D5" s="292"/>
      <c r="E5" s="362"/>
    </row>
    <row r="6" spans="1:5" x14ac:dyDescent="0.2">
      <c r="A6" s="347" t="s">
        <v>441</v>
      </c>
      <c r="B6" s="292">
        <v>2.7240610968834789E-2</v>
      </c>
      <c r="C6" s="361">
        <v>2.7824430037832526E-2</v>
      </c>
      <c r="D6" s="292">
        <v>2.827634393091305E-2</v>
      </c>
      <c r="E6" s="363">
        <v>2.8536578070544438E-2</v>
      </c>
    </row>
    <row r="7" spans="1:5" x14ac:dyDescent="0.2">
      <c r="A7" s="355" t="s">
        <v>184</v>
      </c>
      <c r="B7" s="292">
        <v>1.041364684856938E-2</v>
      </c>
      <c r="C7" s="361">
        <v>1.5394470281929751E-2</v>
      </c>
      <c r="D7" s="292">
        <v>1.5071826527429888E-2</v>
      </c>
      <c r="E7" s="363">
        <v>1.3766941828018187E-2</v>
      </c>
    </row>
    <row r="8" spans="1:5" x14ac:dyDescent="0.2">
      <c r="A8" s="88" t="s">
        <v>185</v>
      </c>
      <c r="B8" s="418"/>
      <c r="C8" s="364"/>
      <c r="D8" s="418"/>
      <c r="E8" s="291"/>
    </row>
    <row r="9" spans="1:5" x14ac:dyDescent="0.2">
      <c r="A9" s="355" t="s">
        <v>186</v>
      </c>
      <c r="B9" s="419">
        <v>331</v>
      </c>
      <c r="C9" s="365">
        <v>331</v>
      </c>
      <c r="D9" s="419">
        <v>331</v>
      </c>
      <c r="E9" s="366">
        <v>331</v>
      </c>
    </row>
    <row r="10" spans="1:5" x14ac:dyDescent="0.2">
      <c r="A10" s="367" t="s">
        <v>59</v>
      </c>
      <c r="B10" s="18"/>
      <c r="C10" s="18"/>
      <c r="D10" s="18"/>
      <c r="E10" s="18"/>
    </row>
    <row r="12" spans="1:5" x14ac:dyDescent="0.2">
      <c r="B12" s="368"/>
      <c r="C12" s="368"/>
      <c r="D12" s="368"/>
      <c r="E12" s="36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A76C-3A8C-43B9-BC7A-11BBF3ECE4C0}">
  <dimension ref="A1:K23"/>
  <sheetViews>
    <sheetView showGridLines="0" zoomScaleNormal="100" workbookViewId="0">
      <selection activeCell="J23" sqref="J23:J24"/>
    </sheetView>
  </sheetViews>
  <sheetFormatPr baseColWidth="10" defaultColWidth="11.42578125" defaultRowHeight="12.75" x14ac:dyDescent="0.2"/>
  <cols>
    <col min="1" max="1" width="49.140625" style="257" customWidth="1"/>
    <col min="2" max="16384" width="11.42578125" style="257"/>
  </cols>
  <sheetData>
    <row r="1" spans="1:10" x14ac:dyDescent="0.2">
      <c r="A1" s="275" t="s">
        <v>187</v>
      </c>
      <c r="B1" s="18"/>
      <c r="C1" s="18"/>
      <c r="D1" s="18"/>
      <c r="E1" s="18"/>
    </row>
    <row r="2" spans="1:10" x14ac:dyDescent="0.2">
      <c r="A2" s="275" t="s">
        <v>444</v>
      </c>
      <c r="B2" s="18"/>
      <c r="C2" s="18"/>
      <c r="D2" s="18"/>
      <c r="E2" s="18"/>
    </row>
    <row r="3" spans="1:10" x14ac:dyDescent="0.2">
      <c r="A3" s="941" t="s">
        <v>443</v>
      </c>
      <c r="B3" s="941"/>
      <c r="C3" s="941"/>
      <c r="D3" s="941"/>
      <c r="E3" s="941"/>
    </row>
    <row r="4" spans="1:10" x14ac:dyDescent="0.2">
      <c r="A4" s="469"/>
      <c r="B4" s="424"/>
      <c r="C4" s="469"/>
      <c r="D4" s="424"/>
      <c r="E4" s="469"/>
    </row>
    <row r="5" spans="1:10" x14ac:dyDescent="0.2">
      <c r="A5" s="181" t="s">
        <v>188</v>
      </c>
      <c r="B5" s="472" t="s">
        <v>189</v>
      </c>
      <c r="C5" s="180" t="s">
        <v>190</v>
      </c>
      <c r="D5" s="470" t="s">
        <v>191</v>
      </c>
      <c r="E5" s="470">
        <v>2026</v>
      </c>
      <c r="G5" s="639"/>
    </row>
    <row r="6" spans="1:10" x14ac:dyDescent="0.2">
      <c r="A6" s="181" t="s">
        <v>702</v>
      </c>
      <c r="B6" s="182">
        <v>58501967.27925285</v>
      </c>
      <c r="C6" s="183">
        <v>62385738.806059748</v>
      </c>
      <c r="D6" s="182">
        <v>64526596.514146574</v>
      </c>
      <c r="E6" s="184">
        <v>66547577.724225014</v>
      </c>
      <c r="G6" s="640"/>
      <c r="H6" s="302"/>
      <c r="I6" s="302"/>
      <c r="J6" s="302"/>
    </row>
    <row r="7" spans="1:10" x14ac:dyDescent="0.2">
      <c r="A7" s="185" t="s">
        <v>19</v>
      </c>
      <c r="B7" s="186">
        <v>46967724.171714619</v>
      </c>
      <c r="C7" s="471">
        <v>51406407.543391898</v>
      </c>
      <c r="D7" s="186">
        <v>53939092.110369317</v>
      </c>
      <c r="E7" s="187">
        <v>55818093.1414885</v>
      </c>
      <c r="G7" s="302"/>
      <c r="H7" s="302"/>
      <c r="I7" s="302"/>
      <c r="J7" s="302"/>
    </row>
    <row r="8" spans="1:10" x14ac:dyDescent="0.2">
      <c r="A8" s="185" t="s">
        <v>192</v>
      </c>
      <c r="B8" s="186">
        <v>1748973.1645359399</v>
      </c>
      <c r="C8" s="471">
        <v>1395451.563053485</v>
      </c>
      <c r="D8" s="186">
        <v>1471145.2251592528</v>
      </c>
      <c r="E8" s="187">
        <v>1671126.0662095565</v>
      </c>
      <c r="G8" s="302"/>
      <c r="H8" s="302"/>
      <c r="I8" s="302"/>
      <c r="J8" s="302"/>
    </row>
    <row r="9" spans="1:10" x14ac:dyDescent="0.2">
      <c r="A9" s="185" t="s">
        <v>193</v>
      </c>
      <c r="B9" s="186">
        <v>45218751.007178679</v>
      </c>
      <c r="C9" s="471">
        <v>50010955.980338417</v>
      </c>
      <c r="D9" s="186">
        <v>52467946.885210067</v>
      </c>
      <c r="E9" s="187">
        <v>54146967.075278945</v>
      </c>
      <c r="G9" s="302"/>
      <c r="H9" s="302"/>
      <c r="I9" s="302"/>
      <c r="J9" s="302"/>
    </row>
    <row r="10" spans="1:10" x14ac:dyDescent="0.2">
      <c r="A10" s="185" t="s">
        <v>22</v>
      </c>
      <c r="B10" s="186">
        <v>3077759.997587638</v>
      </c>
      <c r="C10" s="471">
        <v>2297693.9915335216</v>
      </c>
      <c r="D10" s="186">
        <v>1657084.8349576816</v>
      </c>
      <c r="E10" s="187">
        <v>1535619.7832851764</v>
      </c>
      <c r="G10" s="302"/>
      <c r="H10" s="302"/>
      <c r="I10" s="302"/>
      <c r="J10" s="302"/>
    </row>
    <row r="11" spans="1:10" x14ac:dyDescent="0.2">
      <c r="A11" s="185" t="s">
        <v>194</v>
      </c>
      <c r="B11" s="186">
        <v>2691367.9136493262</v>
      </c>
      <c r="C11" s="471">
        <v>2775453.5837460202</v>
      </c>
      <c r="D11" s="186">
        <v>2849828.6194082778</v>
      </c>
      <c r="E11" s="187">
        <v>2926531.8347563948</v>
      </c>
      <c r="G11" s="302"/>
      <c r="H11" s="302"/>
      <c r="I11" s="302"/>
      <c r="J11" s="302"/>
    </row>
    <row r="12" spans="1:10" ht="15" x14ac:dyDescent="0.2">
      <c r="A12" s="188" t="s">
        <v>195</v>
      </c>
      <c r="B12" s="189">
        <v>5765115.1963012638</v>
      </c>
      <c r="C12" s="190">
        <v>5906183.6873883074</v>
      </c>
      <c r="D12" s="189">
        <v>6080590.9494112926</v>
      </c>
      <c r="E12" s="191">
        <v>6267332.9646949433</v>
      </c>
      <c r="G12" s="302"/>
      <c r="H12" s="302"/>
      <c r="I12" s="302"/>
      <c r="J12" s="302"/>
    </row>
    <row r="13" spans="1:10" ht="39" customHeight="1" x14ac:dyDescent="0.2">
      <c r="A13" s="942" t="s">
        <v>67</v>
      </c>
      <c r="B13" s="942"/>
      <c r="C13" s="942"/>
      <c r="D13" s="942"/>
      <c r="E13" s="942"/>
    </row>
    <row r="14" spans="1:10" x14ac:dyDescent="0.2">
      <c r="A14" s="281" t="s">
        <v>59</v>
      </c>
      <c r="B14" s="369"/>
      <c r="C14" s="369"/>
      <c r="D14" s="369"/>
      <c r="E14" s="369"/>
      <c r="G14" s="340"/>
      <c r="H14" s="340"/>
      <c r="I14" s="340"/>
      <c r="J14" s="340"/>
    </row>
    <row r="15" spans="1:10" x14ac:dyDescent="0.2">
      <c r="A15" s="281"/>
      <c r="B15" s="370"/>
      <c r="C15" s="370"/>
      <c r="D15" s="370"/>
      <c r="E15" s="370"/>
      <c r="G15" s="340"/>
      <c r="H15" s="340"/>
      <c r="I15" s="340"/>
      <c r="J15" s="340"/>
    </row>
    <row r="16" spans="1:10" x14ac:dyDescent="0.2">
      <c r="F16" s="641"/>
      <c r="G16" s="340"/>
      <c r="H16" s="340"/>
      <c r="I16" s="340"/>
      <c r="J16" s="340"/>
    </row>
    <row r="17" spans="1:11" x14ac:dyDescent="0.2">
      <c r="F17" s="641"/>
      <c r="G17" s="340"/>
      <c r="H17" s="340"/>
      <c r="I17" s="340"/>
      <c r="J17" s="340"/>
      <c r="K17" s="340"/>
    </row>
    <row r="18" spans="1:11" x14ac:dyDescent="0.2">
      <c r="A18" s="641"/>
      <c r="B18" s="641"/>
      <c r="C18" s="641"/>
      <c r="D18" s="641"/>
      <c r="E18" s="641"/>
      <c r="F18" s="641"/>
      <c r="G18" s="340"/>
      <c r="H18" s="340"/>
      <c r="I18" s="340"/>
      <c r="J18" s="340"/>
      <c r="K18" s="340"/>
    </row>
    <row r="19" spans="1:11" x14ac:dyDescent="0.2">
      <c r="G19" s="340"/>
      <c r="H19" s="340"/>
      <c r="I19" s="340"/>
      <c r="J19" s="340"/>
      <c r="K19" s="340"/>
    </row>
    <row r="20" spans="1:11" x14ac:dyDescent="0.2">
      <c r="G20" s="340"/>
      <c r="H20" s="340"/>
      <c r="I20" s="340"/>
      <c r="J20" s="340"/>
      <c r="K20" s="340"/>
    </row>
    <row r="21" spans="1:11" x14ac:dyDescent="0.2">
      <c r="H21" s="340"/>
      <c r="I21" s="340"/>
      <c r="J21" s="340"/>
      <c r="K21" s="340"/>
    </row>
    <row r="22" spans="1:11" x14ac:dyDescent="0.2">
      <c r="H22" s="340"/>
      <c r="I22" s="340"/>
      <c r="J22" s="340"/>
      <c r="K22" s="340"/>
    </row>
    <row r="23" spans="1:11" x14ac:dyDescent="0.2">
      <c r="H23" s="340"/>
      <c r="I23" s="340"/>
      <c r="J23" s="340"/>
      <c r="K23" s="340"/>
    </row>
  </sheetData>
  <mergeCells count="2">
    <mergeCell ref="A3:E3"/>
    <mergeCell ref="A13:E13"/>
  </mergeCells>
  <pageMargins left="0.7" right="0.7" top="0.75" bottom="0.75" header="0.3" footer="0.3"/>
  <pageSetup paperSize="9" orientation="portrait" horizontalDpi="90" verticalDpi="9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864-FC53-4E11-BCB1-1576FB04165B}">
  <dimension ref="A1:L17"/>
  <sheetViews>
    <sheetView showGridLines="0" workbookViewId="0">
      <selection activeCell="J23" sqref="J23:J24"/>
    </sheetView>
  </sheetViews>
  <sheetFormatPr baseColWidth="10" defaultColWidth="11.42578125" defaultRowHeight="12.75" x14ac:dyDescent="0.2"/>
  <cols>
    <col min="1" max="1" width="35.85546875" style="257" customWidth="1"/>
    <col min="2" max="5" width="11.7109375" style="257" bestFit="1" customWidth="1"/>
    <col min="6" max="6" width="11.42578125" style="257"/>
    <col min="7" max="7" width="37.28515625" style="257" customWidth="1"/>
    <col min="8" max="16384" width="11.42578125" style="257"/>
  </cols>
  <sheetData>
    <row r="1" spans="1:12" x14ac:dyDescent="0.2">
      <c r="A1" s="275" t="s">
        <v>196</v>
      </c>
      <c r="B1" s="18"/>
      <c r="C1" s="18"/>
      <c r="D1" s="18"/>
      <c r="E1" s="18"/>
    </row>
    <row r="2" spans="1:12" x14ac:dyDescent="0.2">
      <c r="A2" s="275" t="s">
        <v>445</v>
      </c>
      <c r="B2" s="18"/>
      <c r="C2" s="18"/>
      <c r="D2" s="18"/>
      <c r="E2" s="18"/>
      <c r="G2" s="576"/>
      <c r="H2" s="576"/>
      <c r="I2" s="576"/>
      <c r="J2" s="576"/>
      <c r="K2" s="576"/>
      <c r="L2" s="576"/>
    </row>
    <row r="3" spans="1:12" x14ac:dyDescent="0.2">
      <c r="A3" s="276" t="s">
        <v>485</v>
      </c>
      <c r="B3" s="18"/>
      <c r="C3" s="18"/>
      <c r="D3" s="18"/>
      <c r="E3" s="18"/>
      <c r="G3" s="576"/>
      <c r="H3" s="576"/>
      <c r="I3" s="576"/>
      <c r="J3" s="576"/>
      <c r="K3" s="576"/>
      <c r="L3" s="576"/>
    </row>
    <row r="4" spans="1:12" x14ac:dyDescent="0.2">
      <c r="A4" s="25"/>
      <c r="B4" s="18"/>
      <c r="C4" s="18"/>
      <c r="D4" s="18"/>
      <c r="E4" s="18"/>
      <c r="G4" s="576"/>
      <c r="H4" s="576"/>
      <c r="I4" s="576"/>
      <c r="J4" s="576"/>
      <c r="K4" s="576"/>
      <c r="L4" s="576"/>
    </row>
    <row r="5" spans="1:12" x14ac:dyDescent="0.2">
      <c r="A5" s="667"/>
      <c r="B5" s="668">
        <v>2023</v>
      </c>
      <c r="C5" s="668">
        <v>2024</v>
      </c>
      <c r="D5" s="668">
        <v>2025</v>
      </c>
      <c r="E5" s="672">
        <v>2026</v>
      </c>
      <c r="G5" s="576"/>
      <c r="H5" s="576"/>
      <c r="I5" s="576"/>
      <c r="J5" s="576"/>
      <c r="K5" s="576"/>
      <c r="L5" s="576"/>
    </row>
    <row r="6" spans="1:12" x14ac:dyDescent="0.2">
      <c r="A6" s="671" t="s">
        <v>446</v>
      </c>
      <c r="B6" s="689">
        <v>58412925.954342417</v>
      </c>
      <c r="C6" s="689">
        <v>59384965.212664872</v>
      </c>
      <c r="D6" s="689">
        <v>60207033.849097177</v>
      </c>
      <c r="E6" s="691">
        <v>60692729.211239055</v>
      </c>
      <c r="G6" s="673"/>
      <c r="H6" s="670"/>
      <c r="I6" s="670"/>
      <c r="J6" s="670"/>
      <c r="K6" s="670"/>
      <c r="L6" s="576"/>
    </row>
    <row r="7" spans="1:12" x14ac:dyDescent="0.2">
      <c r="A7" s="692" t="s">
        <v>715</v>
      </c>
      <c r="B7" s="693">
        <v>60057570.693351127</v>
      </c>
      <c r="C7" s="693">
        <v>60938302.28153576</v>
      </c>
      <c r="D7" s="693">
        <v>61882503.761108637</v>
      </c>
      <c r="E7" s="693">
        <v>62512457.246234655</v>
      </c>
      <c r="G7" s="674"/>
      <c r="H7" s="675"/>
      <c r="I7" s="675"/>
      <c r="J7" s="675"/>
      <c r="K7" s="675"/>
      <c r="L7" s="576"/>
    </row>
    <row r="8" spans="1:12" x14ac:dyDescent="0.2">
      <c r="A8" s="694" t="s">
        <v>454</v>
      </c>
      <c r="B8" s="787">
        <v>-1.5487337055663186</v>
      </c>
      <c r="C8" s="695">
        <v>1.4664788768789405</v>
      </c>
      <c r="D8" s="695">
        <v>1.5494384389159066</v>
      </c>
      <c r="E8" s="695">
        <v>1.0179831888475155</v>
      </c>
      <c r="G8" s="673"/>
      <c r="H8" s="670"/>
      <c r="I8" s="670"/>
      <c r="J8" s="670"/>
      <c r="K8" s="670"/>
      <c r="L8" s="576"/>
    </row>
    <row r="9" spans="1:12" x14ac:dyDescent="0.2">
      <c r="A9" s="696" t="s">
        <v>447</v>
      </c>
      <c r="B9" s="698">
        <v>1644644.7390087098</v>
      </c>
      <c r="C9" s="697">
        <v>1553337.0688708872</v>
      </c>
      <c r="D9" s="697">
        <v>1675469.9120114595</v>
      </c>
      <c r="E9" s="697">
        <v>1819728.0349956006</v>
      </c>
      <c r="G9" s="674"/>
      <c r="H9" s="675"/>
      <c r="I9" s="675"/>
      <c r="J9" s="675"/>
      <c r="K9" s="675"/>
      <c r="L9" s="576"/>
    </row>
    <row r="10" spans="1:12" x14ac:dyDescent="0.2">
      <c r="A10" s="696" t="s">
        <v>716</v>
      </c>
      <c r="B10" s="699">
        <v>2.8155493191596381</v>
      </c>
      <c r="C10" s="699">
        <v>2.6157076345977304</v>
      </c>
      <c r="D10" s="699">
        <v>2.7828474596686803</v>
      </c>
      <c r="E10" s="699">
        <v>2.9982636448298461</v>
      </c>
      <c r="G10" s="674"/>
      <c r="H10" s="676"/>
      <c r="I10" s="676"/>
      <c r="J10" s="676"/>
      <c r="K10" s="676"/>
      <c r="L10" s="576"/>
    </row>
    <row r="11" spans="1:12" x14ac:dyDescent="0.2">
      <c r="A11" s="696" t="s">
        <v>717</v>
      </c>
      <c r="B11" s="699">
        <v>0.62034797357768734</v>
      </c>
      <c r="C11" s="699">
        <v>0.5695016603356563</v>
      </c>
      <c r="D11" s="699">
        <v>0.59110902969860812</v>
      </c>
      <c r="E11" s="699">
        <v>0.61703313618257116</v>
      </c>
      <c r="G11" s="674"/>
      <c r="H11" s="675"/>
      <c r="I11" s="675"/>
      <c r="J11" s="675"/>
      <c r="K11" s="675"/>
      <c r="L11" s="576"/>
    </row>
    <row r="12" spans="1:12" x14ac:dyDescent="0.2">
      <c r="G12" s="576"/>
      <c r="H12" s="576"/>
      <c r="I12" s="576"/>
      <c r="J12" s="576"/>
      <c r="K12" s="576"/>
      <c r="L12" s="576"/>
    </row>
    <row r="13" spans="1:12" x14ac:dyDescent="0.2">
      <c r="A13" s="18"/>
      <c r="B13" s="32"/>
      <c r="C13" s="32"/>
      <c r="D13" s="32"/>
      <c r="E13" s="32"/>
      <c r="G13" s="674"/>
      <c r="H13" s="677"/>
      <c r="I13" s="677"/>
      <c r="J13" s="677"/>
      <c r="K13" s="677"/>
      <c r="L13" s="576"/>
    </row>
    <row r="14" spans="1:12" x14ac:dyDescent="0.2">
      <c r="B14" s="302"/>
      <c r="C14" s="302"/>
      <c r="D14" s="302"/>
      <c r="E14" s="302"/>
      <c r="G14" s="673"/>
      <c r="H14" s="670"/>
      <c r="I14" s="670"/>
      <c r="J14" s="670"/>
      <c r="K14" s="670"/>
      <c r="L14" s="576"/>
    </row>
    <row r="15" spans="1:12" x14ac:dyDescent="0.2">
      <c r="B15" s="302"/>
      <c r="C15" s="302"/>
      <c r="D15" s="302"/>
      <c r="E15" s="302"/>
    </row>
    <row r="16" spans="1:12" x14ac:dyDescent="0.2">
      <c r="B16" s="401"/>
      <c r="C16" s="401"/>
      <c r="D16" s="401"/>
      <c r="E16" s="401"/>
    </row>
    <row r="17" spans="2:5" x14ac:dyDescent="0.2">
      <c r="B17" s="401"/>
      <c r="C17" s="401"/>
      <c r="D17" s="401"/>
      <c r="E17" s="401"/>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C617-FCD5-4149-8D85-E7CEAB65B8DD}">
  <dimension ref="A1:E19"/>
  <sheetViews>
    <sheetView showGridLines="0" workbookViewId="0">
      <selection activeCell="J23" sqref="J23:J24"/>
    </sheetView>
  </sheetViews>
  <sheetFormatPr baseColWidth="10" defaultColWidth="11.42578125" defaultRowHeight="12.75" x14ac:dyDescent="0.2"/>
  <cols>
    <col min="1" max="1" width="40.5703125" style="257" bestFit="1" customWidth="1"/>
    <col min="2" max="16384" width="11.42578125" style="257"/>
  </cols>
  <sheetData>
    <row r="1" spans="1:5" x14ac:dyDescent="0.2">
      <c r="A1" s="87" t="s">
        <v>387</v>
      </c>
      <c r="B1" s="18"/>
      <c r="C1" s="18"/>
      <c r="D1" s="18"/>
      <c r="E1" s="18"/>
    </row>
    <row r="2" spans="1:5" x14ac:dyDescent="0.2">
      <c r="A2" s="87" t="s">
        <v>448</v>
      </c>
      <c r="B2" s="18"/>
      <c r="C2" s="18"/>
      <c r="D2" s="18"/>
      <c r="E2" s="18"/>
    </row>
    <row r="3" spans="1:5" x14ac:dyDescent="0.2">
      <c r="A3" s="276" t="s">
        <v>449</v>
      </c>
      <c r="B3" s="18"/>
      <c r="C3" s="18"/>
      <c r="D3" s="18"/>
      <c r="E3" s="18"/>
    </row>
    <row r="4" spans="1:5" x14ac:dyDescent="0.2">
      <c r="A4" s="276"/>
      <c r="B4" s="18"/>
      <c r="C4" s="18"/>
      <c r="D4" s="18"/>
      <c r="E4" s="18"/>
    </row>
    <row r="5" spans="1:5" x14ac:dyDescent="0.2">
      <c r="A5" s="371"/>
      <c r="B5" s="372">
        <v>2023</v>
      </c>
      <c r="C5" s="372">
        <v>2024</v>
      </c>
      <c r="D5" s="372">
        <v>2025</v>
      </c>
      <c r="E5" s="372">
        <v>2026</v>
      </c>
    </row>
    <row r="6" spans="1:5" x14ac:dyDescent="0.2">
      <c r="A6" s="200" t="s">
        <v>198</v>
      </c>
      <c r="B6" s="373">
        <v>60057570.693351127</v>
      </c>
      <c r="C6" s="373">
        <v>60938302.28153576</v>
      </c>
      <c r="D6" s="373">
        <v>61882503.761108637</v>
      </c>
      <c r="E6" s="373">
        <v>62512457.246234655</v>
      </c>
    </row>
    <row r="7" spans="1:5" x14ac:dyDescent="0.2">
      <c r="A7" s="205" t="s">
        <v>199</v>
      </c>
      <c r="B7" s="374">
        <v>60047030.444756709</v>
      </c>
      <c r="C7" s="374">
        <v>60932198.760231555</v>
      </c>
      <c r="D7" s="374">
        <v>61879205.416424595</v>
      </c>
      <c r="E7" s="374">
        <v>62510826.837527283</v>
      </c>
    </row>
    <row r="8" spans="1:5" x14ac:dyDescent="0.2">
      <c r="A8" s="375" t="s">
        <v>200</v>
      </c>
      <c r="B8" s="376">
        <v>10540.248594423056</v>
      </c>
      <c r="C8" s="376">
        <v>6103.5213041910029</v>
      </c>
      <c r="D8" s="376">
        <v>3298.3446840376405</v>
      </c>
      <c r="E8" s="376">
        <v>1630.4087073843805</v>
      </c>
    </row>
    <row r="9" spans="1:5" x14ac:dyDescent="0.2">
      <c r="A9" s="18" t="s">
        <v>59</v>
      </c>
      <c r="B9" s="18"/>
      <c r="C9" s="18"/>
      <c r="D9" s="18"/>
      <c r="E9" s="18"/>
    </row>
    <row r="10" spans="1:5" x14ac:dyDescent="0.2">
      <c r="B10" s="286"/>
      <c r="C10" s="286"/>
      <c r="D10" s="286"/>
      <c r="E10" s="286"/>
    </row>
    <row r="11" spans="1:5" x14ac:dyDescent="0.2">
      <c r="B11" s="302"/>
      <c r="C11" s="302"/>
      <c r="D11" s="302"/>
      <c r="E11" s="302"/>
    </row>
    <row r="12" spans="1:5" x14ac:dyDescent="0.2">
      <c r="B12" s="285"/>
      <c r="C12" s="285"/>
      <c r="D12" s="285"/>
      <c r="E12" s="285"/>
    </row>
    <row r="13" spans="1:5" x14ac:dyDescent="0.2">
      <c r="B13" s="302"/>
      <c r="C13" s="302"/>
      <c r="D13" s="302"/>
      <c r="E13" s="302"/>
    </row>
    <row r="16" spans="1:5" x14ac:dyDescent="0.2">
      <c r="B16" s="340"/>
      <c r="C16" s="340"/>
      <c r="D16" s="340"/>
      <c r="E16" s="340"/>
    </row>
    <row r="17" spans="2:5" x14ac:dyDescent="0.2">
      <c r="B17" s="340"/>
      <c r="C17" s="340"/>
      <c r="D17" s="340"/>
      <c r="E17" s="340"/>
    </row>
    <row r="18" spans="2:5" x14ac:dyDescent="0.2">
      <c r="B18" s="340"/>
      <c r="C18" s="340"/>
      <c r="D18" s="340"/>
      <c r="E18" s="340"/>
    </row>
    <row r="19" spans="2:5" x14ac:dyDescent="0.2">
      <c r="B19" s="340"/>
      <c r="C19" s="340"/>
      <c r="D19" s="340"/>
      <c r="E19" s="340"/>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16-9E39-4482-B68F-0FB947CBC952}">
  <dimension ref="A1:O26"/>
  <sheetViews>
    <sheetView showGridLines="0" workbookViewId="0">
      <selection activeCell="J23" sqref="J23:J24"/>
    </sheetView>
  </sheetViews>
  <sheetFormatPr baseColWidth="10" defaultColWidth="11.42578125" defaultRowHeight="12.75" x14ac:dyDescent="0.2"/>
  <cols>
    <col min="1" max="1" width="3.42578125" style="257" customWidth="1"/>
    <col min="2" max="2" width="43.85546875" style="257" customWidth="1"/>
    <col min="3" max="16384" width="11.42578125" style="257"/>
  </cols>
  <sheetData>
    <row r="1" spans="1:15" x14ac:dyDescent="0.2">
      <c r="A1" s="275" t="s">
        <v>201</v>
      </c>
      <c r="B1" s="18"/>
      <c r="C1" s="18"/>
      <c r="D1" s="18"/>
      <c r="E1" s="18"/>
      <c r="F1" s="18"/>
    </row>
    <row r="2" spans="1:15" x14ac:dyDescent="0.2">
      <c r="A2" s="275" t="s">
        <v>450</v>
      </c>
      <c r="B2" s="18"/>
      <c r="C2" s="18"/>
      <c r="D2" s="18"/>
      <c r="E2" s="18"/>
      <c r="F2" s="18"/>
    </row>
    <row r="3" spans="1:15" x14ac:dyDescent="0.2">
      <c r="A3" s="276" t="s">
        <v>417</v>
      </c>
      <c r="B3" s="18"/>
      <c r="C3" s="18"/>
      <c r="D3" s="18"/>
      <c r="E3" s="18"/>
      <c r="F3" s="18"/>
    </row>
    <row r="4" spans="1:15" x14ac:dyDescent="0.2">
      <c r="A4" s="275"/>
      <c r="B4" s="18"/>
      <c r="C4" s="18"/>
      <c r="D4" s="18"/>
      <c r="E4" s="18"/>
      <c r="F4" s="18"/>
    </row>
    <row r="5" spans="1:15" x14ac:dyDescent="0.2">
      <c r="A5" s="343"/>
      <c r="B5" s="377"/>
      <c r="C5" s="23">
        <v>2023</v>
      </c>
      <c r="D5" s="23">
        <v>2024</v>
      </c>
      <c r="E5" s="23">
        <v>2025</v>
      </c>
      <c r="F5" s="23">
        <v>2026</v>
      </c>
    </row>
    <row r="6" spans="1:15" x14ac:dyDescent="0.2">
      <c r="A6" s="89" t="s">
        <v>13</v>
      </c>
      <c r="B6" s="276" t="s">
        <v>202</v>
      </c>
      <c r="C6" s="681">
        <v>60466019.242706262</v>
      </c>
      <c r="D6" s="681">
        <v>63121579.045549147</v>
      </c>
      <c r="E6" s="681">
        <v>64299015.533888571</v>
      </c>
      <c r="F6" s="700">
        <v>65689294.149046451</v>
      </c>
      <c r="G6" s="302"/>
      <c r="H6" s="302"/>
      <c r="I6" s="302"/>
      <c r="J6" s="302"/>
      <c r="K6" s="302"/>
      <c r="L6" s="302"/>
      <c r="M6" s="302"/>
      <c r="N6" s="302"/>
      <c r="O6" s="302"/>
    </row>
    <row r="7" spans="1:15" x14ac:dyDescent="0.2">
      <c r="A7" s="89" t="s">
        <v>14</v>
      </c>
      <c r="B7" s="276" t="s">
        <v>203</v>
      </c>
      <c r="C7" s="682">
        <v>60057570.693351127</v>
      </c>
      <c r="D7" s="682">
        <v>60938302.28153576</v>
      </c>
      <c r="E7" s="683">
        <v>61882503.761108637</v>
      </c>
      <c r="F7" s="701">
        <v>62512457.246234655</v>
      </c>
      <c r="G7" s="302"/>
      <c r="H7" s="302"/>
      <c r="I7" s="302"/>
      <c r="J7" s="302"/>
      <c r="K7" s="302"/>
      <c r="L7" s="302"/>
      <c r="M7" s="302"/>
      <c r="N7" s="302"/>
      <c r="O7" s="302"/>
    </row>
    <row r="8" spans="1:15" x14ac:dyDescent="0.2">
      <c r="A8" s="89" t="s">
        <v>87</v>
      </c>
      <c r="B8" s="276" t="s">
        <v>204</v>
      </c>
      <c r="C8" s="682">
        <v>58501967.27925285</v>
      </c>
      <c r="D8" s="682">
        <v>62385738.806059748</v>
      </c>
      <c r="E8" s="683">
        <v>64526596.514146574</v>
      </c>
      <c r="F8" s="701">
        <v>66547577.724225014</v>
      </c>
      <c r="G8" s="302"/>
      <c r="H8" s="302"/>
      <c r="I8" s="302"/>
      <c r="J8" s="302"/>
      <c r="K8" s="302"/>
      <c r="L8" s="302"/>
      <c r="M8" s="302"/>
      <c r="N8" s="302"/>
      <c r="O8" s="302"/>
    </row>
    <row r="9" spans="1:15" x14ac:dyDescent="0.2">
      <c r="A9" s="88" t="s">
        <v>205</v>
      </c>
      <c r="B9" s="275" t="s">
        <v>206</v>
      </c>
      <c r="C9" s="685">
        <v>-2.9</v>
      </c>
      <c r="D9" s="685">
        <v>-1.9</v>
      </c>
      <c r="E9" s="686">
        <v>-0.9</v>
      </c>
      <c r="F9" s="702">
        <v>0.1</v>
      </c>
      <c r="H9" s="309"/>
      <c r="I9" s="309"/>
      <c r="J9" s="309"/>
      <c r="K9" s="309"/>
      <c r="L9" s="309"/>
    </row>
    <row r="10" spans="1:15" x14ac:dyDescent="0.2">
      <c r="A10" s="89" t="s">
        <v>207</v>
      </c>
      <c r="B10" s="276" t="s">
        <v>208</v>
      </c>
      <c r="C10" s="687">
        <v>66071042.909773141</v>
      </c>
      <c r="D10" s="687">
        <v>67445320.653559923</v>
      </c>
      <c r="E10" s="687">
        <v>66950052.597889863</v>
      </c>
      <c r="F10" s="703">
        <v>66119949.857312173</v>
      </c>
      <c r="G10" s="302"/>
      <c r="H10" s="302"/>
      <c r="I10" s="302"/>
      <c r="J10" s="302"/>
      <c r="K10" s="302"/>
      <c r="L10" s="302"/>
      <c r="M10" s="302"/>
      <c r="N10" s="302"/>
    </row>
    <row r="11" spans="1:15" x14ac:dyDescent="0.2">
      <c r="A11" s="89" t="s">
        <v>209</v>
      </c>
      <c r="B11" s="276" t="s">
        <v>210</v>
      </c>
      <c r="C11" s="687">
        <v>6013472.2164220139</v>
      </c>
      <c r="D11" s="687">
        <v>6507018.3720241636</v>
      </c>
      <c r="E11" s="687">
        <v>5067548.8367812261</v>
      </c>
      <c r="F11" s="703">
        <v>3607492.6110775173</v>
      </c>
      <c r="H11" s="378"/>
      <c r="I11" s="302"/>
      <c r="J11" s="302"/>
      <c r="K11" s="302"/>
      <c r="L11" s="302"/>
      <c r="M11" s="302"/>
      <c r="N11" s="302"/>
      <c r="O11" s="302"/>
    </row>
    <row r="12" spans="1:15" x14ac:dyDescent="0.2">
      <c r="A12" s="89" t="s">
        <v>211</v>
      </c>
      <c r="B12" s="276" t="s">
        <v>452</v>
      </c>
      <c r="C12" s="684">
        <v>7818.1052820512714</v>
      </c>
      <c r="D12" s="684">
        <v>9120.4704908893127</v>
      </c>
      <c r="E12" s="684">
        <v>7528.9582348242557</v>
      </c>
      <c r="F12" s="704">
        <v>5572.4832228154264</v>
      </c>
      <c r="H12" s="378"/>
      <c r="I12" s="340"/>
      <c r="J12" s="340"/>
      <c r="K12" s="340"/>
      <c r="L12" s="340"/>
    </row>
    <row r="13" spans="1:15" x14ac:dyDescent="0.2">
      <c r="A13" s="89" t="s">
        <v>212</v>
      </c>
      <c r="B13" s="276" t="s">
        <v>451</v>
      </c>
      <c r="C13" s="705">
        <v>2.2682377629296413</v>
      </c>
      <c r="D13" s="705">
        <v>2.3856752284911846</v>
      </c>
      <c r="E13" s="705">
        <v>1.7878410435099314</v>
      </c>
      <c r="F13" s="706">
        <v>1.2232281070363298</v>
      </c>
      <c r="H13" s="379"/>
      <c r="I13" s="309"/>
      <c r="J13" s="309"/>
      <c r="K13" s="309"/>
      <c r="L13" s="309"/>
    </row>
    <row r="14" spans="1:15" x14ac:dyDescent="0.2">
      <c r="A14" s="91" t="s">
        <v>213</v>
      </c>
      <c r="B14" s="380" t="s">
        <v>214</v>
      </c>
      <c r="C14" s="707">
        <v>-2.1141739557782451</v>
      </c>
      <c r="D14" s="708">
        <v>-1.5852180920490042</v>
      </c>
      <c r="E14" s="709">
        <v>-0.93529101021906769</v>
      </c>
      <c r="F14" s="710">
        <v>-0.14602667935858094</v>
      </c>
      <c r="H14" s="309"/>
      <c r="I14" s="309"/>
      <c r="J14" s="309"/>
      <c r="K14" s="309"/>
      <c r="L14" s="309"/>
    </row>
    <row r="15" spans="1:15" x14ac:dyDescent="0.2">
      <c r="A15" s="865" t="s">
        <v>59</v>
      </c>
      <c r="B15" s="865"/>
      <c r="C15" s="18"/>
      <c r="D15" s="18"/>
      <c r="E15" s="18"/>
      <c r="F15" s="18"/>
    </row>
    <row r="16" spans="1:15" x14ac:dyDescent="0.2">
      <c r="A16" s="18"/>
      <c r="B16" s="18"/>
      <c r="C16" s="18"/>
      <c r="D16" s="18"/>
      <c r="E16" s="18"/>
      <c r="F16" s="18"/>
    </row>
    <row r="17" spans="1:13" x14ac:dyDescent="0.2">
      <c r="A17" s="4"/>
      <c r="B17" s="4"/>
      <c r="C17" s="16"/>
      <c r="D17" s="16"/>
      <c r="E17" s="16"/>
      <c r="F17" s="16"/>
      <c r="H17" s="285"/>
      <c r="I17" s="285"/>
      <c r="J17" s="285"/>
      <c r="K17" s="285"/>
      <c r="L17" s="285"/>
      <c r="M17" s="285"/>
    </row>
    <row r="18" spans="1:13" x14ac:dyDescent="0.2">
      <c r="C18" s="302"/>
      <c r="D18" s="302"/>
      <c r="E18" s="302"/>
      <c r="F18" s="302"/>
      <c r="G18" s="340"/>
      <c r="H18" s="340"/>
      <c r="I18" s="340"/>
      <c r="J18" s="340"/>
      <c r="K18" s="340"/>
      <c r="L18" s="340"/>
      <c r="M18" s="285"/>
    </row>
    <row r="19" spans="1:13" x14ac:dyDescent="0.2">
      <c r="C19" s="285"/>
      <c r="D19" s="285"/>
      <c r="E19" s="285"/>
      <c r="F19" s="285"/>
      <c r="G19" s="340"/>
      <c r="H19" s="340"/>
      <c r="I19" s="340"/>
      <c r="J19" s="340"/>
      <c r="K19" s="340"/>
      <c r="L19" s="340"/>
      <c r="M19" s="285"/>
    </row>
    <row r="20" spans="1:13" x14ac:dyDescent="0.2">
      <c r="C20" s="302"/>
      <c r="D20" s="302"/>
      <c r="E20" s="302"/>
      <c r="F20" s="302"/>
      <c r="G20" s="340"/>
      <c r="H20" s="340"/>
      <c r="I20" s="340"/>
      <c r="J20" s="340"/>
      <c r="K20" s="340"/>
      <c r="L20" s="340"/>
      <c r="M20" s="285"/>
    </row>
    <row r="21" spans="1:13" x14ac:dyDescent="0.2">
      <c r="C21" s="309"/>
      <c r="D21" s="309"/>
      <c r="E21" s="309"/>
      <c r="F21" s="309"/>
      <c r="G21" s="340"/>
      <c r="H21" s="340"/>
      <c r="I21" s="340"/>
      <c r="J21" s="340"/>
      <c r="K21" s="340"/>
      <c r="L21" s="340"/>
      <c r="M21" s="285"/>
    </row>
    <row r="22" spans="1:13" x14ac:dyDescent="0.2">
      <c r="C22" s="309"/>
      <c r="D22" s="309"/>
      <c r="E22" s="309"/>
      <c r="F22" s="309"/>
      <c r="G22" s="340"/>
      <c r="H22" s="340"/>
      <c r="I22" s="340"/>
      <c r="J22" s="340"/>
      <c r="K22" s="340"/>
      <c r="L22" s="340"/>
      <c r="M22" s="285"/>
    </row>
    <row r="23" spans="1:13" x14ac:dyDescent="0.2">
      <c r="C23" s="285"/>
      <c r="D23" s="285"/>
      <c r="E23" s="285"/>
      <c r="F23" s="285"/>
      <c r="H23" s="285"/>
      <c r="I23" s="340"/>
      <c r="J23" s="340"/>
      <c r="K23" s="340"/>
      <c r="L23" s="340"/>
      <c r="M23" s="285"/>
    </row>
    <row r="24" spans="1:13" x14ac:dyDescent="0.2">
      <c r="H24" s="285"/>
      <c r="I24" s="340"/>
      <c r="J24" s="340"/>
      <c r="K24" s="340"/>
      <c r="L24" s="340"/>
      <c r="M24" s="285"/>
    </row>
    <row r="25" spans="1:13" x14ac:dyDescent="0.2">
      <c r="H25" s="285"/>
      <c r="I25" s="340"/>
      <c r="J25" s="340"/>
      <c r="K25" s="340"/>
      <c r="L25" s="340"/>
      <c r="M25" s="285"/>
    </row>
    <row r="26" spans="1:13" x14ac:dyDescent="0.2">
      <c r="I26" s="340"/>
      <c r="J26" s="340"/>
      <c r="K26" s="340"/>
      <c r="L26" s="340"/>
    </row>
  </sheetData>
  <mergeCells count="1">
    <mergeCell ref="A15:B1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07BE-80F5-44B0-A852-2C12E5EA6721}">
  <dimension ref="A1:N23"/>
  <sheetViews>
    <sheetView showGridLines="0" workbookViewId="0">
      <selection activeCell="J23" sqref="J23:J24"/>
    </sheetView>
  </sheetViews>
  <sheetFormatPr baseColWidth="10" defaultColWidth="11.42578125" defaultRowHeight="12.75" x14ac:dyDescent="0.2"/>
  <cols>
    <col min="1" max="1" width="42.42578125" style="257" customWidth="1"/>
    <col min="2" max="4" width="11.42578125" style="257"/>
    <col min="5" max="5" width="12.5703125" style="257" bestFit="1" customWidth="1"/>
    <col min="6" max="16384" width="11.42578125" style="257"/>
  </cols>
  <sheetData>
    <row r="1" spans="1:14" x14ac:dyDescent="0.2">
      <c r="A1" s="1" t="s">
        <v>197</v>
      </c>
      <c r="B1" s="4"/>
      <c r="C1" s="4"/>
      <c r="D1" s="4"/>
      <c r="E1" s="4"/>
    </row>
    <row r="2" spans="1:14" x14ac:dyDescent="0.2">
      <c r="A2" s="1" t="s">
        <v>453</v>
      </c>
      <c r="B2" s="4"/>
      <c r="C2" s="4"/>
      <c r="D2" s="4"/>
      <c r="E2" s="4"/>
    </row>
    <row r="3" spans="1:14" x14ac:dyDescent="0.2">
      <c r="A3" s="2" t="s">
        <v>437</v>
      </c>
      <c r="B3" s="4"/>
      <c r="C3" s="4"/>
      <c r="D3" s="4"/>
      <c r="E3" s="4"/>
    </row>
    <row r="4" spans="1:14" x14ac:dyDescent="0.2">
      <c r="A4" s="2"/>
      <c r="B4" s="4"/>
      <c r="C4" s="4"/>
      <c r="D4" s="4"/>
      <c r="E4" s="4"/>
    </row>
    <row r="5" spans="1:14" x14ac:dyDescent="0.2">
      <c r="A5" s="688"/>
      <c r="B5" s="668">
        <v>2023</v>
      </c>
      <c r="C5" s="668">
        <v>2024</v>
      </c>
      <c r="D5" s="668">
        <v>2025</v>
      </c>
      <c r="E5" s="672">
        <v>2026</v>
      </c>
      <c r="G5" s="383"/>
      <c r="H5" s="383"/>
    </row>
    <row r="6" spans="1:14" x14ac:dyDescent="0.2">
      <c r="A6" s="665" t="s">
        <v>705</v>
      </c>
      <c r="B6" s="711">
        <v>60581778.531720422</v>
      </c>
      <c r="C6" s="711">
        <v>61885147.5848649</v>
      </c>
      <c r="D6" s="711">
        <v>61324815.138220474</v>
      </c>
      <c r="E6" s="712">
        <v>59829436.393070064</v>
      </c>
      <c r="F6" s="302"/>
      <c r="G6" s="302"/>
      <c r="H6" s="302"/>
      <c r="I6" s="302"/>
      <c r="J6" s="302"/>
      <c r="K6" s="302"/>
      <c r="L6" s="302"/>
      <c r="M6" s="302"/>
      <c r="N6" s="302"/>
    </row>
    <row r="7" spans="1:14" x14ac:dyDescent="0.2">
      <c r="A7" s="669" t="s">
        <v>454</v>
      </c>
      <c r="B7" s="715">
        <v>-0.19148335822509743</v>
      </c>
      <c r="C7" s="715">
        <v>2.1514209135706341</v>
      </c>
      <c r="D7" s="715">
        <v>-0.90543929926970579</v>
      </c>
      <c r="E7" s="716">
        <v>-2.4384561808787564</v>
      </c>
      <c r="G7" s="309"/>
      <c r="H7" s="309"/>
      <c r="I7" s="309"/>
      <c r="J7" s="309"/>
      <c r="K7" s="302"/>
      <c r="L7" s="302"/>
      <c r="M7" s="302"/>
      <c r="N7" s="302"/>
    </row>
    <row r="8" spans="1:14" x14ac:dyDescent="0.2">
      <c r="A8" s="665" t="s">
        <v>706</v>
      </c>
      <c r="B8" s="711">
        <v>66071042.909773141</v>
      </c>
      <c r="C8" s="711">
        <v>67445320.653559923</v>
      </c>
      <c r="D8" s="711">
        <v>66950052.597889863</v>
      </c>
      <c r="E8" s="712">
        <v>66119949.857312173</v>
      </c>
      <c r="F8" s="302"/>
      <c r="G8" s="302"/>
      <c r="H8" s="302"/>
      <c r="I8" s="302"/>
      <c r="J8" s="302"/>
      <c r="K8" s="302"/>
      <c r="L8" s="302"/>
      <c r="M8" s="302"/>
      <c r="N8" s="302"/>
    </row>
    <row r="9" spans="1:14" x14ac:dyDescent="0.2">
      <c r="A9" s="690" t="s">
        <v>454</v>
      </c>
      <c r="B9" s="786">
        <v>3.7132481094834802</v>
      </c>
      <c r="C9" s="715">
        <v>2.0800000775884619</v>
      </c>
      <c r="D9" s="715">
        <v>-0.73432530362492754</v>
      </c>
      <c r="E9" s="716">
        <v>-1.2398836272219049</v>
      </c>
      <c r="G9" s="309"/>
      <c r="H9" s="309"/>
      <c r="I9" s="309"/>
      <c r="J9" s="309"/>
    </row>
    <row r="10" spans="1:14" x14ac:dyDescent="0.2">
      <c r="A10" s="666" t="s">
        <v>707</v>
      </c>
      <c r="B10" s="713">
        <v>5489264.3780527189</v>
      </c>
      <c r="C10" s="713">
        <v>5560173.0686950237</v>
      </c>
      <c r="D10" s="713">
        <v>5625237.4596693888</v>
      </c>
      <c r="E10" s="714">
        <v>6290513.4642421082</v>
      </c>
      <c r="G10" s="340"/>
      <c r="H10" s="340"/>
      <c r="I10" s="340"/>
      <c r="J10" s="340"/>
    </row>
    <row r="11" spans="1:14" x14ac:dyDescent="0.2">
      <c r="A11" s="669" t="s">
        <v>708</v>
      </c>
      <c r="B11" s="715">
        <v>9.060916518287021</v>
      </c>
      <c r="C11" s="715">
        <v>8.9846647954910264</v>
      </c>
      <c r="D11" s="715">
        <v>9.1728567741959246</v>
      </c>
      <c r="E11" s="717">
        <v>10.514077757501195</v>
      </c>
      <c r="G11" s="309"/>
      <c r="H11" s="309"/>
      <c r="I11" s="309"/>
      <c r="J11" s="309"/>
    </row>
    <row r="12" spans="1:14" x14ac:dyDescent="0.2">
      <c r="A12" s="127" t="s">
        <v>714</v>
      </c>
      <c r="B12" s="16"/>
      <c r="C12" s="16"/>
      <c r="D12" s="16"/>
      <c r="E12" s="121"/>
    </row>
    <row r="13" spans="1:14" x14ac:dyDescent="0.2">
      <c r="B13" s="400"/>
      <c r="C13" s="310"/>
      <c r="D13" s="310"/>
      <c r="E13" s="310"/>
    </row>
    <row r="14" spans="1:14" x14ac:dyDescent="0.2">
      <c r="B14" s="285"/>
      <c r="C14" s="310"/>
      <c r="D14" s="310"/>
      <c r="E14" s="310"/>
    </row>
    <row r="15" spans="1:14" x14ac:dyDescent="0.2">
      <c r="B15" s="285"/>
      <c r="C15" s="310"/>
      <c r="D15" s="310"/>
      <c r="E15" s="310"/>
    </row>
    <row r="16" spans="1:14" x14ac:dyDescent="0.2">
      <c r="B16" s="400"/>
      <c r="C16" s="400"/>
      <c r="D16" s="400"/>
      <c r="E16" s="400"/>
    </row>
    <row r="18" spans="2:5" x14ac:dyDescent="0.2">
      <c r="B18" s="285"/>
      <c r="C18" s="285"/>
      <c r="D18" s="285"/>
      <c r="E18" s="285"/>
    </row>
    <row r="19" spans="2:5" x14ac:dyDescent="0.2">
      <c r="B19" s="285"/>
      <c r="C19" s="285"/>
      <c r="D19" s="285"/>
      <c r="E19" s="285"/>
    </row>
    <row r="20" spans="2:5" x14ac:dyDescent="0.2">
      <c r="B20" s="285"/>
      <c r="C20" s="285"/>
      <c r="D20" s="285"/>
      <c r="E20" s="285"/>
    </row>
    <row r="21" spans="2:5" x14ac:dyDescent="0.2">
      <c r="B21" s="285"/>
      <c r="C21" s="285"/>
      <c r="D21" s="285"/>
      <c r="E21" s="285"/>
    </row>
    <row r="22" spans="2:5" x14ac:dyDescent="0.2">
      <c r="B22" s="285"/>
      <c r="C22" s="285"/>
      <c r="D22" s="285"/>
      <c r="E22" s="285"/>
    </row>
    <row r="23" spans="2:5" x14ac:dyDescent="0.2">
      <c r="B23" s="285"/>
      <c r="C23" s="285"/>
      <c r="D23" s="285"/>
      <c r="E23" s="285"/>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6611-17E9-48A5-8FE9-B6382F536957}">
  <dimension ref="A1:J24"/>
  <sheetViews>
    <sheetView showGridLines="0" workbookViewId="0">
      <selection activeCell="J23" sqref="J23:J24"/>
    </sheetView>
  </sheetViews>
  <sheetFormatPr baseColWidth="10" defaultColWidth="11.42578125" defaultRowHeight="12.75" x14ac:dyDescent="0.2"/>
  <cols>
    <col min="1" max="1" width="32.5703125" style="257" customWidth="1"/>
    <col min="2" max="5" width="13.140625" style="257" customWidth="1"/>
    <col min="6" max="16384" width="11.42578125" style="257"/>
  </cols>
  <sheetData>
    <row r="1" spans="1:10" x14ac:dyDescent="0.2">
      <c r="A1" s="284" t="s">
        <v>215</v>
      </c>
    </row>
    <row r="2" spans="1:10" x14ac:dyDescent="0.2">
      <c r="A2" s="284" t="s">
        <v>455</v>
      </c>
    </row>
    <row r="3" spans="1:10" x14ac:dyDescent="0.2">
      <c r="A3" s="165" t="s">
        <v>417</v>
      </c>
    </row>
    <row r="5" spans="1:10" x14ac:dyDescent="0.2">
      <c r="A5" s="384"/>
      <c r="B5" s="473">
        <v>2023</v>
      </c>
      <c r="C5" s="473">
        <v>2024</v>
      </c>
      <c r="D5" s="385">
        <v>2025</v>
      </c>
      <c r="E5" s="385">
        <v>2026</v>
      </c>
    </row>
    <row r="6" spans="1:10" x14ac:dyDescent="0.2">
      <c r="A6" s="386" t="s">
        <v>169</v>
      </c>
      <c r="B6" s="474">
        <v>102029326.63501973</v>
      </c>
      <c r="C6" s="387">
        <v>108297965.77641232</v>
      </c>
      <c r="D6" s="474">
        <v>110903498.54570851</v>
      </c>
      <c r="E6" s="388">
        <v>115277877.00934865</v>
      </c>
      <c r="G6" s="285"/>
      <c r="H6" s="285"/>
      <c r="I6" s="285"/>
      <c r="J6" s="285"/>
    </row>
    <row r="7" spans="1:10" x14ac:dyDescent="0.2">
      <c r="A7" s="389" t="s">
        <v>216</v>
      </c>
      <c r="B7" s="475">
        <v>-408448.54935511202</v>
      </c>
      <c r="C7" s="513">
        <v>-2183276.76401337</v>
      </c>
      <c r="D7" s="475">
        <v>-2416511.7727799201</v>
      </c>
      <c r="E7" s="390">
        <v>-3176836.9028117801</v>
      </c>
      <c r="G7" s="285"/>
      <c r="H7" s="285"/>
      <c r="I7" s="285"/>
      <c r="J7" s="285"/>
    </row>
    <row r="8" spans="1:10" x14ac:dyDescent="0.2">
      <c r="A8" s="389" t="s">
        <v>170</v>
      </c>
      <c r="B8" s="475">
        <v>6677087.6907477006</v>
      </c>
      <c r="C8" s="513">
        <v>4788809.5333095547</v>
      </c>
      <c r="D8" s="475">
        <v>6790890.2364200586</v>
      </c>
      <c r="E8" s="390">
        <v>5271910.1483370066</v>
      </c>
      <c r="G8" s="285"/>
      <c r="H8" s="285"/>
      <c r="I8" s="285"/>
      <c r="J8" s="285"/>
    </row>
    <row r="9" spans="1:10" x14ac:dyDescent="0.2">
      <c r="A9" s="391" t="s">
        <v>171</v>
      </c>
      <c r="B9" s="476">
        <v>108297965.77641232</v>
      </c>
      <c r="C9" s="392">
        <v>110903498.54570851</v>
      </c>
      <c r="D9" s="476">
        <v>115277877.00934865</v>
      </c>
      <c r="E9" s="393">
        <v>117372950.25487387</v>
      </c>
      <c r="G9" s="285"/>
      <c r="H9" s="285"/>
      <c r="I9" s="285"/>
      <c r="J9" s="285"/>
    </row>
    <row r="10" spans="1:10" x14ac:dyDescent="0.2">
      <c r="A10" s="514" t="s">
        <v>34</v>
      </c>
      <c r="B10" s="477">
        <v>40.849202696552098</v>
      </c>
      <c r="C10" s="394">
        <v>40.660672019448519</v>
      </c>
      <c r="D10" s="478">
        <v>40.670259889656883</v>
      </c>
      <c r="E10" s="395">
        <v>39.798805707147011</v>
      </c>
      <c r="G10" s="400"/>
      <c r="H10" s="400"/>
      <c r="I10" s="400"/>
      <c r="J10" s="400"/>
    </row>
    <row r="11" spans="1:10" x14ac:dyDescent="0.2">
      <c r="A11" s="257" t="s">
        <v>59</v>
      </c>
    </row>
    <row r="13" spans="1:10" x14ac:dyDescent="0.2">
      <c r="B13" s="285"/>
      <c r="C13" s="285"/>
      <c r="D13" s="285"/>
      <c r="E13" s="285"/>
    </row>
    <row r="14" spans="1:10" x14ac:dyDescent="0.2">
      <c r="B14" s="285"/>
      <c r="C14" s="285"/>
      <c r="D14" s="285"/>
      <c r="E14" s="285"/>
      <c r="G14" s="285"/>
      <c r="H14" s="285"/>
      <c r="I14" s="285"/>
      <c r="J14" s="285"/>
    </row>
    <row r="15" spans="1:10" x14ac:dyDescent="0.2">
      <c r="B15" s="285"/>
      <c r="C15" s="285"/>
      <c r="D15" s="285"/>
      <c r="E15" s="285"/>
      <c r="G15" s="285"/>
      <c r="H15" s="285"/>
      <c r="I15" s="285"/>
      <c r="J15" s="285"/>
    </row>
    <row r="16" spans="1:10" x14ac:dyDescent="0.2">
      <c r="B16" s="285"/>
      <c r="C16" s="285"/>
      <c r="D16" s="285"/>
      <c r="E16" s="285"/>
      <c r="G16" s="285"/>
      <c r="H16" s="285"/>
      <c r="I16" s="285"/>
      <c r="J16" s="285"/>
    </row>
    <row r="17" spans="2:10" x14ac:dyDescent="0.2">
      <c r="G17" s="285"/>
      <c r="H17" s="285"/>
      <c r="I17" s="285"/>
      <c r="J17" s="285"/>
    </row>
    <row r="18" spans="2:10" x14ac:dyDescent="0.2">
      <c r="G18" s="285"/>
      <c r="H18" s="285"/>
      <c r="I18" s="285"/>
      <c r="J18" s="285"/>
    </row>
    <row r="20" spans="2:10" x14ac:dyDescent="0.2">
      <c r="B20" s="285"/>
      <c r="C20" s="285"/>
      <c r="D20" s="285"/>
      <c r="E20" s="285"/>
    </row>
    <row r="21" spans="2:10" x14ac:dyDescent="0.2">
      <c r="B21" s="285"/>
      <c r="C21" s="285"/>
      <c r="D21" s="285"/>
      <c r="E21" s="285"/>
    </row>
    <row r="22" spans="2:10" x14ac:dyDescent="0.2">
      <c r="B22" s="285"/>
      <c r="C22" s="285"/>
      <c r="D22" s="285"/>
      <c r="E22" s="285"/>
    </row>
    <row r="23" spans="2:10" x14ac:dyDescent="0.2">
      <c r="B23" s="285"/>
      <c r="C23" s="285"/>
      <c r="D23" s="285"/>
      <c r="E23" s="285"/>
    </row>
    <row r="24" spans="2:10" x14ac:dyDescent="0.2">
      <c r="B24" s="285"/>
      <c r="C24" s="285"/>
      <c r="D24" s="285"/>
      <c r="E24" s="28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9A5D-D782-480A-8BA0-3AE8FEC3849A}">
  <sheetPr codeName="Hoja3"/>
  <dimension ref="A1:J47"/>
  <sheetViews>
    <sheetView workbookViewId="0">
      <selection activeCell="J30" sqref="J30"/>
    </sheetView>
  </sheetViews>
  <sheetFormatPr baseColWidth="10" defaultColWidth="11.42578125" defaultRowHeight="12.75" x14ac:dyDescent="0.2"/>
  <cols>
    <col min="1" max="1" width="42.5703125" style="18" customWidth="1"/>
    <col min="2" max="2" width="14.42578125" style="18" customWidth="1"/>
    <col min="3" max="3" width="11" style="18" customWidth="1"/>
    <col min="4" max="4" width="11.42578125" style="18" customWidth="1"/>
    <col min="5" max="16384" width="11.42578125" style="18"/>
  </cols>
  <sheetData>
    <row r="1" spans="1:10" x14ac:dyDescent="0.2">
      <c r="A1" s="864" t="s">
        <v>32</v>
      </c>
      <c r="B1" s="864"/>
      <c r="C1" s="864"/>
    </row>
    <row r="2" spans="1:10" x14ac:dyDescent="0.2">
      <c r="A2" s="864" t="s">
        <v>399</v>
      </c>
      <c r="B2" s="864"/>
      <c r="C2" s="864"/>
      <c r="G2" s="51"/>
    </row>
    <row r="3" spans="1:10" x14ac:dyDescent="0.2">
      <c r="A3" s="865" t="s">
        <v>396</v>
      </c>
      <c r="B3" s="865"/>
      <c r="C3" s="865"/>
    </row>
    <row r="4" spans="1:10" x14ac:dyDescent="0.2">
      <c r="A4" s="416"/>
      <c r="B4" s="416"/>
      <c r="C4" s="416"/>
    </row>
    <row r="5" spans="1:10" ht="25.5" x14ac:dyDescent="0.2">
      <c r="A5" s="23"/>
      <c r="B5" s="23" t="s">
        <v>33</v>
      </c>
      <c r="C5" s="23" t="s">
        <v>16</v>
      </c>
      <c r="D5" s="22" t="s">
        <v>34</v>
      </c>
      <c r="F5" s="25"/>
      <c r="G5" s="25"/>
      <c r="H5" s="25"/>
      <c r="I5" s="25"/>
    </row>
    <row r="6" spans="1:10" x14ac:dyDescent="0.2">
      <c r="A6" s="53" t="s">
        <v>35</v>
      </c>
      <c r="B6" s="54">
        <v>18841748.796999991</v>
      </c>
      <c r="C6" s="55">
        <v>43.971139897596757</v>
      </c>
      <c r="D6" s="55">
        <v>7.7682793030223198</v>
      </c>
      <c r="E6" s="56"/>
      <c r="F6" s="606"/>
      <c r="G6" s="606"/>
      <c r="H6" s="607"/>
      <c r="I6" s="607"/>
      <c r="J6" s="35"/>
    </row>
    <row r="7" spans="1:10" x14ac:dyDescent="0.2">
      <c r="A7" s="57" t="s">
        <v>36</v>
      </c>
      <c r="B7" s="58">
        <v>-401013.86300000537</v>
      </c>
      <c r="C7" s="59">
        <v>80.314142726881116</v>
      </c>
      <c r="D7" s="59">
        <v>-0.16533431825945871</v>
      </c>
      <c r="E7" s="51"/>
      <c r="F7" s="51"/>
      <c r="G7" s="51"/>
      <c r="H7" s="608"/>
      <c r="I7" s="608"/>
    </row>
    <row r="8" spans="1:10" x14ac:dyDescent="0.2">
      <c r="A8" s="60" t="s">
        <v>37</v>
      </c>
      <c r="B8" s="58">
        <v>9154780.7559999973</v>
      </c>
      <c r="C8" s="59">
        <v>-16.839614216505826</v>
      </c>
      <c r="D8" s="59">
        <v>3.7744316961632105</v>
      </c>
      <c r="E8" s="51"/>
      <c r="F8" s="51"/>
      <c r="G8" s="51"/>
      <c r="H8" s="608"/>
      <c r="I8" s="608"/>
    </row>
    <row r="9" spans="1:10" x14ac:dyDescent="0.2">
      <c r="A9" s="61" t="s">
        <v>38</v>
      </c>
      <c r="B9" s="58">
        <v>-9555794.6190000027</v>
      </c>
      <c r="C9" s="59">
        <v>26.751101522899656</v>
      </c>
      <c r="D9" s="59">
        <v>-3.9397660144226694</v>
      </c>
      <c r="E9" s="51"/>
      <c r="F9" s="51"/>
      <c r="G9" s="51"/>
      <c r="H9" s="608"/>
      <c r="I9" s="608"/>
    </row>
    <row r="10" spans="1:10" x14ac:dyDescent="0.2">
      <c r="A10" s="57" t="s">
        <v>39</v>
      </c>
      <c r="B10" s="58">
        <v>7839783.0810000002</v>
      </c>
      <c r="C10" s="59">
        <v>23.012193542546932</v>
      </c>
      <c r="D10" s="59">
        <v>3.2322702793922029</v>
      </c>
      <c r="E10" s="51"/>
      <c r="F10" s="51"/>
      <c r="G10" s="51"/>
      <c r="H10" s="608"/>
      <c r="I10" s="608"/>
    </row>
    <row r="11" spans="1:10" x14ac:dyDescent="0.2">
      <c r="A11" s="57" t="s">
        <v>40</v>
      </c>
      <c r="B11" s="58">
        <v>11402979.579</v>
      </c>
      <c r="C11" s="59">
        <v>30.30396818058847</v>
      </c>
      <c r="D11" s="59">
        <v>4.7013433418895776</v>
      </c>
      <c r="E11" s="51"/>
      <c r="F11" s="51"/>
      <c r="G11" s="51"/>
      <c r="H11" s="608"/>
      <c r="I11" s="608"/>
    </row>
    <row r="12" spans="1:10" x14ac:dyDescent="0.2">
      <c r="A12" s="53" t="s">
        <v>41</v>
      </c>
      <c r="B12" s="54">
        <v>22785934.748000003</v>
      </c>
      <c r="C12" s="55">
        <v>36.559958266811662</v>
      </c>
      <c r="D12" s="55">
        <v>9.3944308041665909</v>
      </c>
      <c r="E12" s="56"/>
      <c r="F12" s="606"/>
      <c r="G12" s="606"/>
      <c r="H12" s="607"/>
      <c r="I12" s="607"/>
      <c r="J12" s="35"/>
    </row>
    <row r="13" spans="1:10" x14ac:dyDescent="0.2">
      <c r="A13" s="57" t="s">
        <v>42</v>
      </c>
      <c r="B13" s="58">
        <v>31514587.949000001</v>
      </c>
      <c r="C13" s="59">
        <v>24.273942921051763</v>
      </c>
      <c r="D13" s="59">
        <v>12.993174038413727</v>
      </c>
      <c r="E13" s="51"/>
      <c r="F13" s="51"/>
      <c r="G13" s="51"/>
      <c r="H13" s="608"/>
      <c r="I13" s="608"/>
    </row>
    <row r="14" spans="1:10" x14ac:dyDescent="0.2">
      <c r="A14" s="57" t="s">
        <v>43</v>
      </c>
      <c r="B14" s="58">
        <v>-378316.228</v>
      </c>
      <c r="C14" s="59">
        <v>-15.062640304491515</v>
      </c>
      <c r="D14" s="59">
        <v>-0.15597629262724294</v>
      </c>
      <c r="E14" s="51"/>
      <c r="F14" s="51"/>
      <c r="G14" s="51"/>
      <c r="H14" s="608"/>
      <c r="I14" s="608"/>
    </row>
    <row r="15" spans="1:10" x14ac:dyDescent="0.2">
      <c r="A15" s="57" t="s">
        <v>44</v>
      </c>
      <c r="B15" s="58">
        <v>-8350336.9729999993</v>
      </c>
      <c r="C15" s="59">
        <v>-6.9805507879117101E-2</v>
      </c>
      <c r="D15" s="59">
        <v>-3.4427669416198925</v>
      </c>
      <c r="E15" s="51"/>
      <c r="F15" s="51"/>
      <c r="G15" s="51"/>
      <c r="H15" s="608"/>
      <c r="I15" s="608"/>
    </row>
    <row r="16" spans="1:10" x14ac:dyDescent="0.2">
      <c r="A16" s="53" t="s">
        <v>45</v>
      </c>
      <c r="B16" s="54">
        <v>2718807.2750000004</v>
      </c>
      <c r="C16" s="55">
        <v>-8.8903128487093142</v>
      </c>
      <c r="D16" s="55">
        <v>1.1209391713497341</v>
      </c>
      <c r="E16" s="56"/>
      <c r="F16" s="606"/>
      <c r="G16" s="606"/>
      <c r="H16" s="607"/>
      <c r="I16" s="607"/>
      <c r="J16" s="35"/>
    </row>
    <row r="17" spans="1:10" x14ac:dyDescent="0.2">
      <c r="A17" s="62" t="s">
        <v>46</v>
      </c>
      <c r="B17" s="58">
        <v>1201968.4610000001</v>
      </c>
      <c r="C17" s="59">
        <v>12.525136130619007</v>
      </c>
      <c r="D17" s="59">
        <v>0.49556051399849776</v>
      </c>
      <c r="E17" s="51"/>
      <c r="F17" s="51"/>
      <c r="G17" s="51"/>
      <c r="H17" s="608"/>
      <c r="I17" s="608"/>
    </row>
    <row r="18" spans="1:10" x14ac:dyDescent="0.2">
      <c r="A18" s="62" t="s">
        <v>47</v>
      </c>
      <c r="B18" s="58">
        <v>1507871.594</v>
      </c>
      <c r="C18" s="59">
        <v>-19.850477095177453</v>
      </c>
      <c r="D18" s="59">
        <v>0.62168155522541124</v>
      </c>
      <c r="E18" s="51"/>
      <c r="F18" s="51"/>
      <c r="G18" s="51"/>
      <c r="H18" s="608"/>
      <c r="I18" s="608"/>
    </row>
    <row r="19" spans="1:10" x14ac:dyDescent="0.2">
      <c r="A19" s="63" t="s">
        <v>48</v>
      </c>
      <c r="B19" s="58">
        <v>8967.2199999999993</v>
      </c>
      <c r="C19" s="59">
        <v>-74.08499759524625</v>
      </c>
      <c r="D19" s="59">
        <v>3.6971021258249206E-3</v>
      </c>
      <c r="E19" s="51"/>
      <c r="F19" s="51"/>
      <c r="G19" s="51"/>
      <c r="H19" s="608"/>
      <c r="I19" s="608"/>
    </row>
    <row r="20" spans="1:10" x14ac:dyDescent="0.2">
      <c r="A20" s="53" t="s">
        <v>49</v>
      </c>
      <c r="B20" s="54">
        <v>590815.78099999996</v>
      </c>
      <c r="C20" s="55">
        <v>59.591848629818323</v>
      </c>
      <c r="D20" s="55">
        <v>0.24358789902623229</v>
      </c>
      <c r="E20" s="56"/>
      <c r="F20" s="606"/>
      <c r="G20" s="606"/>
      <c r="H20" s="607"/>
      <c r="I20" s="607"/>
      <c r="J20" s="35"/>
    </row>
    <row r="21" spans="1:10" x14ac:dyDescent="0.2">
      <c r="A21" s="53" t="s">
        <v>50</v>
      </c>
      <c r="B21" s="54">
        <v>468127.55</v>
      </c>
      <c r="C21" s="55">
        <v>52.225774017425586</v>
      </c>
      <c r="D21" s="55">
        <v>0.19300467260334994</v>
      </c>
      <c r="E21" s="56"/>
      <c r="F21" s="606"/>
      <c r="G21" s="606"/>
      <c r="H21" s="607"/>
      <c r="I21" s="607"/>
      <c r="J21" s="35"/>
    </row>
    <row r="22" spans="1:10" x14ac:dyDescent="0.2">
      <c r="A22" s="53" t="s">
        <v>51</v>
      </c>
      <c r="B22" s="54">
        <v>-121669.31399999962</v>
      </c>
      <c r="C22" s="55">
        <v>-136.85567686809745</v>
      </c>
      <c r="D22" s="55">
        <v>-5.0163136338470381E-2</v>
      </c>
      <c r="E22" s="56"/>
      <c r="F22" s="606"/>
      <c r="G22" s="606"/>
      <c r="H22" s="607"/>
      <c r="I22" s="607"/>
      <c r="J22" s="35"/>
    </row>
    <row r="23" spans="1:10" x14ac:dyDescent="0.2">
      <c r="A23" s="57" t="s">
        <v>52</v>
      </c>
      <c r="B23" s="58">
        <v>-1272464.3169999998</v>
      </c>
      <c r="C23" s="59">
        <v>-161.86083100744096</v>
      </c>
      <c r="D23" s="59">
        <v>-0.52462530543658514</v>
      </c>
      <c r="E23" s="51"/>
      <c r="F23" s="51"/>
      <c r="G23" s="51"/>
      <c r="H23" s="608"/>
      <c r="I23" s="608"/>
    </row>
    <row r="24" spans="1:10" x14ac:dyDescent="0.2">
      <c r="A24" s="496" t="s">
        <v>53</v>
      </c>
      <c r="B24" s="58">
        <v>1150795.003</v>
      </c>
      <c r="C24" s="59">
        <v>41.01926110627425</v>
      </c>
      <c r="D24" s="59">
        <v>0.47446216909811473</v>
      </c>
      <c r="E24" s="51"/>
      <c r="F24" s="51"/>
      <c r="G24" s="51"/>
      <c r="H24" s="608"/>
      <c r="I24" s="608"/>
    </row>
    <row r="25" spans="1:10" x14ac:dyDescent="0.2">
      <c r="A25" s="64" t="s">
        <v>54</v>
      </c>
      <c r="B25" s="65">
        <v>45283764.836999997</v>
      </c>
      <c r="C25" s="66">
        <v>34.115357279491576</v>
      </c>
      <c r="D25" s="66">
        <v>18.670078713829756</v>
      </c>
      <c r="E25" s="51"/>
      <c r="F25" s="606"/>
      <c r="G25" s="606"/>
      <c r="H25" s="607"/>
      <c r="I25" s="607"/>
    </row>
    <row r="26" spans="1:10" x14ac:dyDescent="0.2">
      <c r="A26" s="67" t="s">
        <v>31</v>
      </c>
    </row>
    <row r="27" spans="1:10" x14ac:dyDescent="0.2">
      <c r="B27" s="51"/>
    </row>
    <row r="28" spans="1:10" x14ac:dyDescent="0.2">
      <c r="B28" s="658"/>
      <c r="C28" s="535"/>
      <c r="D28" s="16"/>
      <c r="F28" s="659"/>
      <c r="G28" s="659"/>
      <c r="H28" s="659"/>
    </row>
    <row r="29" spans="1:10" x14ac:dyDescent="0.2">
      <c r="B29" s="658"/>
      <c r="F29" s="659"/>
      <c r="G29" s="659"/>
      <c r="H29" s="659"/>
    </row>
    <row r="30" spans="1:10" x14ac:dyDescent="0.2">
      <c r="B30" s="658"/>
      <c r="F30" s="659"/>
      <c r="G30" s="659"/>
      <c r="H30" s="659"/>
    </row>
    <row r="31" spans="1:10" x14ac:dyDescent="0.2">
      <c r="B31" s="658"/>
      <c r="F31" s="659"/>
      <c r="G31" s="661"/>
      <c r="H31" s="659"/>
    </row>
    <row r="32" spans="1:10" x14ac:dyDescent="0.2">
      <c r="B32" s="658"/>
      <c r="F32" s="659"/>
      <c r="G32" s="659"/>
      <c r="H32" s="659"/>
    </row>
    <row r="33" spans="2:8" x14ac:dyDescent="0.2">
      <c r="B33" s="658"/>
      <c r="F33" s="659"/>
      <c r="G33" s="659"/>
      <c r="H33" s="659"/>
    </row>
    <row r="34" spans="2:8" x14ac:dyDescent="0.2">
      <c r="B34" s="658"/>
      <c r="F34" s="659"/>
      <c r="G34" s="659"/>
      <c r="H34" s="659"/>
    </row>
    <row r="35" spans="2:8" x14ac:dyDescent="0.2">
      <c r="B35" s="658"/>
      <c r="F35" s="659"/>
      <c r="G35" s="659"/>
      <c r="H35" s="659"/>
    </row>
    <row r="36" spans="2:8" x14ac:dyDescent="0.2">
      <c r="B36" s="658"/>
      <c r="F36" s="659"/>
      <c r="G36" s="659"/>
      <c r="H36" s="659"/>
    </row>
    <row r="37" spans="2:8" x14ac:dyDescent="0.2">
      <c r="B37" s="658"/>
      <c r="F37" s="659"/>
      <c r="G37" s="659"/>
      <c r="H37" s="659"/>
    </row>
    <row r="38" spans="2:8" x14ac:dyDescent="0.2">
      <c r="B38" s="658"/>
      <c r="F38" s="659"/>
      <c r="G38" s="659"/>
      <c r="H38" s="659"/>
    </row>
    <row r="39" spans="2:8" x14ac:dyDescent="0.2">
      <c r="B39" s="658"/>
      <c r="F39" s="659"/>
      <c r="G39" s="659"/>
      <c r="H39" s="659"/>
    </row>
    <row r="40" spans="2:8" x14ac:dyDescent="0.2">
      <c r="B40" s="658"/>
      <c r="F40" s="659"/>
      <c r="G40" s="659"/>
      <c r="H40" s="659"/>
    </row>
    <row r="41" spans="2:8" x14ac:dyDescent="0.2">
      <c r="B41" s="658"/>
      <c r="F41" s="659"/>
      <c r="G41" s="659"/>
      <c r="H41" s="659"/>
    </row>
    <row r="42" spans="2:8" x14ac:dyDescent="0.2">
      <c r="B42" s="658"/>
      <c r="F42" s="659"/>
      <c r="G42" s="659"/>
      <c r="H42" s="659"/>
    </row>
    <row r="43" spans="2:8" ht="13.9" x14ac:dyDescent="0.3">
      <c r="B43" s="658"/>
      <c r="F43" s="659"/>
      <c r="G43" s="659"/>
      <c r="H43" s="659"/>
    </row>
    <row r="44" spans="2:8" ht="13.9" x14ac:dyDescent="0.3">
      <c r="B44" s="658"/>
      <c r="F44" s="659"/>
      <c r="G44" s="659"/>
      <c r="H44" s="659"/>
    </row>
    <row r="45" spans="2:8" ht="13.9" x14ac:dyDescent="0.3">
      <c r="B45" s="658"/>
      <c r="F45" s="659"/>
      <c r="G45" s="659"/>
      <c r="H45" s="659"/>
    </row>
    <row r="46" spans="2:8" ht="13.9" x14ac:dyDescent="0.3">
      <c r="B46" s="658"/>
      <c r="F46" s="659"/>
      <c r="G46" s="659"/>
      <c r="H46" s="659"/>
    </row>
    <row r="47" spans="2:8" ht="13.9" x14ac:dyDescent="0.3">
      <c r="B47" s="658"/>
      <c r="F47" s="659"/>
      <c r="G47" s="659"/>
      <c r="H47" s="659"/>
    </row>
  </sheetData>
  <mergeCells count="3">
    <mergeCell ref="A1:C1"/>
    <mergeCell ref="A2:C2"/>
    <mergeCell ref="A3:C3"/>
  </mergeCells>
  <conditionalFormatting sqref="A19">
    <cfRule type="cellIs" dxfId="0" priority="2" stopIfTrue="1" operator="equal">
      <formula>"n.d."</formula>
    </cfRule>
  </conditionalFormatting>
  <pageMargins left="0.7" right="0.7" top="0.75" bottom="0.75" header="0.3" footer="0.3"/>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610-7FCB-4A17-9276-542DFCAABCA6}">
  <dimension ref="A1:I20"/>
  <sheetViews>
    <sheetView showGridLines="0" workbookViewId="0">
      <selection activeCell="J23" sqref="J23:J24"/>
    </sheetView>
  </sheetViews>
  <sheetFormatPr baseColWidth="10" defaultColWidth="8.85546875" defaultRowHeight="12.75" x14ac:dyDescent="0.2"/>
  <cols>
    <col min="1" max="1" width="25.85546875" style="4" customWidth="1"/>
    <col min="2" max="9" width="9.85546875" style="4" customWidth="1"/>
    <col min="10" max="16384" width="8.85546875" style="4"/>
  </cols>
  <sheetData>
    <row r="1" spans="1:9" x14ac:dyDescent="0.2">
      <c r="A1" s="396" t="s">
        <v>385</v>
      </c>
    </row>
    <row r="2" spans="1:9" x14ac:dyDescent="0.2">
      <c r="A2" s="396" t="s">
        <v>456</v>
      </c>
    </row>
    <row r="3" spans="1:9" x14ac:dyDescent="0.2">
      <c r="A3" s="265" t="s">
        <v>217</v>
      </c>
    </row>
    <row r="5" spans="1:9" x14ac:dyDescent="0.2">
      <c r="A5" s="423"/>
      <c r="B5" s="943">
        <v>2023</v>
      </c>
      <c r="C5" s="944"/>
      <c r="D5" s="943">
        <v>2024</v>
      </c>
      <c r="E5" s="944"/>
      <c r="F5" s="945">
        <v>2025</v>
      </c>
      <c r="G5" s="944"/>
      <c r="H5" s="945">
        <v>2026</v>
      </c>
      <c r="I5" s="944"/>
    </row>
    <row r="6" spans="1:9" x14ac:dyDescent="0.2">
      <c r="A6" s="109"/>
      <c r="B6" s="487" t="s">
        <v>95</v>
      </c>
      <c r="C6" s="486" t="s">
        <v>34</v>
      </c>
      <c r="D6" s="485" t="s">
        <v>95</v>
      </c>
      <c r="E6" s="486" t="s">
        <v>34</v>
      </c>
      <c r="F6" s="487" t="s">
        <v>95</v>
      </c>
      <c r="G6" s="486" t="s">
        <v>34</v>
      </c>
      <c r="H6" s="485" t="s">
        <v>95</v>
      </c>
      <c r="I6" s="486" t="s">
        <v>34</v>
      </c>
    </row>
    <row r="7" spans="1:9" x14ac:dyDescent="0.2">
      <c r="A7" s="6" t="s">
        <v>115</v>
      </c>
      <c r="B7" s="488">
        <v>18115.409339011432</v>
      </c>
      <c r="C7" s="489">
        <v>5.2557562313733595</v>
      </c>
      <c r="D7" s="479">
        <v>17900.301978313506</v>
      </c>
      <c r="E7" s="480">
        <v>4.6822482518673567</v>
      </c>
      <c r="F7" s="488">
        <v>17635.735776353857</v>
      </c>
      <c r="G7" s="481">
        <v>4.1878160656575689</v>
      </c>
      <c r="H7" s="479">
        <v>17359.473116523248</v>
      </c>
      <c r="I7" s="481">
        <v>3.810616307023043</v>
      </c>
    </row>
    <row r="8" spans="1:9" x14ac:dyDescent="0.2">
      <c r="A8" s="6" t="s">
        <v>384</v>
      </c>
      <c r="B8" s="488">
        <v>140798.01182615422</v>
      </c>
      <c r="C8" s="489">
        <v>40.849202696552091</v>
      </c>
      <c r="D8" s="479">
        <v>155446.33018956595</v>
      </c>
      <c r="E8" s="480">
        <v>40.660672019448526</v>
      </c>
      <c r="F8" s="488">
        <v>171270.64468076368</v>
      </c>
      <c r="G8" s="481">
        <v>40.670259889656883</v>
      </c>
      <c r="H8" s="479">
        <v>181305.65821324839</v>
      </c>
      <c r="I8" s="481">
        <v>39.798805707147018</v>
      </c>
    </row>
    <row r="9" spans="1:9" x14ac:dyDescent="0.2">
      <c r="A9" s="8" t="s">
        <v>383</v>
      </c>
      <c r="B9" s="490">
        <v>-122682.60248714279</v>
      </c>
      <c r="C9" s="491">
        <v>-35.593446465178729</v>
      </c>
      <c r="D9" s="482">
        <v>-137546.02821125244</v>
      </c>
      <c r="E9" s="483">
        <v>-35.97842376758117</v>
      </c>
      <c r="F9" s="490">
        <v>-153634.90890440982</v>
      </c>
      <c r="G9" s="484">
        <v>-36.482443823999311</v>
      </c>
      <c r="H9" s="482">
        <v>-163946.18509672515</v>
      </c>
      <c r="I9" s="484">
        <v>-35.988189400123971</v>
      </c>
    </row>
    <row r="10" spans="1:9" x14ac:dyDescent="0.2">
      <c r="A10" s="946" t="s">
        <v>740</v>
      </c>
      <c r="B10" s="946"/>
      <c r="C10" s="946"/>
      <c r="D10" s="946"/>
      <c r="E10" s="946"/>
      <c r="F10" s="946"/>
      <c r="G10" s="946"/>
      <c r="H10" s="946"/>
      <c r="I10" s="946"/>
    </row>
    <row r="11" spans="1:9" x14ac:dyDescent="0.2">
      <c r="A11" s="947"/>
      <c r="B11" s="947"/>
      <c r="C11" s="947"/>
      <c r="D11" s="947"/>
      <c r="E11" s="947"/>
      <c r="F11" s="947"/>
      <c r="G11" s="947"/>
      <c r="H11" s="947"/>
      <c r="I11" s="947"/>
    </row>
    <row r="12" spans="1:9" x14ac:dyDescent="0.2">
      <c r="A12" s="4" t="s">
        <v>59</v>
      </c>
      <c r="B12" s="16"/>
      <c r="D12" s="16"/>
      <c r="F12" s="16"/>
      <c r="H12" s="16"/>
    </row>
    <row r="13" spans="1:9" x14ac:dyDescent="0.2">
      <c r="B13" s="16"/>
      <c r="C13" s="535"/>
      <c r="D13" s="16"/>
      <c r="E13" s="535"/>
      <c r="F13" s="16"/>
      <c r="G13" s="535"/>
      <c r="H13" s="16"/>
      <c r="I13" s="535"/>
    </row>
    <row r="14" spans="1:9" x14ac:dyDescent="0.2">
      <c r="B14" s="16"/>
      <c r="C14" s="535"/>
      <c r="D14" s="16"/>
      <c r="E14" s="535"/>
      <c r="F14" s="16"/>
      <c r="G14" s="535"/>
      <c r="H14" s="16"/>
      <c r="I14" s="535"/>
    </row>
    <row r="15" spans="1:9" x14ac:dyDescent="0.2">
      <c r="B15" s="16"/>
      <c r="C15" s="535"/>
      <c r="D15" s="16"/>
      <c r="E15" s="535"/>
      <c r="F15" s="16"/>
      <c r="G15" s="535"/>
      <c r="H15" s="16"/>
      <c r="I15" s="535"/>
    </row>
    <row r="16" spans="1:9" x14ac:dyDescent="0.2">
      <c r="B16" s="16"/>
      <c r="C16" s="16"/>
      <c r="D16" s="16"/>
      <c r="E16" s="16"/>
      <c r="F16" s="16"/>
      <c r="G16" s="16"/>
      <c r="H16" s="16"/>
      <c r="I16" s="16"/>
    </row>
    <row r="17" spans="2:9" x14ac:dyDescent="0.2">
      <c r="B17" s="16"/>
      <c r="C17" s="16"/>
      <c r="D17" s="16"/>
      <c r="E17" s="16"/>
      <c r="F17" s="16"/>
      <c r="G17" s="16"/>
      <c r="H17" s="16"/>
      <c r="I17" s="16"/>
    </row>
    <row r="18" spans="2:9" x14ac:dyDescent="0.2">
      <c r="B18" s="16"/>
      <c r="C18" s="16"/>
      <c r="D18" s="16"/>
      <c r="E18" s="16"/>
      <c r="F18" s="16"/>
      <c r="G18" s="16"/>
      <c r="H18" s="16"/>
      <c r="I18" s="16"/>
    </row>
    <row r="19" spans="2:9" x14ac:dyDescent="0.2">
      <c r="B19" s="16"/>
      <c r="C19" s="16"/>
      <c r="D19" s="16"/>
      <c r="E19" s="16"/>
      <c r="F19" s="16"/>
      <c r="G19" s="16"/>
      <c r="H19" s="16"/>
      <c r="I19" s="16"/>
    </row>
    <row r="20" spans="2:9" x14ac:dyDescent="0.2">
      <c r="B20" s="16"/>
      <c r="C20" s="16"/>
      <c r="D20" s="16"/>
      <c r="E20" s="16"/>
      <c r="F20" s="16"/>
      <c r="G20" s="16"/>
      <c r="H20" s="16"/>
      <c r="I20" s="16"/>
    </row>
  </sheetData>
  <mergeCells count="5">
    <mergeCell ref="B5:C5"/>
    <mergeCell ref="D5:E5"/>
    <mergeCell ref="F5:G5"/>
    <mergeCell ref="H5:I5"/>
    <mergeCell ref="A10:I1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5F13-E4D3-4150-B3A7-02A4F9F4DE65}">
  <dimension ref="A1:H15"/>
  <sheetViews>
    <sheetView showGridLines="0" workbookViewId="0">
      <selection activeCell="D19" sqref="D19"/>
    </sheetView>
  </sheetViews>
  <sheetFormatPr baseColWidth="10" defaultRowHeight="15" x14ac:dyDescent="0.25"/>
  <cols>
    <col min="2" max="2" width="32.5703125" customWidth="1"/>
  </cols>
  <sheetData>
    <row r="1" spans="1:8" x14ac:dyDescent="0.25">
      <c r="A1" s="826" t="s">
        <v>756</v>
      </c>
    </row>
    <row r="2" spans="1:8" x14ac:dyDescent="0.25">
      <c r="A2" s="826" t="s">
        <v>757</v>
      </c>
    </row>
    <row r="3" spans="1:8" ht="15.75" thickBot="1" x14ac:dyDescent="0.3"/>
    <row r="4" spans="1:8" ht="15.75" thickBot="1" x14ac:dyDescent="0.3">
      <c r="A4" s="819" t="s">
        <v>749</v>
      </c>
      <c r="B4" s="820"/>
      <c r="C4" s="821">
        <v>2021</v>
      </c>
      <c r="D4" s="822">
        <v>2022</v>
      </c>
      <c r="E4" s="821">
        <v>2023</v>
      </c>
      <c r="F4" s="822">
        <v>2024</v>
      </c>
      <c r="G4" s="821">
        <v>2025</v>
      </c>
      <c r="H4" s="823">
        <v>2026</v>
      </c>
    </row>
    <row r="5" spans="1:8" x14ac:dyDescent="0.25">
      <c r="A5" s="948" t="s">
        <v>750</v>
      </c>
      <c r="B5" s="824" t="s">
        <v>751</v>
      </c>
      <c r="C5" s="851">
        <v>11.886800370308048</v>
      </c>
      <c r="D5" s="852">
        <v>3.5467547130561217</v>
      </c>
      <c r="E5" s="851">
        <v>0.95940228860487142</v>
      </c>
      <c r="F5" s="852">
        <v>2.278263381345802</v>
      </c>
      <c r="G5" s="851">
        <v>2.8603184782564961</v>
      </c>
      <c r="H5" s="853">
        <v>2.9860473719669711</v>
      </c>
    </row>
    <row r="6" spans="1:8" x14ac:dyDescent="0.25">
      <c r="A6" s="949"/>
      <c r="B6" s="824" t="s">
        <v>752</v>
      </c>
      <c r="C6" s="851">
        <v>4.5245683825913652</v>
      </c>
      <c r="D6" s="852">
        <v>6.5423521913442473</v>
      </c>
      <c r="E6" s="851">
        <v>3.1953103512044834</v>
      </c>
      <c r="F6" s="852">
        <v>2.9995700437436268</v>
      </c>
      <c r="G6" s="851">
        <v>2.999570043743649</v>
      </c>
      <c r="H6" s="853">
        <v>2.9995700437436268</v>
      </c>
    </row>
    <row r="7" spans="1:8" ht="15.75" thickBot="1" x14ac:dyDescent="0.3">
      <c r="A7" s="950"/>
      <c r="B7" s="825" t="s">
        <v>753</v>
      </c>
      <c r="C7" s="848">
        <v>759.0658200169396</v>
      </c>
      <c r="D7" s="849">
        <v>825</v>
      </c>
      <c r="E7" s="848">
        <v>793.75</v>
      </c>
      <c r="F7" s="849">
        <v>758.33333333333337</v>
      </c>
      <c r="G7" s="848">
        <v>736.875</v>
      </c>
      <c r="H7" s="850">
        <v>730</v>
      </c>
    </row>
    <row r="8" spans="1:8" x14ac:dyDescent="0.25">
      <c r="A8" s="951" t="s">
        <v>754</v>
      </c>
      <c r="B8" s="824" t="s">
        <v>751</v>
      </c>
      <c r="C8" s="851">
        <v>11.886800370308048</v>
      </c>
      <c r="D8" s="852">
        <v>2.4853899965861848</v>
      </c>
      <c r="E8" s="851">
        <v>1.5312823240189122</v>
      </c>
      <c r="F8" s="852">
        <v>2.0711067692235074</v>
      </c>
      <c r="G8" s="851">
        <v>2.6530107785854184</v>
      </c>
      <c r="H8" s="853">
        <v>3.0415956913506959</v>
      </c>
    </row>
    <row r="9" spans="1:8" x14ac:dyDescent="0.25">
      <c r="A9" s="949"/>
      <c r="B9" s="824" t="s">
        <v>752</v>
      </c>
      <c r="C9" s="851">
        <v>4.5245683825913652</v>
      </c>
      <c r="D9" s="852">
        <v>6.371464544283878</v>
      </c>
      <c r="E9" s="851">
        <v>3.00857344998815</v>
      </c>
      <c r="F9" s="852">
        <v>2.9995700437436268</v>
      </c>
      <c r="G9" s="851">
        <v>2.9995700437436268</v>
      </c>
      <c r="H9" s="853">
        <v>2.9995700437436712</v>
      </c>
    </row>
    <row r="10" spans="1:8" ht="15.75" thickBot="1" x14ac:dyDescent="0.3">
      <c r="A10" s="950"/>
      <c r="B10" s="825" t="s">
        <v>753</v>
      </c>
      <c r="C10" s="848">
        <v>759.0658200169396</v>
      </c>
      <c r="D10" s="849">
        <v>855</v>
      </c>
      <c r="E10" s="848">
        <v>840.20833333333337</v>
      </c>
      <c r="F10" s="849">
        <v>782.5</v>
      </c>
      <c r="G10" s="848">
        <v>741.45833333333337</v>
      </c>
      <c r="H10" s="850">
        <v>730</v>
      </c>
    </row>
    <row r="11" spans="1:8" x14ac:dyDescent="0.25">
      <c r="A11" s="951" t="s">
        <v>755</v>
      </c>
      <c r="B11" s="824" t="s">
        <v>751</v>
      </c>
      <c r="C11" s="851">
        <v>11.886800370308048</v>
      </c>
      <c r="D11" s="852">
        <v>4.5236214214732229</v>
      </c>
      <c r="E11" s="851">
        <v>0.45864489002358511</v>
      </c>
      <c r="F11" s="852">
        <v>2.4732647095176752</v>
      </c>
      <c r="G11" s="851">
        <v>2.8220390648194593</v>
      </c>
      <c r="H11" s="853">
        <v>2.9753282629093381</v>
      </c>
    </row>
    <row r="12" spans="1:8" x14ac:dyDescent="0.25">
      <c r="A12" s="949"/>
      <c r="B12" s="824" t="s">
        <v>752</v>
      </c>
      <c r="C12" s="851">
        <v>4.5245683825913652</v>
      </c>
      <c r="D12" s="852">
        <v>6.6401796549248937</v>
      </c>
      <c r="E12" s="851">
        <v>3.3058201137423637</v>
      </c>
      <c r="F12" s="852">
        <v>2.9995700437436712</v>
      </c>
      <c r="G12" s="851">
        <v>2.9995700437436268</v>
      </c>
      <c r="H12" s="853">
        <v>2.9995700437436934</v>
      </c>
    </row>
    <row r="13" spans="1:8" ht="15.75" thickBot="1" x14ac:dyDescent="0.3">
      <c r="A13" s="950"/>
      <c r="B13" s="825" t="s">
        <v>753</v>
      </c>
      <c r="C13" s="848">
        <v>759.0658200169396</v>
      </c>
      <c r="D13" s="849">
        <v>812.5</v>
      </c>
      <c r="E13" s="848">
        <v>771.45833333333337</v>
      </c>
      <c r="F13" s="849">
        <v>754.58333333333337</v>
      </c>
      <c r="G13" s="848">
        <v>739.16666666666663</v>
      </c>
      <c r="H13" s="850">
        <v>730</v>
      </c>
    </row>
    <row r="15" spans="1:8" x14ac:dyDescent="0.25">
      <c r="A15" t="s">
        <v>758</v>
      </c>
    </row>
  </sheetData>
  <mergeCells count="3">
    <mergeCell ref="A5:A7"/>
    <mergeCell ref="A8:A10"/>
    <mergeCell ref="A11:A13"/>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5F8B-1212-4315-901A-707D6E29532B}">
  <dimension ref="A1:I20"/>
  <sheetViews>
    <sheetView showGridLines="0" workbookViewId="0">
      <selection activeCell="D24" sqref="D24"/>
    </sheetView>
  </sheetViews>
  <sheetFormatPr baseColWidth="10" defaultRowHeight="15" x14ac:dyDescent="0.25"/>
  <cols>
    <col min="1" max="1" width="36.28515625" customWidth="1"/>
  </cols>
  <sheetData>
    <row r="1" spans="1:9" x14ac:dyDescent="0.25">
      <c r="A1" s="826" t="s">
        <v>763</v>
      </c>
    </row>
    <row r="2" spans="1:9" x14ac:dyDescent="0.25">
      <c r="A2" s="826" t="s">
        <v>764</v>
      </c>
    </row>
    <row r="3" spans="1:9" x14ac:dyDescent="0.25">
      <c r="A3" t="s">
        <v>765</v>
      </c>
    </row>
    <row r="4" spans="1:9" ht="15.75" thickBot="1" x14ac:dyDescent="0.3"/>
    <row r="5" spans="1:9" ht="15.75" thickBot="1" x14ac:dyDescent="0.3">
      <c r="A5" s="827"/>
      <c r="B5" s="952">
        <v>2023</v>
      </c>
      <c r="C5" s="953"/>
      <c r="D5" s="952">
        <v>2024</v>
      </c>
      <c r="E5" s="953"/>
      <c r="F5" s="952">
        <v>2025</v>
      </c>
      <c r="G5" s="953"/>
      <c r="H5" s="952">
        <v>2026</v>
      </c>
      <c r="I5" s="954"/>
    </row>
    <row r="6" spans="1:9" ht="15.75" thickBot="1" x14ac:dyDescent="0.3">
      <c r="A6" s="828"/>
      <c r="B6" s="829" t="s">
        <v>95</v>
      </c>
      <c r="C6" s="829" t="s">
        <v>722</v>
      </c>
      <c r="D6" s="829" t="s">
        <v>95</v>
      </c>
      <c r="E6" s="829" t="s">
        <v>722</v>
      </c>
      <c r="F6" s="829" t="s">
        <v>95</v>
      </c>
      <c r="G6" s="830" t="s">
        <v>722</v>
      </c>
      <c r="H6" s="829" t="s">
        <v>95</v>
      </c>
      <c r="I6" s="831" t="s">
        <v>722</v>
      </c>
    </row>
    <row r="7" spans="1:9" ht="15.75" thickBot="1" x14ac:dyDescent="0.3">
      <c r="A7" s="832" t="s">
        <v>759</v>
      </c>
      <c r="B7" s="833"/>
      <c r="C7" s="833"/>
      <c r="D7" s="833"/>
      <c r="E7" s="833"/>
      <c r="F7" s="833"/>
      <c r="G7" s="833"/>
      <c r="H7" s="833"/>
      <c r="I7" s="834"/>
    </row>
    <row r="8" spans="1:9" x14ac:dyDescent="0.25">
      <c r="A8" s="835" t="s">
        <v>760</v>
      </c>
      <c r="B8" s="836">
        <v>18115</v>
      </c>
      <c r="C8" s="837">
        <v>5.3</v>
      </c>
      <c r="D8" s="836">
        <v>17900</v>
      </c>
      <c r="E8" s="837">
        <v>4.7</v>
      </c>
      <c r="F8" s="836">
        <v>17636</v>
      </c>
      <c r="G8" s="838">
        <v>4.2</v>
      </c>
      <c r="H8" s="839">
        <v>17359</v>
      </c>
      <c r="I8" s="837">
        <v>3.8</v>
      </c>
    </row>
    <row r="9" spans="1:9" ht="15.75" thickBot="1" x14ac:dyDescent="0.3">
      <c r="A9" s="840" t="s">
        <v>384</v>
      </c>
      <c r="B9" s="841">
        <v>133846</v>
      </c>
      <c r="C9" s="842">
        <v>38.799999999999997</v>
      </c>
      <c r="D9" s="841">
        <v>144122</v>
      </c>
      <c r="E9" s="842">
        <v>37.700000000000003</v>
      </c>
      <c r="F9" s="841">
        <v>155138</v>
      </c>
      <c r="G9" s="843">
        <v>36.799999999999997</v>
      </c>
      <c r="H9" s="844">
        <v>160149</v>
      </c>
      <c r="I9" s="842">
        <v>35.200000000000003</v>
      </c>
    </row>
    <row r="10" spans="1:9" ht="15.75" thickBot="1" x14ac:dyDescent="0.3">
      <c r="A10" s="845" t="s">
        <v>383</v>
      </c>
      <c r="B10" s="846">
        <v>-115731</v>
      </c>
      <c r="C10" s="834">
        <v>-33.6</v>
      </c>
      <c r="D10" s="846">
        <v>-126222</v>
      </c>
      <c r="E10" s="834">
        <v>-33</v>
      </c>
      <c r="F10" s="846">
        <v>-137503</v>
      </c>
      <c r="G10" s="833">
        <v>-32.700000000000003</v>
      </c>
      <c r="H10" s="847">
        <v>-142791</v>
      </c>
      <c r="I10" s="834">
        <v>-31.3</v>
      </c>
    </row>
    <row r="11" spans="1:9" ht="15.75" thickBot="1" x14ac:dyDescent="0.3">
      <c r="A11" s="832" t="s">
        <v>761</v>
      </c>
      <c r="B11" s="833"/>
      <c r="C11" s="833"/>
      <c r="D11" s="833"/>
      <c r="E11" s="833"/>
      <c r="F11" s="833"/>
      <c r="G11" s="833"/>
      <c r="H11" s="833"/>
      <c r="I11" s="834"/>
    </row>
    <row r="12" spans="1:9" x14ac:dyDescent="0.25">
      <c r="A12" s="835" t="s">
        <v>760</v>
      </c>
      <c r="B12" s="836">
        <v>18115</v>
      </c>
      <c r="C12" s="837">
        <v>5.3</v>
      </c>
      <c r="D12" s="836">
        <v>17900</v>
      </c>
      <c r="E12" s="837">
        <v>4.7</v>
      </c>
      <c r="F12" s="836">
        <v>17636</v>
      </c>
      <c r="G12" s="838">
        <v>4.2</v>
      </c>
      <c r="H12" s="839">
        <v>17359</v>
      </c>
      <c r="I12" s="837">
        <v>3.8</v>
      </c>
    </row>
    <row r="13" spans="1:9" ht="15.75" thickBot="1" x14ac:dyDescent="0.3">
      <c r="A13" s="840" t="s">
        <v>384</v>
      </c>
      <c r="B13" s="841">
        <v>135594</v>
      </c>
      <c r="C13" s="842">
        <v>39.299999999999997</v>
      </c>
      <c r="D13" s="841">
        <v>149849</v>
      </c>
      <c r="E13" s="842">
        <v>39.200000000000003</v>
      </c>
      <c r="F13" s="841">
        <v>167503</v>
      </c>
      <c r="G13" s="843">
        <v>39.799999999999997</v>
      </c>
      <c r="H13" s="844">
        <v>182000</v>
      </c>
      <c r="I13" s="842">
        <v>40</v>
      </c>
    </row>
    <row r="14" spans="1:9" ht="15.75" thickBot="1" x14ac:dyDescent="0.3">
      <c r="A14" s="845" t="s">
        <v>383</v>
      </c>
      <c r="B14" s="846">
        <v>-117479</v>
      </c>
      <c r="C14" s="834">
        <v>-34.1</v>
      </c>
      <c r="D14" s="846">
        <v>-131948</v>
      </c>
      <c r="E14" s="834">
        <v>-34.5</v>
      </c>
      <c r="F14" s="846">
        <v>-149867</v>
      </c>
      <c r="G14" s="833">
        <v>-35.6</v>
      </c>
      <c r="H14" s="847">
        <v>-164640</v>
      </c>
      <c r="I14" s="834">
        <v>-36.1</v>
      </c>
    </row>
    <row r="15" spans="1:9" ht="15.75" thickBot="1" x14ac:dyDescent="0.3">
      <c r="A15" s="832" t="s">
        <v>762</v>
      </c>
      <c r="B15" s="833"/>
      <c r="C15" s="833"/>
      <c r="D15" s="833"/>
      <c r="E15" s="833"/>
      <c r="F15" s="833"/>
      <c r="G15" s="833"/>
      <c r="H15" s="833"/>
      <c r="I15" s="834"/>
    </row>
    <row r="16" spans="1:9" x14ac:dyDescent="0.25">
      <c r="A16" s="835" t="s">
        <v>760</v>
      </c>
      <c r="B16" s="836">
        <v>18115</v>
      </c>
      <c r="C16" s="837">
        <v>5.3</v>
      </c>
      <c r="D16" s="836">
        <v>17900</v>
      </c>
      <c r="E16" s="837">
        <v>4.7</v>
      </c>
      <c r="F16" s="836">
        <v>17636</v>
      </c>
      <c r="G16" s="838">
        <v>4.2</v>
      </c>
      <c r="H16" s="839">
        <v>17359</v>
      </c>
      <c r="I16" s="837">
        <v>3.8</v>
      </c>
    </row>
    <row r="17" spans="1:9" ht="15.75" thickBot="1" x14ac:dyDescent="0.3">
      <c r="A17" s="840" t="s">
        <v>384</v>
      </c>
      <c r="B17" s="841">
        <v>137340</v>
      </c>
      <c r="C17" s="842">
        <v>39.799999999999997</v>
      </c>
      <c r="D17" s="841">
        <v>155577</v>
      </c>
      <c r="E17" s="842">
        <v>40.700000000000003</v>
      </c>
      <c r="F17" s="841">
        <v>179854</v>
      </c>
      <c r="G17" s="843">
        <v>42.7</v>
      </c>
      <c r="H17" s="844">
        <v>203806</v>
      </c>
      <c r="I17" s="842">
        <v>44.7</v>
      </c>
    </row>
    <row r="18" spans="1:9" ht="15.75" thickBot="1" x14ac:dyDescent="0.3">
      <c r="A18" s="845" t="s">
        <v>383</v>
      </c>
      <c r="B18" s="846">
        <v>-119225</v>
      </c>
      <c r="C18" s="834">
        <v>-34.6</v>
      </c>
      <c r="D18" s="846">
        <v>-137677</v>
      </c>
      <c r="E18" s="834">
        <v>-36</v>
      </c>
      <c r="F18" s="846">
        <v>-162218</v>
      </c>
      <c r="G18" s="833">
        <v>-38.5</v>
      </c>
      <c r="H18" s="847">
        <v>-186446</v>
      </c>
      <c r="I18" s="834">
        <v>-40.9</v>
      </c>
    </row>
    <row r="20" spans="1:9" x14ac:dyDescent="0.25">
      <c r="A20" t="s">
        <v>59</v>
      </c>
    </row>
  </sheetData>
  <mergeCells count="4">
    <mergeCell ref="B5:C5"/>
    <mergeCell ref="D5:E5"/>
    <mergeCell ref="F5:G5"/>
    <mergeCell ref="H5:I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D458-3BAA-4AFC-BEFF-A4ACE7351137}">
  <sheetPr codeName="Hoja15"/>
  <dimension ref="A1:C11"/>
  <sheetViews>
    <sheetView workbookViewId="0">
      <selection activeCell="B5" sqref="B5:B10"/>
    </sheetView>
  </sheetViews>
  <sheetFormatPr baseColWidth="10" defaultColWidth="11.42578125" defaultRowHeight="12.75" x14ac:dyDescent="0.2"/>
  <cols>
    <col min="1" max="1" width="34.140625" style="4" customWidth="1"/>
    <col min="2" max="2" width="11.42578125" style="4"/>
    <col min="3" max="3" width="55.5703125" style="4" customWidth="1"/>
    <col min="4" max="16384" width="11.42578125" style="4"/>
  </cols>
  <sheetData>
    <row r="1" spans="1:3" x14ac:dyDescent="0.2">
      <c r="A1" s="1" t="s">
        <v>220</v>
      </c>
    </row>
    <row r="2" spans="1:3" x14ac:dyDescent="0.2">
      <c r="A2" s="1" t="s">
        <v>275</v>
      </c>
    </row>
    <row r="4" spans="1:3" x14ac:dyDescent="0.2">
      <c r="A4" s="122" t="s">
        <v>221</v>
      </c>
      <c r="B4" s="122" t="s">
        <v>222</v>
      </c>
      <c r="C4" s="9" t="s">
        <v>223</v>
      </c>
    </row>
    <row r="5" spans="1:3" ht="25.5" x14ac:dyDescent="0.2">
      <c r="A5" s="123" t="s">
        <v>276</v>
      </c>
      <c r="B5" s="124">
        <v>-2.0800000000000041E-2</v>
      </c>
      <c r="C5" s="236" t="s">
        <v>277</v>
      </c>
    </row>
    <row r="6" spans="1:3" ht="25.5" x14ac:dyDescent="0.2">
      <c r="A6" s="125" t="s">
        <v>224</v>
      </c>
      <c r="B6" s="124">
        <v>7.9700000000000104E-2</v>
      </c>
      <c r="C6" s="236" t="s">
        <v>277</v>
      </c>
    </row>
    <row r="7" spans="1:3" x14ac:dyDescent="0.2">
      <c r="A7" s="125" t="s">
        <v>278</v>
      </c>
      <c r="B7" s="955">
        <v>288</v>
      </c>
      <c r="C7" s="957" t="s">
        <v>279</v>
      </c>
    </row>
    <row r="8" spans="1:3" x14ac:dyDescent="0.2">
      <c r="A8" s="7" t="s">
        <v>227</v>
      </c>
      <c r="B8" s="956"/>
      <c r="C8" s="958"/>
    </row>
    <row r="9" spans="1:3" x14ac:dyDescent="0.2">
      <c r="A9" s="125" t="s">
        <v>225</v>
      </c>
      <c r="B9" s="959">
        <v>286</v>
      </c>
      <c r="C9" s="957" t="s">
        <v>226</v>
      </c>
    </row>
    <row r="10" spans="1:3" x14ac:dyDescent="0.2">
      <c r="A10" s="126" t="s">
        <v>227</v>
      </c>
      <c r="B10" s="960"/>
      <c r="C10" s="958"/>
    </row>
    <row r="11" spans="1:3" x14ac:dyDescent="0.2">
      <c r="A11" s="127" t="s">
        <v>228</v>
      </c>
    </row>
  </sheetData>
  <mergeCells count="4">
    <mergeCell ref="B7:B8"/>
    <mergeCell ref="C7:C8"/>
    <mergeCell ref="B9:B10"/>
    <mergeCell ref="C9:C1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B2BF-A2B1-467A-9D5E-432183938D93}">
  <sheetPr codeName="Hoja16"/>
  <dimension ref="A1:D21"/>
  <sheetViews>
    <sheetView zoomScaleNormal="100" workbookViewId="0">
      <selection activeCell="B5" sqref="B5:B10"/>
    </sheetView>
  </sheetViews>
  <sheetFormatPr baseColWidth="10" defaultColWidth="11.42578125" defaultRowHeight="15" customHeight="1" x14ac:dyDescent="0.2"/>
  <cols>
    <col min="1" max="1" width="70" style="4" customWidth="1"/>
    <col min="2" max="2" width="24" style="4" customWidth="1"/>
    <col min="3" max="16384" width="11.42578125" style="4"/>
  </cols>
  <sheetData>
    <row r="1" spans="1:3" ht="12.75" x14ac:dyDescent="0.2">
      <c r="A1" s="1" t="s">
        <v>229</v>
      </c>
    </row>
    <row r="2" spans="1:3" ht="12.75" x14ac:dyDescent="0.2">
      <c r="A2" s="1" t="s">
        <v>281</v>
      </c>
    </row>
    <row r="4" spans="1:3" ht="12.75" x14ac:dyDescent="0.2">
      <c r="A4" s="9" t="s">
        <v>221</v>
      </c>
      <c r="B4" s="9" t="s">
        <v>230</v>
      </c>
      <c r="C4" s="9" t="s">
        <v>222</v>
      </c>
    </row>
    <row r="5" spans="1:3" ht="12.75" x14ac:dyDescent="0.2">
      <c r="A5" s="236" t="s">
        <v>231</v>
      </c>
      <c r="B5" s="427" t="s">
        <v>282</v>
      </c>
      <c r="C5" s="128">
        <v>0.11886800370308</v>
      </c>
    </row>
    <row r="6" spans="1:3" ht="12.75" x14ac:dyDescent="0.2">
      <c r="A6" s="236" t="s">
        <v>233</v>
      </c>
      <c r="B6" s="427" t="s">
        <v>282</v>
      </c>
      <c r="C6" s="128">
        <v>4.52456838259137E-2</v>
      </c>
    </row>
    <row r="7" spans="1:3" ht="12.75" x14ac:dyDescent="0.2">
      <c r="A7" s="961" t="s">
        <v>234</v>
      </c>
      <c r="B7" s="425" t="s">
        <v>282</v>
      </c>
      <c r="C7" s="129">
        <v>759.0658200169396</v>
      </c>
    </row>
    <row r="8" spans="1:3" ht="13.15" customHeight="1" x14ac:dyDescent="0.2">
      <c r="A8" s="961"/>
      <c r="B8" s="426" t="s">
        <v>283</v>
      </c>
      <c r="C8" s="130">
        <v>828.00734059971296</v>
      </c>
    </row>
    <row r="9" spans="1:3" ht="12.75" x14ac:dyDescent="0.2">
      <c r="A9" s="961" t="s">
        <v>235</v>
      </c>
      <c r="B9" s="425" t="s">
        <v>282</v>
      </c>
      <c r="C9" s="129">
        <v>422.52825625963919</v>
      </c>
    </row>
    <row r="10" spans="1:3" ht="12.75" x14ac:dyDescent="0.2">
      <c r="A10" s="961"/>
      <c r="B10" s="426" t="s">
        <v>232</v>
      </c>
      <c r="C10" s="130">
        <v>279.80266666666699</v>
      </c>
    </row>
    <row r="11" spans="1:3" ht="13.9" customHeight="1" x14ac:dyDescent="0.2">
      <c r="A11" s="236" t="s">
        <v>486</v>
      </c>
      <c r="B11" s="427" t="s">
        <v>282</v>
      </c>
      <c r="C11" s="558">
        <v>-148.33475780306105</v>
      </c>
    </row>
    <row r="12" spans="1:3" ht="12.75" x14ac:dyDescent="0.2">
      <c r="A12" s="236" t="s">
        <v>236</v>
      </c>
      <c r="B12" s="427" t="s">
        <v>284</v>
      </c>
      <c r="C12" s="131">
        <v>1594.8810000000001</v>
      </c>
    </row>
    <row r="13" spans="1:3" ht="12.75" x14ac:dyDescent="0.2">
      <c r="A13" s="961" t="s">
        <v>238</v>
      </c>
      <c r="B13" s="425" t="s">
        <v>284</v>
      </c>
      <c r="C13" s="266">
        <v>2883.2540252194167</v>
      </c>
    </row>
    <row r="14" spans="1:3" ht="12.75" x14ac:dyDescent="0.2">
      <c r="A14" s="961"/>
      <c r="B14" s="426" t="s">
        <v>237</v>
      </c>
      <c r="C14" s="132">
        <v>2983.0760141015003</v>
      </c>
    </row>
    <row r="15" spans="1:3" ht="12.75" x14ac:dyDescent="0.2">
      <c r="A15" s="236" t="s">
        <v>239</v>
      </c>
      <c r="B15" s="427" t="s">
        <v>232</v>
      </c>
      <c r="C15" s="133">
        <v>0.05</v>
      </c>
    </row>
    <row r="16" spans="1:3" ht="12.75" x14ac:dyDescent="0.2">
      <c r="A16" s="236" t="s">
        <v>240</v>
      </c>
      <c r="B16" s="427" t="s">
        <v>232</v>
      </c>
      <c r="C16" s="133">
        <v>0.25650000000000001</v>
      </c>
    </row>
    <row r="17" spans="1:4" ht="12.75" x14ac:dyDescent="0.2">
      <c r="A17" s="236" t="s">
        <v>241</v>
      </c>
      <c r="B17" s="427" t="s">
        <v>282</v>
      </c>
      <c r="C17" s="133">
        <v>0.33074999999999999</v>
      </c>
    </row>
    <row r="18" spans="1:4" ht="12.75" x14ac:dyDescent="0.2">
      <c r="A18" s="236" t="s">
        <v>242</v>
      </c>
      <c r="B18" s="427" t="s">
        <v>282</v>
      </c>
      <c r="C18" s="128">
        <v>0.79200000000000004</v>
      </c>
    </row>
    <row r="19" spans="1:4" ht="12.75" x14ac:dyDescent="0.2">
      <c r="A19" s="961" t="s">
        <v>243</v>
      </c>
      <c r="B19" s="425" t="s">
        <v>284</v>
      </c>
      <c r="C19" s="495">
        <v>16452.326394634678</v>
      </c>
      <c r="D19" s="68"/>
    </row>
    <row r="20" spans="1:4" ht="12.75" x14ac:dyDescent="0.2">
      <c r="A20" s="961"/>
      <c r="B20" s="426" t="s">
        <v>237</v>
      </c>
      <c r="C20" s="132">
        <v>19695.1894904685</v>
      </c>
    </row>
    <row r="21" spans="1:4" ht="12.75" x14ac:dyDescent="0.2">
      <c r="A21" s="127" t="s">
        <v>228</v>
      </c>
    </row>
  </sheetData>
  <mergeCells count="4">
    <mergeCell ref="A7:A8"/>
    <mergeCell ref="A9:A10"/>
    <mergeCell ref="A13:A14"/>
    <mergeCell ref="A19:A2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BEB-B027-48A5-B754-D62579972A38}">
  <sheetPr codeName="Hoja17"/>
  <dimension ref="A1:L28"/>
  <sheetViews>
    <sheetView zoomScale="80" zoomScaleNormal="80" workbookViewId="0">
      <selection activeCell="B5" sqref="B5:B10"/>
    </sheetView>
  </sheetViews>
  <sheetFormatPr baseColWidth="10" defaultColWidth="11.42578125" defaultRowHeight="12.75" x14ac:dyDescent="0.2"/>
  <cols>
    <col min="1" max="1" width="54" style="18" customWidth="1"/>
    <col min="2" max="4" width="12.5703125" style="18" customWidth="1"/>
    <col min="5" max="16384" width="11.42578125" style="18"/>
  </cols>
  <sheetData>
    <row r="1" spans="1:12" x14ac:dyDescent="0.2">
      <c r="A1" s="1" t="s">
        <v>244</v>
      </c>
      <c r="B1" s="4"/>
      <c r="C1" s="4"/>
      <c r="D1" s="4"/>
    </row>
    <row r="2" spans="1:12" x14ac:dyDescent="0.2">
      <c r="A2" s="1" t="s">
        <v>286</v>
      </c>
      <c r="B2" s="4"/>
      <c r="C2" s="4"/>
      <c r="D2" s="4"/>
    </row>
    <row r="3" spans="1:12" x14ac:dyDescent="0.2">
      <c r="A3" s="2" t="s">
        <v>176</v>
      </c>
      <c r="B3" s="4"/>
      <c r="C3" s="4"/>
      <c r="D3" s="4"/>
    </row>
    <row r="4" spans="1:12" x14ac:dyDescent="0.2">
      <c r="A4" s="4"/>
      <c r="B4" s="4"/>
      <c r="C4" s="4"/>
      <c r="D4" s="4"/>
    </row>
    <row r="5" spans="1:12" ht="38.25" x14ac:dyDescent="0.2">
      <c r="A5" s="237" t="s">
        <v>245</v>
      </c>
      <c r="B5" s="237" t="s">
        <v>246</v>
      </c>
      <c r="C5" s="237" t="s">
        <v>247</v>
      </c>
      <c r="D5" s="237" t="s">
        <v>248</v>
      </c>
    </row>
    <row r="6" spans="1:12" x14ac:dyDescent="0.2">
      <c r="A6" s="134" t="s">
        <v>249</v>
      </c>
      <c r="B6" s="135">
        <v>42403898.511999995</v>
      </c>
      <c r="C6" s="136">
        <v>4140301.4703256413</v>
      </c>
      <c r="D6" s="135">
        <v>38263597.041674353</v>
      </c>
      <c r="F6" s="51"/>
      <c r="G6" s="51"/>
      <c r="H6" s="51"/>
      <c r="J6" s="51"/>
      <c r="K6" s="51"/>
      <c r="L6" s="51"/>
    </row>
    <row r="7" spans="1:12" x14ac:dyDescent="0.2">
      <c r="A7" s="137" t="s">
        <v>250</v>
      </c>
      <c r="B7" s="138">
        <v>7607535.4879999971</v>
      </c>
      <c r="C7" s="139">
        <v>-1012876.8970555374</v>
      </c>
      <c r="D7" s="138">
        <v>8620412.3850555345</v>
      </c>
      <c r="F7" s="51"/>
      <c r="G7" s="51"/>
      <c r="H7" s="51"/>
      <c r="J7" s="51"/>
      <c r="K7" s="51"/>
      <c r="L7" s="51"/>
    </row>
    <row r="8" spans="1:12" x14ac:dyDescent="0.2">
      <c r="A8" s="137" t="s">
        <v>287</v>
      </c>
      <c r="B8" s="138">
        <v>-8277984.1100000022</v>
      </c>
      <c r="C8" s="139">
        <v>3762975.2628397988</v>
      </c>
      <c r="D8" s="138">
        <v>-12040959.372839801</v>
      </c>
      <c r="F8" s="51"/>
      <c r="G8" s="51"/>
      <c r="H8" s="51"/>
      <c r="J8" s="51"/>
      <c r="K8" s="51"/>
      <c r="L8" s="51"/>
    </row>
    <row r="9" spans="1:12" ht="25.5" x14ac:dyDescent="0.2">
      <c r="A9" s="137" t="s">
        <v>251</v>
      </c>
      <c r="B9" s="138">
        <v>7238414.0469999993</v>
      </c>
      <c r="C9" s="139">
        <v>271677.64734688774</v>
      </c>
      <c r="D9" s="138">
        <v>6966736.3996531116</v>
      </c>
      <c r="F9" s="51"/>
      <c r="G9" s="51"/>
      <c r="H9" s="51"/>
      <c r="J9" s="51"/>
      <c r="K9" s="51"/>
      <c r="L9" s="51"/>
    </row>
    <row r="10" spans="1:12" x14ac:dyDescent="0.2">
      <c r="A10" s="137" t="s">
        <v>252</v>
      </c>
      <c r="B10" s="138">
        <v>9393917.0470000003</v>
      </c>
      <c r="C10" s="139">
        <v>460257.90344955772</v>
      </c>
      <c r="D10" s="138">
        <v>8933659.1435504425</v>
      </c>
      <c r="F10" s="51"/>
      <c r="G10" s="51"/>
      <c r="H10" s="51"/>
      <c r="J10" s="51"/>
      <c r="K10" s="51"/>
      <c r="L10" s="51"/>
    </row>
    <row r="11" spans="1:12" x14ac:dyDescent="0.2">
      <c r="A11" s="137" t="s">
        <v>253</v>
      </c>
      <c r="B11" s="138">
        <v>26563685.354000002</v>
      </c>
      <c r="C11" s="139">
        <v>660798.27547613159</v>
      </c>
      <c r="D11" s="138">
        <v>25902887.078523871</v>
      </c>
      <c r="F11" s="51"/>
      <c r="G11" s="51"/>
      <c r="H11" s="51"/>
      <c r="J11" s="51"/>
      <c r="K11" s="51"/>
      <c r="L11" s="51"/>
    </row>
    <row r="12" spans="1:12" x14ac:dyDescent="0.2">
      <c r="A12" s="137" t="s">
        <v>254</v>
      </c>
      <c r="B12" s="138">
        <v>-121669.31399999962</v>
      </c>
      <c r="C12" s="139">
        <v>-2530.7217311999993</v>
      </c>
      <c r="D12" s="138">
        <v>-119138.59226879962</v>
      </c>
      <c r="F12" s="51"/>
      <c r="G12" s="51"/>
      <c r="H12" s="51"/>
      <c r="J12" s="51"/>
      <c r="K12" s="51"/>
      <c r="L12" s="51"/>
    </row>
    <row r="13" spans="1:12" x14ac:dyDescent="0.2">
      <c r="A13" s="140" t="s">
        <v>255</v>
      </c>
      <c r="B13" s="141">
        <v>2303560.5490000001</v>
      </c>
      <c r="C13" s="142">
        <v>55959.760558488779</v>
      </c>
      <c r="D13" s="141">
        <v>2247600.7884415113</v>
      </c>
      <c r="F13" s="51"/>
      <c r="G13" s="51"/>
      <c r="H13" s="51"/>
      <c r="J13" s="51"/>
      <c r="K13" s="51"/>
      <c r="L13" s="51"/>
    </row>
    <row r="14" spans="1:12" x14ac:dyDescent="0.2">
      <c r="A14" s="140" t="s">
        <v>256</v>
      </c>
      <c r="B14" s="141">
        <v>4404895.2006200003</v>
      </c>
      <c r="C14" s="142">
        <v>3990907.5232177521</v>
      </c>
      <c r="D14" s="141">
        <v>413987.67740224814</v>
      </c>
      <c r="F14" s="51"/>
      <c r="G14" s="51"/>
      <c r="H14" s="51"/>
      <c r="J14" s="51"/>
      <c r="K14" s="51"/>
      <c r="L14" s="51"/>
    </row>
    <row r="15" spans="1:12" x14ac:dyDescent="0.2">
      <c r="A15" s="140" t="s">
        <v>257</v>
      </c>
      <c r="B15" s="141">
        <v>2879866.3262939239</v>
      </c>
      <c r="C15" s="142">
        <v>962526.22552364948</v>
      </c>
      <c r="D15" s="141">
        <v>1917340.1007702744</v>
      </c>
      <c r="F15" s="51"/>
      <c r="G15" s="51"/>
      <c r="H15" s="51"/>
      <c r="J15" s="51"/>
      <c r="K15" s="51"/>
      <c r="L15" s="51"/>
    </row>
    <row r="16" spans="1:12" x14ac:dyDescent="0.2">
      <c r="A16" s="143" t="s">
        <v>258</v>
      </c>
      <c r="B16" s="138">
        <v>473832.99093429797</v>
      </c>
      <c r="C16" s="139">
        <v>111365.82363766321</v>
      </c>
      <c r="D16" s="138">
        <v>362467.16729663475</v>
      </c>
      <c r="F16" s="51"/>
      <c r="G16" s="51"/>
      <c r="H16" s="51"/>
      <c r="J16" s="51"/>
      <c r="K16" s="51"/>
      <c r="L16" s="51"/>
    </row>
    <row r="17" spans="1:12" x14ac:dyDescent="0.2">
      <c r="A17" s="144" t="s">
        <v>288</v>
      </c>
      <c r="B17" s="138">
        <v>272301.63032158936</v>
      </c>
      <c r="C17" s="145">
        <v>-15388.209089362528</v>
      </c>
      <c r="D17" s="138">
        <v>287689.83941095188</v>
      </c>
      <c r="F17" s="51"/>
      <c r="G17" s="51"/>
      <c r="H17" s="51"/>
      <c r="J17" s="51"/>
      <c r="K17" s="51"/>
      <c r="L17" s="51"/>
    </row>
    <row r="18" spans="1:12" x14ac:dyDescent="0.2">
      <c r="A18" s="144" t="s">
        <v>259</v>
      </c>
      <c r="B18" s="138">
        <v>386210.79743106093</v>
      </c>
      <c r="C18" s="139">
        <v>123031.21835208934</v>
      </c>
      <c r="D18" s="138">
        <v>263179.57907897158</v>
      </c>
      <c r="F18" s="51"/>
      <c r="G18" s="51"/>
      <c r="H18" s="51"/>
      <c r="J18" s="51"/>
      <c r="K18" s="51"/>
      <c r="L18" s="51"/>
    </row>
    <row r="19" spans="1:12" x14ac:dyDescent="0.2">
      <c r="A19" s="144" t="s">
        <v>289</v>
      </c>
      <c r="B19" s="138">
        <v>-184679.43681835232</v>
      </c>
      <c r="C19" s="139">
        <v>3722.8143749364535</v>
      </c>
      <c r="D19" s="138">
        <v>-188402.25119328877</v>
      </c>
      <c r="F19" s="51"/>
      <c r="G19" s="51"/>
      <c r="H19" s="51"/>
      <c r="J19" s="51"/>
      <c r="K19" s="51"/>
      <c r="L19" s="51"/>
    </row>
    <row r="20" spans="1:12" x14ac:dyDescent="0.2">
      <c r="A20" s="143" t="s">
        <v>260</v>
      </c>
      <c r="B20" s="138">
        <v>1804664.3015229083</v>
      </c>
      <c r="C20" s="139">
        <v>466666.98000759236</v>
      </c>
      <c r="D20" s="138">
        <v>1337997.3215153159</v>
      </c>
      <c r="F20" s="51"/>
      <c r="G20" s="51"/>
      <c r="H20" s="51"/>
      <c r="J20" s="51"/>
      <c r="K20" s="51"/>
      <c r="L20" s="51"/>
    </row>
    <row r="21" spans="1:12" x14ac:dyDescent="0.2">
      <c r="A21" s="144" t="s">
        <v>290</v>
      </c>
      <c r="B21" s="138">
        <v>1274943.6379633034</v>
      </c>
      <c r="C21" s="145">
        <v>-78941.512628429802</v>
      </c>
      <c r="D21" s="138">
        <v>1353885.1505917332</v>
      </c>
      <c r="F21" s="51"/>
      <c r="G21" s="51"/>
      <c r="H21" s="51"/>
      <c r="J21" s="51"/>
      <c r="K21" s="51"/>
      <c r="L21" s="51"/>
    </row>
    <row r="22" spans="1:12" x14ac:dyDescent="0.2">
      <c r="A22" s="144" t="s">
        <v>261</v>
      </c>
      <c r="B22" s="138">
        <v>1622851.734955848</v>
      </c>
      <c r="C22" s="139">
        <v>523572.88251941581</v>
      </c>
      <c r="D22" s="138">
        <v>1099278.8524364321</v>
      </c>
      <c r="F22" s="51"/>
      <c r="G22" s="51"/>
      <c r="H22" s="51"/>
      <c r="J22" s="51"/>
      <c r="K22" s="51"/>
      <c r="L22" s="51"/>
    </row>
    <row r="23" spans="1:12" x14ac:dyDescent="0.2">
      <c r="A23" s="144" t="s">
        <v>291</v>
      </c>
      <c r="B23" s="11">
        <v>-1093131.0713962433</v>
      </c>
      <c r="C23" s="145">
        <v>22035.610116606113</v>
      </c>
      <c r="D23" s="11">
        <v>-1115166.6815128494</v>
      </c>
      <c r="F23" s="51"/>
      <c r="G23" s="51"/>
      <c r="H23" s="51"/>
      <c r="J23" s="51"/>
      <c r="K23" s="51"/>
      <c r="L23" s="51"/>
    </row>
    <row r="24" spans="1:12" x14ac:dyDescent="0.2">
      <c r="A24" s="143" t="s">
        <v>262</v>
      </c>
      <c r="B24" s="138">
        <v>601369.03383671783</v>
      </c>
      <c r="C24" s="139">
        <v>384493.42187839409</v>
      </c>
      <c r="D24" s="138">
        <v>216875.61195832375</v>
      </c>
      <c r="F24" s="51"/>
      <c r="G24" s="51"/>
      <c r="H24" s="51"/>
      <c r="J24" s="51"/>
      <c r="K24" s="51"/>
      <c r="L24" s="51"/>
    </row>
    <row r="25" spans="1:12" x14ac:dyDescent="0.2">
      <c r="A25" s="140" t="s">
        <v>263</v>
      </c>
      <c r="B25" s="141">
        <v>5414348.5654600002</v>
      </c>
      <c r="C25" s="146">
        <v>0</v>
      </c>
      <c r="D25" s="141">
        <v>5414348.5654600002</v>
      </c>
      <c r="F25" s="51"/>
      <c r="H25" s="51"/>
      <c r="J25" s="51"/>
      <c r="K25" s="51"/>
      <c r="L25" s="51"/>
    </row>
    <row r="26" spans="1:12" x14ac:dyDescent="0.2">
      <c r="A26" s="147" t="s">
        <v>264</v>
      </c>
      <c r="B26" s="12">
        <v>57406569.153373927</v>
      </c>
      <c r="C26" s="267">
        <v>9149694.979625538</v>
      </c>
      <c r="D26" s="12">
        <v>48256874.173748389</v>
      </c>
      <c r="F26" s="51"/>
      <c r="G26" s="51"/>
      <c r="H26" s="51"/>
      <c r="J26" s="51"/>
      <c r="K26" s="51"/>
      <c r="L26" s="51"/>
    </row>
    <row r="27" spans="1:12" ht="131.1" customHeight="1" x14ac:dyDescent="0.2">
      <c r="A27" s="962" t="s">
        <v>718</v>
      </c>
      <c r="B27" s="962"/>
      <c r="C27" s="962"/>
      <c r="D27" s="962"/>
    </row>
    <row r="28" spans="1:12" x14ac:dyDescent="0.2">
      <c r="A28" s="18" t="s">
        <v>59</v>
      </c>
    </row>
  </sheetData>
  <mergeCells count="1">
    <mergeCell ref="A27:D27"/>
  </mergeCells>
  <pageMargins left="0.7" right="0.7" top="0.75" bottom="0.75" header="0.3" footer="0.3"/>
  <pageSetup paperSize="9" orientation="portrait" horizontalDpi="0"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DAED-0627-4B3B-86EC-B95940D307CE}">
  <sheetPr codeName="Hoja18"/>
  <dimension ref="A1:I24"/>
  <sheetViews>
    <sheetView workbookViewId="0">
      <selection activeCell="B5" sqref="B5:B10"/>
    </sheetView>
  </sheetViews>
  <sheetFormatPr baseColWidth="10" defaultColWidth="11.42578125" defaultRowHeight="12.75" x14ac:dyDescent="0.2"/>
  <cols>
    <col min="1" max="1" width="41.5703125" style="18" customWidth="1"/>
    <col min="2" max="3" width="11.85546875" style="18" customWidth="1"/>
    <col min="4" max="16384" width="11.42578125" style="18"/>
  </cols>
  <sheetData>
    <row r="1" spans="1:9" x14ac:dyDescent="0.2">
      <c r="A1" s="228" t="s">
        <v>265</v>
      </c>
    </row>
    <row r="2" spans="1:9" x14ac:dyDescent="0.2">
      <c r="A2" s="228" t="s">
        <v>293</v>
      </c>
    </row>
    <row r="3" spans="1:9" x14ac:dyDescent="0.2">
      <c r="A3" s="148" t="s">
        <v>139</v>
      </c>
    </row>
    <row r="5" spans="1:9" x14ac:dyDescent="0.2">
      <c r="A5" s="149"/>
      <c r="B5" s="251" t="s">
        <v>140</v>
      </c>
      <c r="C5" s="231" t="s">
        <v>34</v>
      </c>
    </row>
    <row r="6" spans="1:9" ht="14.25" x14ac:dyDescent="0.2">
      <c r="A6" s="150" t="s">
        <v>470</v>
      </c>
      <c r="B6" s="151">
        <v>-18497666.223841995</v>
      </c>
      <c r="C6" s="152">
        <v>-7.6264172306429501</v>
      </c>
      <c r="E6" s="51"/>
      <c r="H6" s="51"/>
      <c r="I6" s="51"/>
    </row>
    <row r="7" spans="1:9" ht="14.25" x14ac:dyDescent="0.2">
      <c r="A7" s="153" t="s">
        <v>471</v>
      </c>
      <c r="B7" s="268">
        <v>9149694.9796255305</v>
      </c>
      <c r="C7" s="154">
        <v>3.7723348774562413</v>
      </c>
      <c r="E7" s="51"/>
      <c r="F7" s="51"/>
      <c r="H7" s="51"/>
      <c r="I7" s="51"/>
    </row>
    <row r="8" spans="1:9" x14ac:dyDescent="0.2">
      <c r="A8" s="155" t="s">
        <v>266</v>
      </c>
      <c r="B8" s="156">
        <v>4140301.4703256413</v>
      </c>
      <c r="C8" s="157">
        <v>1.7070081215245052</v>
      </c>
      <c r="E8" s="51"/>
      <c r="H8" s="51"/>
      <c r="I8" s="51"/>
    </row>
    <row r="9" spans="1:9" ht="25.5" x14ac:dyDescent="0.2">
      <c r="A9" s="155" t="s">
        <v>267</v>
      </c>
      <c r="B9" s="156">
        <v>55959.760558488779</v>
      </c>
      <c r="C9" s="157">
        <v>2.3071693314253738E-2</v>
      </c>
      <c r="E9" s="51"/>
      <c r="H9" s="51"/>
      <c r="I9" s="51"/>
    </row>
    <row r="10" spans="1:9" x14ac:dyDescent="0.2">
      <c r="A10" s="155" t="s">
        <v>268</v>
      </c>
      <c r="B10" s="156">
        <v>3990907.5232177521</v>
      </c>
      <c r="C10" s="157">
        <v>1.64541437458421</v>
      </c>
      <c r="E10" s="51"/>
      <c r="H10" s="51"/>
      <c r="I10" s="51"/>
    </row>
    <row r="11" spans="1:9" x14ac:dyDescent="0.2">
      <c r="A11" s="155" t="s">
        <v>269</v>
      </c>
      <c r="B11" s="156">
        <v>962526.22552364971</v>
      </c>
      <c r="C11" s="157">
        <v>0.3968406880332726</v>
      </c>
      <c r="E11" s="51"/>
      <c r="H11" s="51"/>
      <c r="I11" s="51"/>
    </row>
    <row r="12" spans="1:9" ht="14.25" x14ac:dyDescent="0.2">
      <c r="A12" s="153" t="s">
        <v>294</v>
      </c>
      <c r="B12" s="268">
        <v>-27647361.203467526</v>
      </c>
      <c r="C12" s="154">
        <v>-11.398752108099192</v>
      </c>
      <c r="E12" s="51"/>
      <c r="H12" s="51"/>
      <c r="I12" s="51"/>
    </row>
    <row r="13" spans="1:9" x14ac:dyDescent="0.2">
      <c r="A13" s="6" t="s">
        <v>270</v>
      </c>
      <c r="B13" s="158">
        <v>224332.19598000002</v>
      </c>
      <c r="C13" s="159">
        <v>9.249009599949938E-2</v>
      </c>
      <c r="D13" s="44"/>
      <c r="E13" s="51"/>
      <c r="H13" s="51"/>
      <c r="I13" s="51"/>
    </row>
    <row r="14" spans="1:9" x14ac:dyDescent="0.2">
      <c r="A14" s="6" t="s">
        <v>271</v>
      </c>
      <c r="B14" s="158">
        <v>2057883.7836119998</v>
      </c>
      <c r="C14" s="159">
        <v>0.84844650974243485</v>
      </c>
      <c r="E14" s="51"/>
      <c r="H14" s="51"/>
      <c r="I14" s="51"/>
    </row>
    <row r="15" spans="1:9" x14ac:dyDescent="0.2">
      <c r="A15" s="5" t="s">
        <v>272</v>
      </c>
      <c r="B15" s="160">
        <v>-16664114.636209996</v>
      </c>
      <c r="C15" s="161">
        <v>-6.8704608169000148</v>
      </c>
      <c r="D15" s="51"/>
      <c r="E15" s="35"/>
      <c r="H15" s="51"/>
      <c r="I15" s="51"/>
    </row>
    <row r="16" spans="1:9" x14ac:dyDescent="0.2">
      <c r="A16" s="8" t="s">
        <v>273</v>
      </c>
      <c r="B16" s="269">
        <v>-25813809.615835525</v>
      </c>
      <c r="C16" s="162">
        <v>-10.642795694356256</v>
      </c>
      <c r="D16" s="51"/>
      <c r="E16" s="56"/>
      <c r="H16" s="51"/>
      <c r="I16" s="51"/>
    </row>
    <row r="17" spans="1:3" x14ac:dyDescent="0.2">
      <c r="A17" s="18" t="s">
        <v>386</v>
      </c>
    </row>
    <row r="18" spans="1:3" x14ac:dyDescent="0.2">
      <c r="A18" s="127" t="s">
        <v>59</v>
      </c>
      <c r="B18" s="51"/>
    </row>
    <row r="19" spans="1:3" x14ac:dyDescent="0.2">
      <c r="B19" s="51"/>
    </row>
    <row r="24" spans="1:3" x14ac:dyDescent="0.2">
      <c r="C24" s="51"/>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A9DC-E70C-46CB-BABE-F4D390D65642}">
  <sheetPr codeName="Hoja19"/>
  <dimension ref="A1:C11"/>
  <sheetViews>
    <sheetView workbookViewId="0">
      <selection activeCell="B5" sqref="B5:B10"/>
    </sheetView>
  </sheetViews>
  <sheetFormatPr baseColWidth="10" defaultColWidth="11.42578125" defaultRowHeight="12.75" x14ac:dyDescent="0.2"/>
  <cols>
    <col min="1" max="1" width="32.85546875" style="4" customWidth="1"/>
    <col min="2" max="2" width="11.42578125" style="4"/>
    <col min="3" max="3" width="57" style="4" customWidth="1"/>
    <col min="4" max="16384" width="11.42578125" style="4"/>
  </cols>
  <sheetData>
    <row r="1" spans="1:3" x14ac:dyDescent="0.2">
      <c r="A1" s="1" t="s">
        <v>274</v>
      </c>
    </row>
    <row r="2" spans="1:3" x14ac:dyDescent="0.2">
      <c r="A2" s="1" t="s">
        <v>462</v>
      </c>
    </row>
    <row r="4" spans="1:3" x14ac:dyDescent="0.2">
      <c r="A4" s="122" t="s">
        <v>221</v>
      </c>
      <c r="B4" s="122" t="s">
        <v>222</v>
      </c>
      <c r="C4" s="9" t="s">
        <v>223</v>
      </c>
    </row>
    <row r="5" spans="1:3" ht="25.5" x14ac:dyDescent="0.2">
      <c r="A5" s="123" t="s">
        <v>463</v>
      </c>
      <c r="B5" s="124">
        <v>-6.9438770433457586E-3</v>
      </c>
      <c r="C5" s="236" t="s">
        <v>466</v>
      </c>
    </row>
    <row r="6" spans="1:3" ht="25.5" x14ac:dyDescent="0.2">
      <c r="A6" s="125" t="s">
        <v>276</v>
      </c>
      <c r="B6" s="124">
        <v>2.2596907721181836E-3</v>
      </c>
      <c r="C6" s="236" t="s">
        <v>466</v>
      </c>
    </row>
    <row r="7" spans="1:3" x14ac:dyDescent="0.2">
      <c r="A7" s="125" t="s">
        <v>464</v>
      </c>
      <c r="B7" s="955">
        <v>331</v>
      </c>
      <c r="C7" s="957" t="s">
        <v>465</v>
      </c>
    </row>
    <row r="8" spans="1:3" x14ac:dyDescent="0.2">
      <c r="A8" s="7" t="s">
        <v>227</v>
      </c>
      <c r="B8" s="956"/>
      <c r="C8" s="958"/>
    </row>
    <row r="9" spans="1:3" x14ac:dyDescent="0.2">
      <c r="A9" s="125" t="s">
        <v>278</v>
      </c>
      <c r="B9" s="959">
        <v>288</v>
      </c>
      <c r="C9" s="957" t="s">
        <v>279</v>
      </c>
    </row>
    <row r="10" spans="1:3" x14ac:dyDescent="0.2">
      <c r="A10" s="126" t="s">
        <v>227</v>
      </c>
      <c r="B10" s="960"/>
      <c r="C10" s="958"/>
    </row>
    <row r="11" spans="1:3" x14ac:dyDescent="0.2">
      <c r="A11" s="127" t="s">
        <v>228</v>
      </c>
    </row>
  </sheetData>
  <mergeCells count="4">
    <mergeCell ref="B7:B8"/>
    <mergeCell ref="C7:C8"/>
    <mergeCell ref="B9:B10"/>
    <mergeCell ref="C9:C10"/>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C45-B12E-40A0-A8D5-2B392601E6C3}">
  <sheetPr codeName="Hoja20"/>
  <dimension ref="A1:C21"/>
  <sheetViews>
    <sheetView zoomScaleNormal="100" workbookViewId="0">
      <selection activeCell="B5" sqref="B5:B10"/>
    </sheetView>
  </sheetViews>
  <sheetFormatPr baseColWidth="10" defaultColWidth="11.42578125" defaultRowHeight="12.75" x14ac:dyDescent="0.2"/>
  <cols>
    <col min="1" max="1" width="71" style="4" customWidth="1"/>
    <col min="2" max="2" width="24.42578125" style="4" customWidth="1"/>
    <col min="3" max="16384" width="11.42578125" style="4"/>
  </cols>
  <sheetData>
    <row r="1" spans="1:3" x14ac:dyDescent="0.2">
      <c r="A1" s="1" t="s">
        <v>280</v>
      </c>
    </row>
    <row r="2" spans="1:3" x14ac:dyDescent="0.2">
      <c r="A2" s="1" t="s">
        <v>480</v>
      </c>
    </row>
    <row r="4" spans="1:3" x14ac:dyDescent="0.2">
      <c r="A4" s="9" t="s">
        <v>221</v>
      </c>
      <c r="B4" s="9" t="s">
        <v>230</v>
      </c>
      <c r="C4" s="9" t="s">
        <v>222</v>
      </c>
    </row>
    <row r="5" spans="1:3" x14ac:dyDescent="0.2">
      <c r="A5" s="236" t="s">
        <v>231</v>
      </c>
      <c r="B5" s="236" t="s">
        <v>481</v>
      </c>
      <c r="C5" s="128">
        <v>3.5467499999999999E-2</v>
      </c>
    </row>
    <row r="6" spans="1:3" x14ac:dyDescent="0.2">
      <c r="A6" s="236" t="s">
        <v>233</v>
      </c>
      <c r="B6" s="236" t="s">
        <v>481</v>
      </c>
      <c r="C6" s="128">
        <v>6.5423499999999996E-2</v>
      </c>
    </row>
    <row r="7" spans="1:3" x14ac:dyDescent="0.2">
      <c r="A7" s="961" t="s">
        <v>234</v>
      </c>
      <c r="B7" s="234" t="s">
        <v>481</v>
      </c>
      <c r="C7" s="129">
        <v>825</v>
      </c>
    </row>
    <row r="8" spans="1:3" ht="15" customHeight="1" x14ac:dyDescent="0.2">
      <c r="A8" s="961"/>
      <c r="B8" s="235" t="s">
        <v>482</v>
      </c>
      <c r="C8" s="130">
        <v>808.94714328602117</v>
      </c>
    </row>
    <row r="9" spans="1:3" x14ac:dyDescent="0.2">
      <c r="A9" s="961" t="s">
        <v>235</v>
      </c>
      <c r="B9" s="234" t="s">
        <v>481</v>
      </c>
      <c r="C9" s="129">
        <v>409.88020999999998</v>
      </c>
    </row>
    <row r="10" spans="1:3" x14ac:dyDescent="0.2">
      <c r="A10" s="961"/>
      <c r="B10" s="235" t="s">
        <v>282</v>
      </c>
      <c r="C10" s="130">
        <v>422.63430830039528</v>
      </c>
    </row>
    <row r="11" spans="1:3" ht="13.9" customHeight="1" x14ac:dyDescent="0.2">
      <c r="A11" s="236" t="s">
        <v>486</v>
      </c>
      <c r="B11" s="254" t="s">
        <v>481</v>
      </c>
      <c r="C11" s="270">
        <v>-65.800000000000011</v>
      </c>
    </row>
    <row r="12" spans="1:3" x14ac:dyDescent="0.2">
      <c r="A12" s="236" t="s">
        <v>236</v>
      </c>
      <c r="B12" s="254" t="s">
        <v>483</v>
      </c>
      <c r="C12" s="266">
        <v>1601.991</v>
      </c>
    </row>
    <row r="13" spans="1:3" x14ac:dyDescent="0.2">
      <c r="A13" s="961" t="s">
        <v>238</v>
      </c>
      <c r="B13" s="252" t="s">
        <v>483</v>
      </c>
      <c r="C13" s="266">
        <v>3040.8596980699999</v>
      </c>
    </row>
    <row r="14" spans="1:3" x14ac:dyDescent="0.2">
      <c r="A14" s="961"/>
      <c r="B14" s="253" t="s">
        <v>284</v>
      </c>
      <c r="C14" s="132">
        <v>2883.2540252194167</v>
      </c>
    </row>
    <row r="15" spans="1:3" x14ac:dyDescent="0.2">
      <c r="A15" s="236" t="s">
        <v>239</v>
      </c>
      <c r="B15" s="254" t="s">
        <v>282</v>
      </c>
      <c r="C15" s="133">
        <v>5.5000000000000021E-2</v>
      </c>
    </row>
    <row r="16" spans="1:3" x14ac:dyDescent="0.2">
      <c r="A16" s="236" t="s">
        <v>240</v>
      </c>
      <c r="B16" s="254" t="s">
        <v>282</v>
      </c>
      <c r="C16" s="133">
        <v>0.25514999999999999</v>
      </c>
    </row>
    <row r="17" spans="1:3" x14ac:dyDescent="0.2">
      <c r="A17" s="236" t="s">
        <v>241</v>
      </c>
      <c r="B17" s="254" t="s">
        <v>481</v>
      </c>
      <c r="C17" s="133">
        <v>0.32374999999999998</v>
      </c>
    </row>
    <row r="18" spans="1:3" x14ac:dyDescent="0.2">
      <c r="A18" s="236" t="s">
        <v>242</v>
      </c>
      <c r="B18" s="254" t="s">
        <v>481</v>
      </c>
      <c r="C18" s="128">
        <v>0.88400000000000001</v>
      </c>
    </row>
    <row r="19" spans="1:3" x14ac:dyDescent="0.2">
      <c r="A19" s="961" t="s">
        <v>243</v>
      </c>
      <c r="B19" s="282" t="s">
        <v>483</v>
      </c>
      <c r="C19" s="266">
        <v>21345.353723462598</v>
      </c>
    </row>
    <row r="20" spans="1:3" x14ac:dyDescent="0.2">
      <c r="A20" s="961"/>
      <c r="B20" s="283" t="s">
        <v>284</v>
      </c>
      <c r="C20" s="132">
        <v>16452.326394634678</v>
      </c>
    </row>
    <row r="21" spans="1:3" x14ac:dyDescent="0.2">
      <c r="A21" s="127" t="s">
        <v>228</v>
      </c>
    </row>
  </sheetData>
  <mergeCells count="4">
    <mergeCell ref="A7:A8"/>
    <mergeCell ref="A9:A10"/>
    <mergeCell ref="A13:A14"/>
    <mergeCell ref="A19:A20"/>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DF1-792F-4D69-9293-997CDB610563}">
  <sheetPr codeName="Hoja21"/>
  <dimension ref="A1:Q28"/>
  <sheetViews>
    <sheetView zoomScale="80" zoomScaleNormal="80" workbookViewId="0">
      <selection activeCell="B5" sqref="B5:B10"/>
    </sheetView>
  </sheetViews>
  <sheetFormatPr baseColWidth="10" defaultColWidth="11.42578125" defaultRowHeight="12.75" x14ac:dyDescent="0.2"/>
  <cols>
    <col min="1" max="1" width="52.85546875" style="4" customWidth="1"/>
    <col min="2" max="4" width="12.42578125" style="4" customWidth="1"/>
    <col min="5" max="16384" width="11.42578125" style="4"/>
  </cols>
  <sheetData>
    <row r="1" spans="1:17" x14ac:dyDescent="0.2">
      <c r="A1" s="1" t="s">
        <v>285</v>
      </c>
    </row>
    <row r="2" spans="1:17" x14ac:dyDescent="0.2">
      <c r="A2" s="1" t="s">
        <v>474</v>
      </c>
    </row>
    <row r="3" spans="1:17" x14ac:dyDescent="0.2">
      <c r="A3" s="2" t="s">
        <v>436</v>
      </c>
    </row>
    <row r="4" spans="1:17" x14ac:dyDescent="0.2">
      <c r="B4" s="69"/>
      <c r="D4" s="69"/>
      <c r="G4" s="69"/>
      <c r="I4" s="69"/>
    </row>
    <row r="5" spans="1:17" ht="38.25" x14ac:dyDescent="0.2">
      <c r="A5" s="255" t="s">
        <v>245</v>
      </c>
      <c r="B5" s="255" t="s">
        <v>246</v>
      </c>
      <c r="C5" s="255" t="s">
        <v>247</v>
      </c>
      <c r="D5" s="255" t="s">
        <v>248</v>
      </c>
    </row>
    <row r="6" spans="1:17" x14ac:dyDescent="0.2">
      <c r="A6" s="134" t="s">
        <v>249</v>
      </c>
      <c r="B6" s="135">
        <v>42020836.561120003</v>
      </c>
      <c r="C6" s="136">
        <v>754290.26252858341</v>
      </c>
      <c r="D6" s="135">
        <v>41266546.29859142</v>
      </c>
      <c r="E6" s="16"/>
      <c r="F6" s="16"/>
      <c r="G6" s="68"/>
      <c r="H6" s="68"/>
      <c r="I6" s="68"/>
      <c r="J6" s="69"/>
      <c r="K6" s="16"/>
      <c r="L6" s="16"/>
      <c r="M6" s="16"/>
      <c r="O6" s="16"/>
      <c r="P6" s="16"/>
      <c r="Q6" s="16"/>
    </row>
    <row r="7" spans="1:17" x14ac:dyDescent="0.2">
      <c r="A7" s="137" t="s">
        <v>250</v>
      </c>
      <c r="B7" s="138">
        <v>8462048.0100500006</v>
      </c>
      <c r="C7" s="139">
        <v>-31747.195670889691</v>
      </c>
      <c r="D7" s="138">
        <v>8493795.2057208903</v>
      </c>
      <c r="E7" s="16"/>
      <c r="F7" s="68"/>
      <c r="G7" s="68"/>
      <c r="H7" s="68"/>
      <c r="I7" s="68"/>
      <c r="K7" s="16"/>
      <c r="L7" s="16"/>
      <c r="M7" s="16"/>
      <c r="O7" s="16"/>
      <c r="P7" s="16"/>
      <c r="Q7" s="16"/>
    </row>
    <row r="8" spans="1:17" x14ac:dyDescent="0.2">
      <c r="A8" s="137" t="s">
        <v>475</v>
      </c>
      <c r="B8" s="138">
        <v>-11813900.196930001</v>
      </c>
      <c r="C8" s="139">
        <v>65044.848613796756</v>
      </c>
      <c r="D8" s="138">
        <v>-11878945.045543797</v>
      </c>
      <c r="E8" s="16"/>
      <c r="F8" s="68"/>
      <c r="G8" s="68"/>
      <c r="H8" s="68"/>
      <c r="I8" s="68"/>
      <c r="K8" s="16"/>
      <c r="L8" s="16"/>
      <c r="M8" s="16"/>
      <c r="O8" s="16"/>
      <c r="P8" s="16"/>
      <c r="Q8" s="16"/>
    </row>
    <row r="9" spans="1:17" ht="13.5" customHeight="1" x14ac:dyDescent="0.2">
      <c r="A9" s="137" t="s">
        <v>251</v>
      </c>
      <c r="B9" s="138">
        <v>7497781.8873300003</v>
      </c>
      <c r="C9" s="139">
        <v>93890.66387549229</v>
      </c>
      <c r="D9" s="138">
        <v>7403891.223454508</v>
      </c>
      <c r="E9" s="16"/>
      <c r="F9" s="68"/>
      <c r="G9" s="68"/>
      <c r="H9" s="68"/>
      <c r="I9" s="68"/>
      <c r="K9" s="16"/>
      <c r="L9" s="16"/>
      <c r="M9" s="16"/>
      <c r="O9" s="16"/>
      <c r="P9" s="16"/>
      <c r="Q9" s="16"/>
    </row>
    <row r="10" spans="1:17" x14ac:dyDescent="0.2">
      <c r="A10" s="137" t="s">
        <v>252</v>
      </c>
      <c r="B10" s="138">
        <v>10530500.163939999</v>
      </c>
      <c r="C10" s="139">
        <v>172826.44676206633</v>
      </c>
      <c r="D10" s="138">
        <v>10357673.717177933</v>
      </c>
      <c r="E10" s="16"/>
      <c r="F10" s="68"/>
      <c r="G10" s="68"/>
      <c r="H10" s="68"/>
      <c r="I10" s="68"/>
      <c r="K10" s="16"/>
      <c r="L10" s="16"/>
      <c r="M10" s="16"/>
      <c r="O10" s="16"/>
      <c r="P10" s="16"/>
      <c r="Q10" s="16"/>
    </row>
    <row r="11" spans="1:17" x14ac:dyDescent="0.2">
      <c r="A11" s="137" t="s">
        <v>253</v>
      </c>
      <c r="B11" s="138">
        <v>27169835.08357</v>
      </c>
      <c r="C11" s="139">
        <v>453070.9548173137</v>
      </c>
      <c r="D11" s="138">
        <v>26716764.128752686</v>
      </c>
      <c r="E11" s="16"/>
      <c r="F11" s="68"/>
      <c r="G11" s="68"/>
      <c r="H11" s="68"/>
      <c r="I11" s="68"/>
      <c r="K11" s="16"/>
      <c r="L11" s="16"/>
      <c r="M11" s="16"/>
      <c r="O11" s="16"/>
      <c r="P11" s="16"/>
      <c r="Q11" s="16"/>
    </row>
    <row r="12" spans="1:17" x14ac:dyDescent="0.2">
      <c r="A12" s="137" t="s">
        <v>254</v>
      </c>
      <c r="B12" s="138">
        <v>174571.61316000001</v>
      </c>
      <c r="C12" s="139">
        <v>1204.5441308040172</v>
      </c>
      <c r="D12" s="138">
        <v>173367.06902919599</v>
      </c>
      <c r="E12" s="16"/>
      <c r="F12" s="68"/>
      <c r="G12" s="68"/>
      <c r="H12" s="68"/>
      <c r="I12" s="68"/>
      <c r="K12" s="16"/>
      <c r="L12" s="16"/>
      <c r="M12" s="16"/>
      <c r="O12" s="16"/>
      <c r="P12" s="16"/>
      <c r="Q12" s="16"/>
    </row>
    <row r="13" spans="1:17" x14ac:dyDescent="0.2">
      <c r="A13" s="140" t="s">
        <v>255</v>
      </c>
      <c r="B13" s="141">
        <v>2599473.8947100001</v>
      </c>
      <c r="C13" s="142">
        <v>20973.221154820174</v>
      </c>
      <c r="D13" s="141">
        <v>2578500.67355518</v>
      </c>
      <c r="E13" s="16"/>
      <c r="F13" s="68"/>
      <c r="G13" s="68"/>
      <c r="H13" s="68"/>
      <c r="I13" s="68"/>
      <c r="K13" s="16"/>
      <c r="L13" s="16"/>
      <c r="M13" s="16"/>
      <c r="O13" s="16"/>
      <c r="P13" s="16"/>
      <c r="Q13" s="16"/>
    </row>
    <row r="14" spans="1:17" x14ac:dyDescent="0.2">
      <c r="A14" s="140" t="s">
        <v>256</v>
      </c>
      <c r="B14" s="141">
        <v>3958512.6157</v>
      </c>
      <c r="C14" s="142">
        <v>1917227.5321322971</v>
      </c>
      <c r="D14" s="141">
        <v>2041285.0835677029</v>
      </c>
      <c r="E14" s="16"/>
      <c r="F14" s="68"/>
      <c r="G14" s="68"/>
      <c r="H14" s="68"/>
      <c r="I14" s="68"/>
      <c r="K14" s="16"/>
      <c r="L14" s="16"/>
      <c r="M14" s="16"/>
      <c r="O14" s="16"/>
      <c r="P14" s="16"/>
      <c r="Q14" s="16"/>
    </row>
    <row r="15" spans="1:17" x14ac:dyDescent="0.2">
      <c r="A15" s="140" t="s">
        <v>257</v>
      </c>
      <c r="B15" s="141">
        <v>4181622.9680000003</v>
      </c>
      <c r="C15" s="142">
        <v>2100989.7607182791</v>
      </c>
      <c r="D15" s="141">
        <v>2080633.2072817213</v>
      </c>
      <c r="E15" s="16"/>
      <c r="F15" s="68"/>
      <c r="G15" s="68"/>
      <c r="H15" s="68"/>
      <c r="I15" s="68"/>
      <c r="K15" s="16"/>
      <c r="L15" s="16"/>
      <c r="M15" s="16"/>
      <c r="O15" s="16"/>
      <c r="P15" s="16"/>
      <c r="Q15" s="16"/>
    </row>
    <row r="16" spans="1:17" x14ac:dyDescent="0.2">
      <c r="A16" s="143" t="s">
        <v>258</v>
      </c>
      <c r="B16" s="138">
        <v>698913.38100000005</v>
      </c>
      <c r="C16" s="139">
        <v>344168.28274042218</v>
      </c>
      <c r="D16" s="138">
        <v>354745.09825957788</v>
      </c>
      <c r="E16" s="16"/>
      <c r="F16" s="68"/>
      <c r="G16" s="68"/>
      <c r="H16" s="68"/>
      <c r="I16" s="68"/>
      <c r="J16" s="69"/>
      <c r="K16" s="16"/>
      <c r="L16" s="16"/>
      <c r="M16" s="16"/>
      <c r="O16" s="16"/>
      <c r="P16" s="16"/>
      <c r="Q16" s="16"/>
    </row>
    <row r="17" spans="1:17" x14ac:dyDescent="0.2">
      <c r="A17" s="144" t="s">
        <v>476</v>
      </c>
      <c r="B17" s="138">
        <v>655830.1</v>
      </c>
      <c r="C17" s="145">
        <v>388263.61727116554</v>
      </c>
      <c r="D17" s="138">
        <v>267566.48272883444</v>
      </c>
      <c r="E17" s="16"/>
      <c r="F17" s="68"/>
      <c r="G17" s="68"/>
      <c r="H17" s="68"/>
      <c r="I17" s="68"/>
      <c r="K17" s="16"/>
      <c r="L17" s="16"/>
      <c r="M17" s="16"/>
      <c r="O17" s="16"/>
      <c r="P17" s="16"/>
      <c r="Q17" s="16"/>
    </row>
    <row r="18" spans="1:17" x14ac:dyDescent="0.2">
      <c r="A18" s="144" t="s">
        <v>259</v>
      </c>
      <c r="B18" s="138">
        <v>458478.01</v>
      </c>
      <c r="C18" s="139">
        <v>88232.71001345024</v>
      </c>
      <c r="D18" s="138">
        <v>370245.29998654977</v>
      </c>
      <c r="E18" s="16"/>
      <c r="F18" s="68"/>
      <c r="G18" s="68"/>
      <c r="H18" s="68"/>
      <c r="I18" s="68"/>
      <c r="K18" s="16"/>
      <c r="L18" s="16"/>
      <c r="M18" s="16"/>
      <c r="O18" s="16"/>
      <c r="P18" s="16"/>
      <c r="Q18" s="16"/>
    </row>
    <row r="19" spans="1:17" x14ac:dyDescent="0.2">
      <c r="A19" s="144" t="s">
        <v>477</v>
      </c>
      <c r="B19" s="138">
        <v>-415394.72899999999</v>
      </c>
      <c r="C19" s="139">
        <v>-132328.0445441936</v>
      </c>
      <c r="D19" s="138">
        <v>-283066.68445580639</v>
      </c>
      <c r="E19" s="16"/>
      <c r="F19" s="68"/>
      <c r="G19" s="68"/>
      <c r="H19" s="68"/>
      <c r="I19" s="68"/>
      <c r="K19" s="16"/>
      <c r="L19" s="16"/>
      <c r="M19" s="16"/>
      <c r="O19" s="16"/>
      <c r="P19" s="16"/>
      <c r="Q19" s="16"/>
    </row>
    <row r="20" spans="1:17" x14ac:dyDescent="0.2">
      <c r="A20" s="143" t="s">
        <v>260</v>
      </c>
      <c r="B20" s="138">
        <v>2855268.0750000002</v>
      </c>
      <c r="C20" s="139">
        <v>1496366.6212692144</v>
      </c>
      <c r="D20" s="138">
        <v>1358901.4537307858</v>
      </c>
      <c r="E20" s="16"/>
      <c r="F20" s="68"/>
      <c r="G20" s="68"/>
      <c r="H20" s="68"/>
      <c r="I20" s="68"/>
      <c r="K20" s="16"/>
      <c r="L20" s="16"/>
      <c r="M20" s="16"/>
      <c r="O20" s="16"/>
      <c r="P20" s="16"/>
      <c r="Q20" s="16"/>
    </row>
    <row r="21" spans="1:17" x14ac:dyDescent="0.2">
      <c r="A21" s="144" t="s">
        <v>478</v>
      </c>
      <c r="B21" s="138">
        <v>2966963.4270000001</v>
      </c>
      <c r="C21" s="145">
        <v>1764370.5964448159</v>
      </c>
      <c r="D21" s="138">
        <v>1202592.8305551843</v>
      </c>
      <c r="E21" s="16"/>
      <c r="F21" s="68"/>
      <c r="G21" s="68"/>
      <c r="H21" s="68"/>
      <c r="K21" s="16"/>
      <c r="L21" s="16"/>
      <c r="M21" s="16"/>
      <c r="O21" s="16"/>
      <c r="P21" s="16"/>
      <c r="Q21" s="16"/>
    </row>
    <row r="22" spans="1:17" x14ac:dyDescent="0.2">
      <c r="A22" s="144" t="s">
        <v>261</v>
      </c>
      <c r="B22" s="138">
        <v>1832689.946</v>
      </c>
      <c r="C22" s="139">
        <v>351398.93574775616</v>
      </c>
      <c r="D22" s="138">
        <v>1481291.0102522438</v>
      </c>
      <c r="E22" s="16"/>
      <c r="F22" s="68"/>
      <c r="G22" s="68"/>
      <c r="H22" s="68"/>
      <c r="I22" s="68"/>
      <c r="J22" s="69"/>
      <c r="K22" s="16"/>
      <c r="L22" s="16"/>
      <c r="M22" s="16"/>
      <c r="O22" s="16"/>
      <c r="P22" s="16"/>
      <c r="Q22" s="16"/>
    </row>
    <row r="23" spans="1:17" x14ac:dyDescent="0.2">
      <c r="A23" s="144" t="s">
        <v>479</v>
      </c>
      <c r="B23" s="11">
        <v>-1944385.2980000002</v>
      </c>
      <c r="C23" s="145">
        <v>-619402.91092335735</v>
      </c>
      <c r="D23" s="11">
        <v>-1324982.3870766428</v>
      </c>
      <c r="E23" s="16"/>
      <c r="F23" s="68"/>
      <c r="G23" s="68"/>
      <c r="H23" s="68"/>
      <c r="I23" s="68"/>
      <c r="K23" s="16"/>
      <c r="L23" s="16"/>
      <c r="M23" s="16"/>
      <c r="O23" s="16"/>
      <c r="P23" s="16"/>
      <c r="Q23" s="16"/>
    </row>
    <row r="24" spans="1:17" x14ac:dyDescent="0.2">
      <c r="A24" s="143" t="s">
        <v>262</v>
      </c>
      <c r="B24" s="138">
        <v>627441.51199999999</v>
      </c>
      <c r="C24" s="139">
        <v>260454.85670864239</v>
      </c>
      <c r="D24" s="138">
        <v>366986.6552913576</v>
      </c>
      <c r="E24" s="16"/>
      <c r="F24" s="68"/>
      <c r="G24" s="68"/>
      <c r="H24" s="68"/>
      <c r="I24" s="68"/>
      <c r="K24" s="16"/>
      <c r="L24" s="16"/>
      <c r="M24" s="16"/>
      <c r="O24" s="16"/>
      <c r="P24" s="16"/>
      <c r="Q24" s="16"/>
    </row>
    <row r="25" spans="1:17" x14ac:dyDescent="0.2">
      <c r="A25" s="140" t="s">
        <v>263</v>
      </c>
      <c r="B25" s="141">
        <v>5565974.1088100001</v>
      </c>
      <c r="C25" s="146">
        <v>0</v>
      </c>
      <c r="D25" s="141">
        <v>5565974.1088100001</v>
      </c>
      <c r="E25" s="16"/>
      <c r="F25" s="68"/>
      <c r="G25" s="68"/>
      <c r="H25" s="274"/>
      <c r="I25" s="68"/>
      <c r="K25" s="16"/>
      <c r="M25" s="16"/>
      <c r="O25" s="16"/>
      <c r="P25" s="16"/>
      <c r="Q25" s="16"/>
    </row>
    <row r="26" spans="1:17" x14ac:dyDescent="0.2">
      <c r="A26" s="249" t="s">
        <v>264</v>
      </c>
      <c r="B26" s="250">
        <v>58326420.148340002</v>
      </c>
      <c r="C26" s="250">
        <v>4793480.7765339762</v>
      </c>
      <c r="D26" s="250">
        <v>53532939.371806026</v>
      </c>
      <c r="E26" s="16"/>
      <c r="F26" s="68"/>
      <c r="G26" s="68"/>
      <c r="H26" s="68"/>
      <c r="I26" s="68"/>
      <c r="J26" s="16"/>
      <c r="K26" s="16"/>
      <c r="L26" s="16"/>
      <c r="M26" s="16"/>
      <c r="O26" s="16"/>
      <c r="P26" s="16"/>
      <c r="Q26" s="16"/>
    </row>
    <row r="27" spans="1:17" ht="73.150000000000006" customHeight="1" x14ac:dyDescent="0.2">
      <c r="A27" s="962" t="s">
        <v>719</v>
      </c>
      <c r="B27" s="962"/>
      <c r="C27" s="962"/>
      <c r="D27" s="962"/>
      <c r="G27" s="68"/>
      <c r="H27" s="68"/>
      <c r="I27" s="68"/>
    </row>
    <row r="28" spans="1:17" x14ac:dyDescent="0.2">
      <c r="A28" s="4" t="s">
        <v>59</v>
      </c>
    </row>
  </sheetData>
  <mergeCells count="1">
    <mergeCell ref="A27: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9A0C5-3E40-4C49-8EE1-1DD3EFBF844A}">
  <sheetPr codeName="Hoja4"/>
  <dimension ref="A1:G20"/>
  <sheetViews>
    <sheetView workbookViewId="0">
      <selection activeCell="J30" sqref="J30"/>
    </sheetView>
  </sheetViews>
  <sheetFormatPr baseColWidth="10" defaultColWidth="10.85546875" defaultRowHeight="12.75" x14ac:dyDescent="0.2"/>
  <cols>
    <col min="1" max="1" width="70.28515625" style="4" customWidth="1"/>
    <col min="2" max="3" width="12.140625" style="4" customWidth="1"/>
    <col min="4" max="5" width="10.85546875" style="4"/>
    <col min="6" max="6" width="13.140625" style="4" bestFit="1" customWidth="1"/>
    <col min="7" max="16384" width="10.85546875" style="4"/>
  </cols>
  <sheetData>
    <row r="1" spans="1:7" x14ac:dyDescent="0.2">
      <c r="A1" s="17" t="s">
        <v>32</v>
      </c>
      <c r="F1" s="18"/>
      <c r="G1" s="18"/>
    </row>
    <row r="2" spans="1:7" ht="15" x14ac:dyDescent="0.2">
      <c r="A2" s="553" t="s">
        <v>617</v>
      </c>
    </row>
    <row r="3" spans="1:7" x14ac:dyDescent="0.2">
      <c r="A3" s="4" t="s">
        <v>165</v>
      </c>
      <c r="C3" s="163"/>
      <c r="F3" s="16"/>
    </row>
    <row r="5" spans="1:7" ht="14.45" customHeight="1" x14ac:dyDescent="0.2">
      <c r="A5" s="518" t="s">
        <v>55</v>
      </c>
      <c r="B5" s="9" t="s">
        <v>33</v>
      </c>
      <c r="C5" s="519" t="s">
        <v>493</v>
      </c>
      <c r="E5" s="611"/>
      <c r="F5" s="534"/>
      <c r="G5" s="611"/>
    </row>
    <row r="6" spans="1:7" ht="14.45" customHeight="1" x14ac:dyDescent="0.2">
      <c r="A6" s="588" t="s">
        <v>681</v>
      </c>
      <c r="B6" s="138">
        <v>1648831.5171987144</v>
      </c>
      <c r="C6" s="520">
        <v>0.67979803187191756</v>
      </c>
      <c r="E6" s="609"/>
      <c r="F6" s="612"/>
      <c r="G6" s="614"/>
    </row>
    <row r="7" spans="1:7" ht="14.45" customHeight="1" x14ac:dyDescent="0.2">
      <c r="A7" s="588" t="s">
        <v>682</v>
      </c>
      <c r="B7" s="138">
        <v>322931.57915200008</v>
      </c>
      <c r="C7" s="520">
        <v>0.13314171256853943</v>
      </c>
      <c r="E7" s="16"/>
      <c r="F7" s="612"/>
      <c r="G7" s="614"/>
    </row>
    <row r="8" spans="1:7" ht="14.45" customHeight="1" x14ac:dyDescent="0.2">
      <c r="A8" s="588" t="s">
        <v>683</v>
      </c>
      <c r="B8" s="138">
        <v>97775.746496000007</v>
      </c>
      <c r="C8" s="520">
        <v>4.0312038761676432E-2</v>
      </c>
      <c r="E8" s="16"/>
      <c r="F8" s="612"/>
      <c r="G8" s="614"/>
    </row>
    <row r="9" spans="1:7" ht="14.45" customHeight="1" x14ac:dyDescent="0.2">
      <c r="A9" s="588" t="s">
        <v>684</v>
      </c>
      <c r="B9" s="138">
        <v>-743600.62672350393</v>
      </c>
      <c r="C9" s="520">
        <v>-0.30657968220075005</v>
      </c>
      <c r="E9" s="16"/>
      <c r="F9" s="612"/>
      <c r="G9" s="614"/>
    </row>
    <row r="10" spans="1:7" ht="27.6" customHeight="1" x14ac:dyDescent="0.2">
      <c r="A10" s="588" t="s">
        <v>687</v>
      </c>
      <c r="B10" s="138">
        <v>-212092.67209599999</v>
      </c>
      <c r="C10" s="520">
        <v>-8.7443853153821305E-2</v>
      </c>
      <c r="E10" s="16"/>
      <c r="F10" s="612"/>
      <c r="G10" s="614"/>
    </row>
    <row r="11" spans="1:7" ht="14.45" customHeight="1" x14ac:dyDescent="0.2">
      <c r="A11" s="588" t="s">
        <v>494</v>
      </c>
      <c r="B11" s="138">
        <v>-682417.54476537404</v>
      </c>
      <c r="C11" s="520">
        <v>-0.28135446163384942</v>
      </c>
      <c r="E11" s="16"/>
      <c r="F11" s="612"/>
      <c r="G11" s="614"/>
    </row>
    <row r="12" spans="1:7" ht="14.45" customHeight="1" x14ac:dyDescent="0.2">
      <c r="A12" s="588" t="s">
        <v>495</v>
      </c>
      <c r="B12" s="138">
        <v>-51152.233275072562</v>
      </c>
      <c r="C12" s="520">
        <v>-2.1089594141993063E-2</v>
      </c>
      <c r="E12" s="16"/>
      <c r="F12" s="612"/>
      <c r="G12" s="614"/>
    </row>
    <row r="13" spans="1:7" ht="14.45" customHeight="1" x14ac:dyDescent="0.2">
      <c r="A13" s="588" t="s">
        <v>496</v>
      </c>
      <c r="B13" s="138">
        <v>-68315.923801524565</v>
      </c>
      <c r="C13" s="520">
        <v>-2.8166025492216067E-2</v>
      </c>
      <c r="E13" s="16"/>
      <c r="F13" s="612"/>
      <c r="G13" s="614"/>
    </row>
    <row r="14" spans="1:7" ht="14.45" customHeight="1" x14ac:dyDescent="0.2">
      <c r="A14" s="588" t="s">
        <v>497</v>
      </c>
      <c r="B14" s="138">
        <v>-7564.8</v>
      </c>
      <c r="C14" s="520">
        <v>-3.118897290513711E-3</v>
      </c>
      <c r="E14" s="16"/>
      <c r="F14" s="612"/>
      <c r="G14" s="614"/>
    </row>
    <row r="15" spans="1:7" s="535" customFormat="1" ht="14.45" customHeight="1" x14ac:dyDescent="0.2">
      <c r="A15" s="588" t="s">
        <v>685</v>
      </c>
      <c r="B15" s="138">
        <v>-23789.805729999996</v>
      </c>
      <c r="C15" s="520">
        <v>-9.8083175540853093E-3</v>
      </c>
      <c r="E15" s="16"/>
      <c r="F15" s="612"/>
      <c r="G15" s="614"/>
    </row>
    <row r="16" spans="1:7" ht="14.45" customHeight="1" x14ac:dyDescent="0.2">
      <c r="A16" s="521" t="s">
        <v>498</v>
      </c>
      <c r="B16" s="522">
        <v>280605.23645523953</v>
      </c>
      <c r="C16" s="589">
        <v>0.11569095173490454</v>
      </c>
      <c r="E16" s="610"/>
      <c r="F16" s="613"/>
      <c r="G16" s="615"/>
    </row>
    <row r="17" spans="1:7" ht="27" customHeight="1" x14ac:dyDescent="0.2">
      <c r="A17" s="876" t="s">
        <v>692</v>
      </c>
      <c r="B17" s="876"/>
      <c r="C17" s="876"/>
    </row>
    <row r="18" spans="1:7" ht="24" customHeight="1" x14ac:dyDescent="0.2">
      <c r="A18" s="876" t="s">
        <v>619</v>
      </c>
      <c r="B18" s="876"/>
      <c r="C18" s="876"/>
      <c r="G18" s="16"/>
    </row>
    <row r="19" spans="1:7" s="535" customFormat="1" ht="14.45" customHeight="1" x14ac:dyDescent="0.2">
      <c r="A19" s="877" t="s">
        <v>680</v>
      </c>
      <c r="B19" s="877"/>
      <c r="C19" s="877"/>
    </row>
    <row r="20" spans="1:7" ht="14.45" customHeight="1" x14ac:dyDescent="0.2">
      <c r="A20" s="4" t="s">
        <v>31</v>
      </c>
      <c r="C20" s="16"/>
    </row>
  </sheetData>
  <mergeCells count="3">
    <mergeCell ref="A17:C17"/>
    <mergeCell ref="A18:C18"/>
    <mergeCell ref="A19:C19"/>
  </mergeCells>
  <pageMargins left="0.7" right="0.7" top="0.75" bottom="0.75" header="0.3" footer="0.3"/>
  <pageSetup paperSize="9" orientation="portrait"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12C7-2DCE-46EB-86B0-7656DBD343CB}">
  <sheetPr codeName="Hoja22"/>
  <dimension ref="A1:I25"/>
  <sheetViews>
    <sheetView workbookViewId="0">
      <selection activeCell="I22" sqref="I22"/>
    </sheetView>
  </sheetViews>
  <sheetFormatPr baseColWidth="10" defaultColWidth="11.42578125" defaultRowHeight="12.75" x14ac:dyDescent="0.2"/>
  <cols>
    <col min="1" max="1" width="42.140625" style="4" customWidth="1"/>
    <col min="2" max="3" width="11.85546875" style="4" customWidth="1"/>
    <col min="4" max="4" width="11.42578125" style="4"/>
    <col min="5" max="5" width="11.42578125" style="68"/>
    <col min="6" max="16384" width="11.42578125" style="4"/>
  </cols>
  <sheetData>
    <row r="1" spans="1:9" x14ac:dyDescent="0.2">
      <c r="A1" s="1" t="s">
        <v>292</v>
      </c>
    </row>
    <row r="2" spans="1:9" x14ac:dyDescent="0.2">
      <c r="A2" s="1" t="s">
        <v>468</v>
      </c>
    </row>
    <row r="3" spans="1:9" x14ac:dyDescent="0.2">
      <c r="A3" s="4" t="s">
        <v>417</v>
      </c>
    </row>
    <row r="5" spans="1:9" x14ac:dyDescent="0.2">
      <c r="A5" s="149"/>
      <c r="B5" s="251" t="s">
        <v>467</v>
      </c>
      <c r="C5" s="251" t="s">
        <v>34</v>
      </c>
    </row>
    <row r="6" spans="1:9" ht="14.25" x14ac:dyDescent="0.2">
      <c r="A6" s="150" t="s">
        <v>472</v>
      </c>
      <c r="B6" s="151">
        <v>-2675914.2601500005</v>
      </c>
      <c r="C6" s="152">
        <v>-1.0140661905925477</v>
      </c>
      <c r="G6" s="192"/>
      <c r="H6" s="16"/>
      <c r="I6" s="16"/>
    </row>
    <row r="7" spans="1:9" ht="14.25" x14ac:dyDescent="0.2">
      <c r="A7" s="153" t="s">
        <v>473</v>
      </c>
      <c r="B7" s="268">
        <v>4793480.7765339799</v>
      </c>
      <c r="C7" s="154">
        <v>1.8165405607823693</v>
      </c>
      <c r="G7" s="192"/>
      <c r="H7" s="16"/>
      <c r="I7" s="16"/>
    </row>
    <row r="8" spans="1:9" x14ac:dyDescent="0.2">
      <c r="A8" s="155" t="s">
        <v>266</v>
      </c>
      <c r="B8" s="156">
        <v>754290.26252858341</v>
      </c>
      <c r="C8" s="157">
        <v>0.28584632344705108</v>
      </c>
      <c r="G8" s="192"/>
      <c r="H8" s="16"/>
      <c r="I8" s="16"/>
    </row>
    <row r="9" spans="1:9" ht="25.5" x14ac:dyDescent="0.2">
      <c r="A9" s="155" t="s">
        <v>267</v>
      </c>
      <c r="B9" s="156">
        <v>20973.221154820174</v>
      </c>
      <c r="C9" s="157">
        <v>7.9480253899208726E-3</v>
      </c>
      <c r="G9" s="192"/>
      <c r="H9" s="16"/>
      <c r="I9" s="16"/>
    </row>
    <row r="10" spans="1:9" x14ac:dyDescent="0.2">
      <c r="A10" s="155" t="s">
        <v>268</v>
      </c>
      <c r="B10" s="156">
        <v>1917227.5321322971</v>
      </c>
      <c r="C10" s="157">
        <v>0.72655377975360347</v>
      </c>
      <c r="G10" s="192"/>
      <c r="H10" s="16"/>
      <c r="I10" s="16"/>
    </row>
    <row r="11" spans="1:9" x14ac:dyDescent="0.2">
      <c r="A11" s="155" t="s">
        <v>269</v>
      </c>
      <c r="B11" s="156">
        <v>2100989.7607182791</v>
      </c>
      <c r="C11" s="157">
        <v>0.79619243219179403</v>
      </c>
      <c r="G11" s="192"/>
      <c r="H11" s="16"/>
      <c r="I11" s="16"/>
    </row>
    <row r="12" spans="1:9" ht="14.25" x14ac:dyDescent="0.2">
      <c r="A12" s="153" t="s">
        <v>469</v>
      </c>
      <c r="B12" s="268">
        <v>-7469395.0366839804</v>
      </c>
      <c r="C12" s="154">
        <v>-2.830606751374916</v>
      </c>
      <c r="D12" s="16"/>
      <c r="E12" s="16"/>
      <c r="G12" s="192"/>
      <c r="H12" s="16"/>
      <c r="I12" s="16"/>
    </row>
    <row r="13" spans="1:9" x14ac:dyDescent="0.2">
      <c r="A13" s="6" t="s">
        <v>270</v>
      </c>
      <c r="B13" s="158">
        <v>241695.97146999999</v>
      </c>
      <c r="C13" s="159">
        <v>9.159326093520237E-2</v>
      </c>
      <c r="G13" s="192"/>
      <c r="H13" s="16"/>
      <c r="I13" s="16"/>
    </row>
    <row r="14" spans="1:9" x14ac:dyDescent="0.2">
      <c r="A14" s="6" t="s">
        <v>271</v>
      </c>
      <c r="B14" s="158">
        <v>2529266.1324999998</v>
      </c>
      <c r="C14" s="159">
        <v>0.95849232173651433</v>
      </c>
      <c r="G14" s="192"/>
      <c r="H14" s="16"/>
      <c r="I14" s="16"/>
    </row>
    <row r="15" spans="1:9" x14ac:dyDescent="0.2">
      <c r="A15" s="5" t="s">
        <v>272</v>
      </c>
      <c r="B15" s="160">
        <v>-388344.09911999851</v>
      </c>
      <c r="C15" s="161">
        <v>-0.147167129791235</v>
      </c>
      <c r="D15" s="16"/>
      <c r="E15" s="192"/>
      <c r="G15" s="192"/>
      <c r="H15" s="16"/>
      <c r="I15" s="16"/>
    </row>
    <row r="16" spans="1:9" x14ac:dyDescent="0.2">
      <c r="A16" s="8" t="s">
        <v>273</v>
      </c>
      <c r="B16" s="269">
        <v>-5181824.8756539747</v>
      </c>
      <c r="C16" s="162">
        <v>-1.9637076905736031</v>
      </c>
      <c r="D16" s="16"/>
      <c r="E16" s="192"/>
      <c r="G16" s="192"/>
      <c r="H16" s="16"/>
      <c r="I16" s="16"/>
    </row>
    <row r="17" spans="1:9" x14ac:dyDescent="0.2">
      <c r="A17" s="18" t="s">
        <v>386</v>
      </c>
      <c r="B17" s="271"/>
      <c r="C17" s="272"/>
      <c r="D17" s="16"/>
      <c r="H17" s="16"/>
      <c r="I17" s="16"/>
    </row>
    <row r="18" spans="1:9" x14ac:dyDescent="0.2">
      <c r="A18" s="127" t="s">
        <v>59</v>
      </c>
      <c r="B18" s="18"/>
      <c r="C18" s="18"/>
    </row>
    <row r="19" spans="1:9" x14ac:dyDescent="0.2">
      <c r="B19" s="18"/>
      <c r="C19" s="18"/>
    </row>
    <row r="20" spans="1:9" x14ac:dyDescent="0.2">
      <c r="B20" s="18"/>
      <c r="C20" s="18"/>
    </row>
    <row r="21" spans="1:9" x14ac:dyDescent="0.2">
      <c r="B21" s="18"/>
      <c r="C21" s="18"/>
    </row>
    <row r="22" spans="1:9" x14ac:dyDescent="0.2">
      <c r="B22" s="18"/>
      <c r="C22" s="18"/>
    </row>
    <row r="23" spans="1:9" x14ac:dyDescent="0.2">
      <c r="B23" s="18"/>
      <c r="C23" s="18"/>
    </row>
    <row r="24" spans="1:9" x14ac:dyDescent="0.2">
      <c r="B24" s="18"/>
      <c r="C24" s="18"/>
    </row>
    <row r="25" spans="1:9" x14ac:dyDescent="0.2">
      <c r="B25" s="18"/>
      <c r="C25" s="51"/>
    </row>
  </sheetData>
  <pageMargins left="0.7" right="0.7" top="0.75" bottom="0.75" header="0.3" footer="0.3"/>
  <pageSetup paperSize="9" orientation="portrait"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37E2-5C77-45CC-B841-5667CD53DECB}">
  <dimension ref="A1:F35"/>
  <sheetViews>
    <sheetView zoomScaleNormal="100" workbookViewId="0">
      <selection activeCell="B7" sqref="B7:F33"/>
    </sheetView>
  </sheetViews>
  <sheetFormatPr baseColWidth="10" defaultColWidth="11.42578125" defaultRowHeight="12.75" x14ac:dyDescent="0.2"/>
  <cols>
    <col min="1" max="1" width="23.85546875" style="535" customWidth="1"/>
    <col min="2" max="2" width="12" style="535" customWidth="1"/>
    <col min="3" max="4" width="11.42578125" style="535"/>
    <col min="5" max="6" width="14.42578125" style="535" customWidth="1"/>
    <col min="7" max="16384" width="11.42578125" style="535"/>
  </cols>
  <sheetData>
    <row r="1" spans="1:6" x14ac:dyDescent="0.2">
      <c r="A1" s="963" t="s">
        <v>295</v>
      </c>
      <c r="B1" s="963"/>
      <c r="C1" s="963"/>
      <c r="D1" s="534"/>
      <c r="E1" s="534"/>
      <c r="F1" s="534"/>
    </row>
    <row r="2" spans="1:6" x14ac:dyDescent="0.2">
      <c r="A2" s="964" t="s">
        <v>296</v>
      </c>
      <c r="B2" s="964"/>
      <c r="C2" s="964"/>
      <c r="D2" s="964"/>
      <c r="E2" s="964"/>
      <c r="F2" s="964"/>
    </row>
    <row r="3" spans="1:6" x14ac:dyDescent="0.2">
      <c r="A3" s="878" t="s">
        <v>297</v>
      </c>
      <c r="B3" s="878"/>
      <c r="C3" s="878"/>
      <c r="D3" s="878"/>
      <c r="E3" s="878"/>
      <c r="F3" s="878"/>
    </row>
    <row r="4" spans="1:6" x14ac:dyDescent="0.2">
      <c r="A4" s="790"/>
      <c r="B4" s="790"/>
      <c r="C4" s="790"/>
      <c r="D4" s="790"/>
      <c r="E4" s="790"/>
      <c r="F4" s="790"/>
    </row>
    <row r="5" spans="1:6" x14ac:dyDescent="0.2">
      <c r="A5" s="193"/>
      <c r="B5" s="965" t="s">
        <v>298</v>
      </c>
      <c r="C5" s="965" t="s">
        <v>299</v>
      </c>
      <c r="D5" s="965" t="s">
        <v>40</v>
      </c>
      <c r="E5" s="965" t="s">
        <v>300</v>
      </c>
      <c r="F5" s="965" t="s">
        <v>301</v>
      </c>
    </row>
    <row r="6" spans="1:6" ht="27" customHeight="1" x14ac:dyDescent="0.2">
      <c r="A6" s="194"/>
      <c r="B6" s="966"/>
      <c r="C6" s="966"/>
      <c r="D6" s="966"/>
      <c r="E6" s="966"/>
      <c r="F6" s="966"/>
    </row>
    <row r="7" spans="1:6" x14ac:dyDescent="0.2">
      <c r="A7" s="195">
        <v>1997</v>
      </c>
      <c r="B7" s="402">
        <v>-27361</v>
      </c>
      <c r="C7" s="403">
        <v>402938</v>
      </c>
      <c r="D7" s="403">
        <v>150829</v>
      </c>
      <c r="E7" s="403">
        <v>252109</v>
      </c>
      <c r="F7" s="403">
        <v>375577</v>
      </c>
    </row>
    <row r="8" spans="1:6" x14ac:dyDescent="0.2">
      <c r="A8" s="196">
        <v>1998</v>
      </c>
      <c r="B8" s="404">
        <v>-5381</v>
      </c>
      <c r="C8" s="405">
        <v>185156</v>
      </c>
      <c r="D8" s="405">
        <v>77437</v>
      </c>
      <c r="E8" s="405">
        <v>107719</v>
      </c>
      <c r="F8" s="405">
        <v>179775</v>
      </c>
    </row>
    <row r="9" spans="1:6" x14ac:dyDescent="0.2">
      <c r="A9" s="196">
        <v>1999</v>
      </c>
      <c r="B9" s="404">
        <v>-73261</v>
      </c>
      <c r="C9" s="405">
        <v>174596</v>
      </c>
      <c r="D9" s="405">
        <v>54027</v>
      </c>
      <c r="E9" s="405">
        <v>120569</v>
      </c>
      <c r="F9" s="405">
        <v>101335</v>
      </c>
    </row>
    <row r="10" spans="1:6" x14ac:dyDescent="0.2">
      <c r="A10" s="196">
        <v>2000</v>
      </c>
      <c r="B10" s="404">
        <v>-5846</v>
      </c>
      <c r="C10" s="405">
        <v>218960</v>
      </c>
      <c r="D10" s="405">
        <v>57655</v>
      </c>
      <c r="E10" s="405">
        <v>161305</v>
      </c>
      <c r="F10" s="405">
        <v>213114</v>
      </c>
    </row>
    <row r="11" spans="1:6" x14ac:dyDescent="0.2">
      <c r="A11" s="196">
        <v>2001</v>
      </c>
      <c r="B11" s="404">
        <v>9034</v>
      </c>
      <c r="C11" s="405">
        <v>128986</v>
      </c>
      <c r="D11" s="405">
        <v>56085</v>
      </c>
      <c r="E11" s="405">
        <v>72901</v>
      </c>
      <c r="F11" s="405">
        <v>138020</v>
      </c>
    </row>
    <row r="12" spans="1:6" x14ac:dyDescent="0.2">
      <c r="A12" s="196">
        <v>2002</v>
      </c>
      <c r="B12" s="404">
        <v>-39450</v>
      </c>
      <c r="C12" s="405">
        <v>88047</v>
      </c>
      <c r="D12" s="405">
        <v>31853</v>
      </c>
      <c r="E12" s="405">
        <v>56194</v>
      </c>
      <c r="F12" s="405">
        <v>48597</v>
      </c>
    </row>
    <row r="13" spans="1:6" x14ac:dyDescent="0.2">
      <c r="A13" s="196">
        <v>2003</v>
      </c>
      <c r="B13" s="404">
        <v>-3781</v>
      </c>
      <c r="C13" s="405">
        <v>114136</v>
      </c>
      <c r="D13" s="405">
        <v>38089</v>
      </c>
      <c r="E13" s="405">
        <v>76047</v>
      </c>
      <c r="F13" s="405">
        <v>110355</v>
      </c>
    </row>
    <row r="14" spans="1:6" x14ac:dyDescent="0.2">
      <c r="A14" s="196">
        <v>2004</v>
      </c>
      <c r="B14" s="404">
        <v>123324</v>
      </c>
      <c r="C14" s="405">
        <v>473144</v>
      </c>
      <c r="D14" s="405">
        <v>172579</v>
      </c>
      <c r="E14" s="405">
        <v>300565</v>
      </c>
      <c r="F14" s="405">
        <v>596468</v>
      </c>
    </row>
    <row r="15" spans="1:6" x14ac:dyDescent="0.2">
      <c r="A15" s="196">
        <v>2005</v>
      </c>
      <c r="B15" s="404">
        <v>455179.34152000002</v>
      </c>
      <c r="C15" s="405">
        <v>1264244.4081100002</v>
      </c>
      <c r="D15" s="405">
        <v>613157.54494000005</v>
      </c>
      <c r="E15" s="405">
        <v>651086.86317000003</v>
      </c>
      <c r="F15" s="405">
        <v>1719423.7496300002</v>
      </c>
    </row>
    <row r="16" spans="1:6" x14ac:dyDescent="0.2">
      <c r="A16" s="196">
        <v>2006</v>
      </c>
      <c r="B16" s="404">
        <v>496108.64373000001</v>
      </c>
      <c r="C16" s="405">
        <v>4078834.8112500003</v>
      </c>
      <c r="D16" s="405">
        <v>1998691.7108700001</v>
      </c>
      <c r="E16" s="405">
        <v>2080143.10038</v>
      </c>
      <c r="F16" s="405">
        <v>4574943.4549799999</v>
      </c>
    </row>
    <row r="17" spans="1:6" x14ac:dyDescent="0.2">
      <c r="A17" s="196">
        <v>2007</v>
      </c>
      <c r="B17" s="404">
        <v>1152329.8</v>
      </c>
      <c r="C17" s="405">
        <v>5054366.1882700007</v>
      </c>
      <c r="D17" s="405">
        <v>3299199.5749400002</v>
      </c>
      <c r="E17" s="405">
        <v>1755166.6133300001</v>
      </c>
      <c r="F17" s="405">
        <v>6206695.9882700006</v>
      </c>
    </row>
    <row r="18" spans="1:6" x14ac:dyDescent="0.2">
      <c r="A18" s="196">
        <v>2008</v>
      </c>
      <c r="B18" s="404">
        <v>-336375.13752000115</v>
      </c>
      <c r="C18" s="405">
        <v>4680595.0784200002</v>
      </c>
      <c r="D18" s="405">
        <v>3220332.4036000003</v>
      </c>
      <c r="E18" s="405">
        <v>1460262.6748199998</v>
      </c>
      <c r="F18" s="405">
        <v>4344219.9408999998</v>
      </c>
    </row>
    <row r="19" spans="1:6" x14ac:dyDescent="0.2">
      <c r="A19" s="196">
        <v>2009</v>
      </c>
      <c r="B19" s="404">
        <v>-560889.04473000043</v>
      </c>
      <c r="C19" s="405">
        <v>2068563.1776865458</v>
      </c>
      <c r="D19" s="405">
        <v>1316424.9252485009</v>
      </c>
      <c r="E19" s="405">
        <v>752138.25243804511</v>
      </c>
      <c r="F19" s="405">
        <v>1507674.1329565456</v>
      </c>
    </row>
    <row r="20" spans="1:6" x14ac:dyDescent="0.2">
      <c r="A20" s="196">
        <v>2010</v>
      </c>
      <c r="B20" s="404">
        <v>-117735.42530000233</v>
      </c>
      <c r="C20" s="405">
        <v>3783051.6724212249</v>
      </c>
      <c r="D20" s="405">
        <v>2155591.6905840379</v>
      </c>
      <c r="E20" s="405">
        <v>1627459.981837187</v>
      </c>
      <c r="F20" s="405">
        <v>3665316.2471212223</v>
      </c>
    </row>
    <row r="21" spans="1:6" x14ac:dyDescent="0.2">
      <c r="A21" s="196">
        <v>2011</v>
      </c>
      <c r="B21" s="404">
        <v>817724</v>
      </c>
      <c r="C21" s="405">
        <v>3965765</v>
      </c>
      <c r="D21" s="405">
        <v>3033472</v>
      </c>
      <c r="E21" s="405">
        <v>932293</v>
      </c>
      <c r="F21" s="405">
        <v>4783490</v>
      </c>
    </row>
    <row r="22" spans="1:6" x14ac:dyDescent="0.2">
      <c r="A22" s="196">
        <v>2012</v>
      </c>
      <c r="B22" s="404">
        <v>891034</v>
      </c>
      <c r="C22" s="405">
        <v>3278909</v>
      </c>
      <c r="D22" s="405">
        <v>2712763</v>
      </c>
      <c r="E22" s="405">
        <v>566147</v>
      </c>
      <c r="F22" s="405">
        <v>4169943</v>
      </c>
    </row>
    <row r="23" spans="1:6" x14ac:dyDescent="0.2">
      <c r="A23" s="196">
        <v>2013</v>
      </c>
      <c r="B23" s="404">
        <v>-135651</v>
      </c>
      <c r="C23" s="405">
        <v>3129199</v>
      </c>
      <c r="D23" s="405">
        <v>2302008</v>
      </c>
      <c r="E23" s="405">
        <v>827191</v>
      </c>
      <c r="F23" s="405">
        <v>2993549</v>
      </c>
    </row>
    <row r="24" spans="1:6" x14ac:dyDescent="0.2">
      <c r="A24" s="196">
        <v>2014</v>
      </c>
      <c r="B24" s="404">
        <v>-139897.21316057301</v>
      </c>
      <c r="C24" s="405">
        <v>2642656.7148364577</v>
      </c>
      <c r="D24" s="405">
        <v>1989508.2006293277</v>
      </c>
      <c r="E24" s="405">
        <v>653148.51420712972</v>
      </c>
      <c r="F24" s="405">
        <v>2502759.5016758847</v>
      </c>
    </row>
    <row r="25" spans="1:6" x14ac:dyDescent="0.2">
      <c r="A25" s="196">
        <v>2015</v>
      </c>
      <c r="B25" s="404">
        <v>332751.65555371251</v>
      </c>
      <c r="C25" s="405">
        <v>1675908.9156503216</v>
      </c>
      <c r="D25" s="405">
        <v>1523610.7556618103</v>
      </c>
      <c r="E25" s="405">
        <v>152298.15998851135</v>
      </c>
      <c r="F25" s="405">
        <v>2008660.5712040341</v>
      </c>
    </row>
    <row r="26" spans="1:6" x14ac:dyDescent="0.2">
      <c r="A26" s="196">
        <v>2016</v>
      </c>
      <c r="B26" s="404">
        <v>-724578.75722851907</v>
      </c>
      <c r="C26" s="405">
        <v>725717.9718425225</v>
      </c>
      <c r="D26" s="405">
        <v>643366.98752692528</v>
      </c>
      <c r="E26" s="405">
        <v>82350.984315597205</v>
      </c>
      <c r="F26" s="405">
        <v>1139.2146140036621</v>
      </c>
    </row>
    <row r="27" spans="1:6" x14ac:dyDescent="0.2">
      <c r="A27" s="196">
        <v>2017</v>
      </c>
      <c r="B27" s="404">
        <v>-7168.1023315538278</v>
      </c>
      <c r="C27" s="405">
        <v>1279021.5196772318</v>
      </c>
      <c r="D27" s="405">
        <v>637365.66156097292</v>
      </c>
      <c r="E27" s="405">
        <v>530655.85811625898</v>
      </c>
      <c r="F27" s="405">
        <v>1271853.417345678</v>
      </c>
    </row>
    <row r="28" spans="1:6" x14ac:dyDescent="0.2">
      <c r="A28" s="196">
        <v>2018</v>
      </c>
      <c r="B28" s="404">
        <v>485931.66854387912</v>
      </c>
      <c r="C28" s="405">
        <v>1920002.9996800923</v>
      </c>
      <c r="D28" s="405">
        <v>1419532.1632892203</v>
      </c>
      <c r="E28" s="405">
        <v>500470.83639087219</v>
      </c>
      <c r="F28" s="405">
        <v>2405934.6682239715</v>
      </c>
    </row>
    <row r="29" spans="1:6" x14ac:dyDescent="0.2">
      <c r="A29" s="196">
        <v>2019</v>
      </c>
      <c r="B29" s="404">
        <v>868110.41200000001</v>
      </c>
      <c r="C29" s="405">
        <v>1852383.5529999998</v>
      </c>
      <c r="D29" s="405">
        <v>1452312.1709999999</v>
      </c>
      <c r="E29" s="405">
        <v>400071.38199999998</v>
      </c>
      <c r="F29" s="405">
        <v>2720493.9649999999</v>
      </c>
    </row>
    <row r="30" spans="1:6" x14ac:dyDescent="0.2">
      <c r="A30" s="196">
        <v>2020</v>
      </c>
      <c r="B30" s="406">
        <v>-114941.91700000013</v>
      </c>
      <c r="C30" s="407">
        <v>1814638.0929999999</v>
      </c>
      <c r="D30" s="407">
        <v>1533602.7759999998</v>
      </c>
      <c r="E30" s="407">
        <v>281035.31699999998</v>
      </c>
      <c r="F30" s="407">
        <v>1699696.1759999997</v>
      </c>
    </row>
    <row r="31" spans="1:6" x14ac:dyDescent="0.2">
      <c r="A31" s="492">
        <v>2021</v>
      </c>
      <c r="B31" s="406">
        <v>386828.30290354381</v>
      </c>
      <c r="C31" s="407">
        <v>3431736.6187991975</v>
      </c>
      <c r="D31" s="407">
        <v>2637163.1003289539</v>
      </c>
      <c r="E31" s="407">
        <v>794573.51847024332</v>
      </c>
      <c r="F31" s="407">
        <v>3818564.9217027412</v>
      </c>
    </row>
    <row r="32" spans="1:6" x14ac:dyDescent="0.2">
      <c r="A32" s="197" t="s">
        <v>457</v>
      </c>
      <c r="B32" s="406">
        <v>1871841.2160000009</v>
      </c>
      <c r="C32" s="407">
        <v>3472486.29</v>
      </c>
      <c r="D32" s="407">
        <v>2800584.2889999999</v>
      </c>
      <c r="E32" s="407">
        <v>671902.00100000005</v>
      </c>
      <c r="F32" s="407">
        <v>5344327.506000001</v>
      </c>
    </row>
    <row r="33" spans="1:6" x14ac:dyDescent="0.2">
      <c r="A33" s="194" t="s">
        <v>458</v>
      </c>
      <c r="B33" s="728">
        <v>1530925.4920000001</v>
      </c>
      <c r="C33" s="729">
        <v>3537708.4479999999</v>
      </c>
      <c r="D33" s="729">
        <v>2777173.2810000004</v>
      </c>
      <c r="E33" s="729">
        <v>760535.16700000002</v>
      </c>
      <c r="F33" s="729">
        <v>5068633.9399999995</v>
      </c>
    </row>
    <row r="34" spans="1:6" x14ac:dyDescent="0.2">
      <c r="A34" s="18" t="s">
        <v>59</v>
      </c>
    </row>
    <row r="35" spans="1:6" x14ac:dyDescent="0.2">
      <c r="C35" s="730"/>
      <c r="F35" s="730"/>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56FD-03C6-4BCA-8547-BCDDDCA4DBE3}">
  <dimension ref="A1:G70"/>
  <sheetViews>
    <sheetView workbookViewId="0">
      <selection activeCell="B9" sqref="B9:C64"/>
    </sheetView>
  </sheetViews>
  <sheetFormatPr baseColWidth="10" defaultColWidth="11.42578125" defaultRowHeight="12.75" x14ac:dyDescent="0.2"/>
  <cols>
    <col min="1" max="1" width="53.5703125" style="18" customWidth="1"/>
    <col min="2" max="3" width="11.5703125" style="18" bestFit="1" customWidth="1"/>
    <col min="4" max="6" width="11.42578125" style="18"/>
    <col min="7" max="7" width="12.42578125" style="18" bestFit="1" customWidth="1"/>
    <col min="8" max="16384" width="11.42578125" style="18"/>
  </cols>
  <sheetData>
    <row r="1" spans="1:5" x14ac:dyDescent="0.2">
      <c r="A1" s="864" t="s">
        <v>302</v>
      </c>
      <c r="B1" s="864"/>
      <c r="C1" s="864"/>
    </row>
    <row r="2" spans="1:5" x14ac:dyDescent="0.2">
      <c r="A2" s="864" t="s">
        <v>459</v>
      </c>
      <c r="B2" s="864"/>
      <c r="C2" s="864"/>
    </row>
    <row r="3" spans="1:5" x14ac:dyDescent="0.2">
      <c r="A3" s="864" t="s">
        <v>303</v>
      </c>
      <c r="B3" s="864"/>
      <c r="C3" s="864"/>
    </row>
    <row r="4" spans="1:5" x14ac:dyDescent="0.2">
      <c r="A4" s="864" t="s">
        <v>175</v>
      </c>
      <c r="B4" s="864"/>
      <c r="C4" s="864"/>
    </row>
    <row r="5" spans="1:5" x14ac:dyDescent="0.2">
      <c r="A5" s="865" t="s">
        <v>218</v>
      </c>
      <c r="B5" s="865"/>
      <c r="C5" s="865"/>
    </row>
    <row r="6" spans="1:5" x14ac:dyDescent="0.2">
      <c r="A6" s="198"/>
      <c r="B6" s="198"/>
      <c r="C6" s="199"/>
      <c r="D6" s="163"/>
    </row>
    <row r="7" spans="1:5" x14ac:dyDescent="0.2">
      <c r="A7" s="359"/>
      <c r="B7" s="22">
        <v>2021</v>
      </c>
      <c r="C7" s="22">
        <v>2022</v>
      </c>
    </row>
    <row r="8" spans="1:5" x14ac:dyDescent="0.2">
      <c r="A8" s="200" t="s">
        <v>128</v>
      </c>
      <c r="B8" s="201"/>
      <c r="C8" s="201"/>
    </row>
    <row r="9" spans="1:5" x14ac:dyDescent="0.2">
      <c r="A9" s="200" t="s">
        <v>304</v>
      </c>
      <c r="B9" s="210">
        <v>57395465.929959998</v>
      </c>
      <c r="C9" s="210">
        <v>58315342.429849334</v>
      </c>
      <c r="D9" s="204"/>
    </row>
    <row r="10" spans="1:5" s="544" customFormat="1" x14ac:dyDescent="0.2">
      <c r="A10" s="200" t="s">
        <v>305</v>
      </c>
      <c r="B10" s="210">
        <v>45283764.884000003</v>
      </c>
      <c r="C10" s="210">
        <v>46202459.528128922</v>
      </c>
      <c r="D10" s="204"/>
      <c r="E10" s="18"/>
    </row>
    <row r="11" spans="1:5" x14ac:dyDescent="0.2">
      <c r="A11" s="205" t="s">
        <v>306</v>
      </c>
      <c r="B11" s="201">
        <v>2879866.326776979</v>
      </c>
      <c r="C11" s="201">
        <v>4181622.9669999997</v>
      </c>
      <c r="D11" s="204"/>
    </row>
    <row r="12" spans="1:5" x14ac:dyDescent="0.2">
      <c r="A12" s="205" t="s">
        <v>307</v>
      </c>
      <c r="B12" s="201">
        <v>42403898.557223022</v>
      </c>
      <c r="C12" s="201">
        <v>42020836.561128922</v>
      </c>
      <c r="D12" s="204"/>
    </row>
    <row r="13" spans="1:5" x14ac:dyDescent="0.2">
      <c r="A13" s="205" t="s">
        <v>308</v>
      </c>
      <c r="B13" s="201">
        <v>4404895.2006200003</v>
      </c>
      <c r="C13" s="201">
        <v>3958512.6156969634</v>
      </c>
      <c r="D13" s="204"/>
    </row>
    <row r="14" spans="1:5" x14ac:dyDescent="0.2">
      <c r="A14" s="205" t="s">
        <v>309</v>
      </c>
      <c r="B14" s="201">
        <v>2815089.62</v>
      </c>
      <c r="C14" s="201">
        <v>3178230.4675000138</v>
      </c>
      <c r="D14" s="204"/>
    </row>
    <row r="15" spans="1:5" x14ac:dyDescent="0.2">
      <c r="A15" s="205" t="s">
        <v>310</v>
      </c>
      <c r="B15" s="201">
        <v>99376.815000000002</v>
      </c>
      <c r="C15" s="201">
        <v>155373.85564327607</v>
      </c>
      <c r="D15" s="204"/>
    </row>
    <row r="16" spans="1:5" x14ac:dyDescent="0.2">
      <c r="A16" s="205" t="s">
        <v>311</v>
      </c>
      <c r="B16" s="201">
        <v>540962.95692999999</v>
      </c>
      <c r="C16" s="201">
        <v>1175370.5169899371</v>
      </c>
      <c r="D16" s="204"/>
    </row>
    <row r="17" spans="1:4" x14ac:dyDescent="0.2">
      <c r="A17" s="205" t="s">
        <v>312</v>
      </c>
      <c r="B17" s="201">
        <v>1285099.1446</v>
      </c>
      <c r="C17" s="201">
        <v>1350136.823351955</v>
      </c>
      <c r="D17" s="204"/>
    </row>
    <row r="18" spans="1:4" x14ac:dyDescent="0.2">
      <c r="A18" s="205" t="s">
        <v>313</v>
      </c>
      <c r="B18" s="201">
        <v>2966277.3088100003</v>
      </c>
      <c r="C18" s="201">
        <v>2295258.6225382695</v>
      </c>
      <c r="D18" s="204"/>
    </row>
    <row r="19" spans="1:4" x14ac:dyDescent="0.2">
      <c r="A19" s="200" t="s">
        <v>314</v>
      </c>
      <c r="B19" s="408">
        <v>67944040.008272007</v>
      </c>
      <c r="C19" s="408">
        <v>50223635.183502354</v>
      </c>
      <c r="D19" s="204"/>
    </row>
    <row r="20" spans="1:4" x14ac:dyDescent="0.2">
      <c r="A20" s="205" t="s">
        <v>315</v>
      </c>
      <c r="B20" s="409">
        <v>11659532.01189</v>
      </c>
      <c r="C20" s="409">
        <v>11235902.530000001</v>
      </c>
      <c r="D20" s="204"/>
    </row>
    <row r="21" spans="1:4" x14ac:dyDescent="0.2">
      <c r="A21" s="205" t="s">
        <v>316</v>
      </c>
      <c r="B21" s="409">
        <v>4785411.1086299997</v>
      </c>
      <c r="C21" s="409">
        <v>4392712.2189999996</v>
      </c>
      <c r="D21" s="204"/>
    </row>
    <row r="22" spans="1:4" x14ac:dyDescent="0.2">
      <c r="A22" s="205" t="s">
        <v>317</v>
      </c>
      <c r="B22" s="409">
        <v>2057883.7836119998</v>
      </c>
      <c r="C22" s="409">
        <v>2529266.132502351</v>
      </c>
      <c r="D22" s="204"/>
    </row>
    <row r="23" spans="1:4" x14ac:dyDescent="0.2">
      <c r="A23" s="205" t="s">
        <v>318</v>
      </c>
      <c r="B23" s="409">
        <v>40464811.230319999</v>
      </c>
      <c r="C23" s="409">
        <v>23930814.300000001</v>
      </c>
      <c r="D23" s="204"/>
    </row>
    <row r="24" spans="1:4" x14ac:dyDescent="0.2">
      <c r="A24" s="205" t="s">
        <v>319</v>
      </c>
      <c r="B24" s="409">
        <v>8823173.1932100002</v>
      </c>
      <c r="C24" s="409">
        <v>8129497.3660000004</v>
      </c>
      <c r="D24" s="204"/>
    </row>
    <row r="25" spans="1:4" x14ac:dyDescent="0.2">
      <c r="A25" s="205" t="s">
        <v>151</v>
      </c>
      <c r="B25" s="409">
        <v>153228.68060999998</v>
      </c>
      <c r="C25" s="409">
        <v>5442.6360000000004</v>
      </c>
      <c r="D25" s="204"/>
    </row>
    <row r="26" spans="1:4" x14ac:dyDescent="0.2">
      <c r="A26" s="200" t="s">
        <v>320</v>
      </c>
      <c r="B26" s="408">
        <v>-10548574.07831201</v>
      </c>
      <c r="C26" s="408">
        <v>8091707.2463469803</v>
      </c>
      <c r="D26" s="204"/>
    </row>
    <row r="27" spans="1:4" x14ac:dyDescent="0.2">
      <c r="A27" s="200" t="s">
        <v>28</v>
      </c>
      <c r="B27" s="408"/>
      <c r="C27" s="408"/>
      <c r="D27" s="204"/>
    </row>
    <row r="28" spans="1:4" x14ac:dyDescent="0.2">
      <c r="A28" s="200" t="s">
        <v>321</v>
      </c>
      <c r="B28" s="408">
        <v>7949092.1455300003</v>
      </c>
      <c r="C28" s="408">
        <v>10767621.497497348</v>
      </c>
      <c r="D28" s="204"/>
    </row>
    <row r="29" spans="1:4" x14ac:dyDescent="0.2">
      <c r="A29" s="205" t="s">
        <v>322</v>
      </c>
      <c r="B29" s="409">
        <v>11103.269119999999</v>
      </c>
      <c r="C29" s="409">
        <v>11077.717502650847</v>
      </c>
      <c r="D29" s="204"/>
    </row>
    <row r="30" spans="1:4" x14ac:dyDescent="0.2">
      <c r="A30" s="205" t="s">
        <v>323</v>
      </c>
      <c r="B30" s="409">
        <v>4295035.9875600003</v>
      </c>
      <c r="C30" s="409">
        <v>5228988.8010000009</v>
      </c>
      <c r="D30" s="204"/>
    </row>
    <row r="31" spans="1:4" x14ac:dyDescent="0.2">
      <c r="A31" s="205" t="s">
        <v>324</v>
      </c>
      <c r="B31" s="409">
        <v>3665159.4270900004</v>
      </c>
      <c r="C31" s="409">
        <v>5549710.4139999999</v>
      </c>
      <c r="D31" s="204"/>
    </row>
    <row r="32" spans="1:4" x14ac:dyDescent="0.2">
      <c r="A32" s="200" t="s">
        <v>325</v>
      </c>
      <c r="B32" s="408">
        <v>57406569.199079998</v>
      </c>
      <c r="C32" s="408">
        <v>58326420.147351988</v>
      </c>
      <c r="D32" s="204"/>
    </row>
    <row r="33" spans="1:7" x14ac:dyDescent="0.2">
      <c r="A33" s="200" t="s">
        <v>326</v>
      </c>
      <c r="B33" s="408">
        <v>75904235.422922015</v>
      </c>
      <c r="C33" s="408">
        <v>61002334.407502398</v>
      </c>
      <c r="D33" s="204"/>
      <c r="F33" s="660"/>
      <c r="G33" s="809"/>
    </row>
    <row r="34" spans="1:7" x14ac:dyDescent="0.2">
      <c r="A34" s="200" t="s">
        <v>327</v>
      </c>
      <c r="B34" s="410">
        <v>-18497666.223842017</v>
      </c>
      <c r="C34" s="410">
        <v>-2675914.2601504102</v>
      </c>
      <c r="D34" s="204"/>
    </row>
    <row r="35" spans="1:7" x14ac:dyDescent="0.2">
      <c r="A35" s="238" t="s">
        <v>328</v>
      </c>
      <c r="B35" s="720"/>
      <c r="C35" s="721"/>
      <c r="D35" s="204"/>
    </row>
    <row r="36" spans="1:7" x14ac:dyDescent="0.2">
      <c r="A36" s="200" t="s">
        <v>329</v>
      </c>
      <c r="B36" s="408">
        <v>-3960905.8556100018</v>
      </c>
      <c r="C36" s="408">
        <v>11821455.820908653</v>
      </c>
      <c r="D36" s="204"/>
    </row>
    <row r="37" spans="1:7" x14ac:dyDescent="0.2">
      <c r="A37" s="205" t="s">
        <v>330</v>
      </c>
      <c r="B37" s="409">
        <v>255158.66274000006</v>
      </c>
      <c r="C37" s="409">
        <v>253378.63683333353</v>
      </c>
      <c r="D37" s="204"/>
    </row>
    <row r="38" spans="1:7" x14ac:dyDescent="0.2">
      <c r="A38" s="205" t="s">
        <v>331</v>
      </c>
      <c r="B38" s="409">
        <v>1929906.08336</v>
      </c>
      <c r="C38" s="409">
        <v>1231633.9470000002</v>
      </c>
      <c r="D38" s="204"/>
    </row>
    <row r="39" spans="1:7" x14ac:dyDescent="0.2">
      <c r="A39" s="205" t="s">
        <v>332</v>
      </c>
      <c r="B39" s="409">
        <v>1674747.42062</v>
      </c>
      <c r="C39" s="409">
        <v>978255.31016666663</v>
      </c>
      <c r="D39" s="204"/>
    </row>
    <row r="40" spans="1:7" x14ac:dyDescent="0.2">
      <c r="A40" s="205" t="s">
        <v>333</v>
      </c>
      <c r="B40" s="409">
        <v>-4879380.7766900007</v>
      </c>
      <c r="C40" s="409">
        <v>8390194.3454086613</v>
      </c>
      <c r="D40" s="204"/>
    </row>
    <row r="41" spans="1:7" x14ac:dyDescent="0.2">
      <c r="A41" s="205" t="s">
        <v>334</v>
      </c>
      <c r="B41" s="409">
        <v>5429433.2246199995</v>
      </c>
      <c r="C41" s="409">
        <v>16757799.073533334</v>
      </c>
      <c r="D41" s="204"/>
    </row>
    <row r="42" spans="1:7" x14ac:dyDescent="0.2">
      <c r="A42" s="205" t="s">
        <v>335</v>
      </c>
      <c r="B42" s="409">
        <v>10308814.00131</v>
      </c>
      <c r="C42" s="409">
        <v>8367604.7281246725</v>
      </c>
      <c r="D42" s="204"/>
    </row>
    <row r="43" spans="1:7" x14ac:dyDescent="0.2">
      <c r="A43" s="205" t="s">
        <v>336</v>
      </c>
      <c r="B43" s="409">
        <v>143962.24977999931</v>
      </c>
      <c r="C43" s="409">
        <v>0</v>
      </c>
      <c r="D43" s="204"/>
    </row>
    <row r="44" spans="1:7" ht="13.9" x14ac:dyDescent="0.3">
      <c r="A44" s="205" t="s">
        <v>337</v>
      </c>
      <c r="B44" s="409">
        <v>519354.00855999987</v>
      </c>
      <c r="C44" s="409">
        <v>3177882.8386666565</v>
      </c>
      <c r="D44" s="204"/>
    </row>
    <row r="45" spans="1:7" ht="13.9" x14ac:dyDescent="0.3">
      <c r="A45" s="205" t="s">
        <v>338</v>
      </c>
      <c r="B45" s="409">
        <v>0</v>
      </c>
      <c r="C45" s="409">
        <v>0</v>
      </c>
      <c r="D45" s="204"/>
    </row>
    <row r="46" spans="1:7" ht="13.9" x14ac:dyDescent="0.3">
      <c r="A46" s="205" t="s">
        <v>339</v>
      </c>
      <c r="B46" s="409">
        <v>0</v>
      </c>
      <c r="C46" s="409">
        <v>0</v>
      </c>
      <c r="D46" s="204"/>
    </row>
    <row r="47" spans="1:7" ht="13.9" x14ac:dyDescent="0.3">
      <c r="A47" s="205" t="s">
        <v>340</v>
      </c>
      <c r="B47" s="409">
        <v>0</v>
      </c>
      <c r="C47" s="409">
        <v>0</v>
      </c>
      <c r="D47" s="204"/>
    </row>
    <row r="48" spans="1:7" ht="13.9" x14ac:dyDescent="0.3">
      <c r="A48" s="205" t="s">
        <v>341</v>
      </c>
      <c r="B48" s="409">
        <v>0</v>
      </c>
      <c r="C48" s="409">
        <v>0</v>
      </c>
      <c r="D48" s="204"/>
    </row>
    <row r="49" spans="1:4" ht="13.9" x14ac:dyDescent="0.3">
      <c r="A49" s="205" t="s">
        <v>342</v>
      </c>
      <c r="B49" s="409">
        <v>0</v>
      </c>
      <c r="C49" s="409">
        <v>0</v>
      </c>
      <c r="D49" s="204"/>
    </row>
    <row r="50" spans="1:4" ht="13.9" x14ac:dyDescent="0.3">
      <c r="A50" s="205" t="s">
        <v>343</v>
      </c>
      <c r="B50" s="409">
        <v>0</v>
      </c>
      <c r="C50" s="409">
        <v>0</v>
      </c>
      <c r="D50" s="204"/>
    </row>
    <row r="51" spans="1:4" ht="13.9" x14ac:dyDescent="0.3">
      <c r="A51" s="205" t="s">
        <v>344</v>
      </c>
      <c r="B51" s="409">
        <v>0</v>
      </c>
      <c r="C51" s="409">
        <v>0</v>
      </c>
      <c r="D51" s="204"/>
    </row>
    <row r="52" spans="1:4" ht="13.9" x14ac:dyDescent="0.3">
      <c r="A52" s="200" t="s">
        <v>345</v>
      </c>
      <c r="B52" s="408">
        <v>14536760.368232001</v>
      </c>
      <c r="C52" s="408">
        <v>14497370.081037628</v>
      </c>
      <c r="D52" s="204"/>
    </row>
    <row r="53" spans="1:4" ht="13.9" x14ac:dyDescent="0.3">
      <c r="A53" s="205" t="s">
        <v>346</v>
      </c>
      <c r="B53" s="409">
        <v>11645466.04984</v>
      </c>
      <c r="C53" s="409">
        <v>30404.220558935718</v>
      </c>
      <c r="D53" s="204"/>
    </row>
    <row r="54" spans="1:4" ht="13.9" x14ac:dyDescent="0.3">
      <c r="A54" s="205" t="s">
        <v>347</v>
      </c>
      <c r="B54" s="409">
        <v>12058392.1527</v>
      </c>
      <c r="C54" s="409">
        <v>461624.15916666662</v>
      </c>
      <c r="D54" s="204"/>
    </row>
    <row r="55" spans="1:4" ht="13.9" x14ac:dyDescent="0.3">
      <c r="A55" s="205" t="s">
        <v>348</v>
      </c>
      <c r="B55" s="409">
        <v>12001395.458700001</v>
      </c>
      <c r="C55" s="409">
        <v>0</v>
      </c>
      <c r="D55" s="204"/>
    </row>
    <row r="56" spans="1:4" ht="13.9" x14ac:dyDescent="0.3">
      <c r="A56" s="205" t="s">
        <v>349</v>
      </c>
      <c r="B56" s="409">
        <v>56996.693999998271</v>
      </c>
      <c r="C56" s="409">
        <v>461624.15916666662</v>
      </c>
      <c r="D56" s="204"/>
    </row>
    <row r="57" spans="1:4" ht="13.9" x14ac:dyDescent="0.3">
      <c r="A57" s="205" t="s">
        <v>350</v>
      </c>
      <c r="B57" s="409">
        <v>412926.10285999998</v>
      </c>
      <c r="C57" s="409">
        <v>431219.9386077309</v>
      </c>
      <c r="D57" s="204"/>
    </row>
    <row r="58" spans="1:4" ht="13.9" x14ac:dyDescent="0.3">
      <c r="A58" s="205" t="s">
        <v>351</v>
      </c>
      <c r="B58" s="409">
        <v>3222080.4059600001</v>
      </c>
      <c r="C58" s="409">
        <v>14755061.701674091</v>
      </c>
      <c r="D58" s="204"/>
    </row>
    <row r="59" spans="1:4" ht="13.9" x14ac:dyDescent="0.3">
      <c r="A59" s="205" t="s">
        <v>347</v>
      </c>
      <c r="B59" s="409">
        <v>10944813.523</v>
      </c>
      <c r="C59" s="409">
        <v>17108814.582351446</v>
      </c>
      <c r="D59" s="204"/>
    </row>
    <row r="60" spans="1:4" ht="13.9" x14ac:dyDescent="0.3">
      <c r="A60" s="205" t="s">
        <v>348</v>
      </c>
      <c r="B60" s="409">
        <v>10944813.523</v>
      </c>
      <c r="C60" s="409">
        <v>17108814.582351446</v>
      </c>
      <c r="D60" s="204"/>
    </row>
    <row r="61" spans="1:4" ht="13.9" x14ac:dyDescent="0.3">
      <c r="A61" s="205" t="s">
        <v>349</v>
      </c>
      <c r="B61" s="409">
        <v>0</v>
      </c>
      <c r="C61" s="409">
        <v>0</v>
      </c>
      <c r="D61" s="204"/>
    </row>
    <row r="62" spans="1:4" ht="13.9" x14ac:dyDescent="0.3">
      <c r="A62" s="205" t="s">
        <v>350</v>
      </c>
      <c r="B62" s="409">
        <v>7722733.1170399999</v>
      </c>
      <c r="C62" s="409">
        <v>2353752.8806773555</v>
      </c>
      <c r="D62" s="204"/>
    </row>
    <row r="63" spans="1:4" ht="13.9" x14ac:dyDescent="0.3">
      <c r="A63" s="205" t="s">
        <v>352</v>
      </c>
      <c r="B63" s="409">
        <v>-330786.08756800002</v>
      </c>
      <c r="C63" s="409">
        <v>-288095.84119539818</v>
      </c>
      <c r="D63" s="204"/>
    </row>
    <row r="64" spans="1:4" ht="13.9" x14ac:dyDescent="0.3">
      <c r="A64" s="207" t="s">
        <v>353</v>
      </c>
      <c r="B64" s="410">
        <v>-18497666.223842002</v>
      </c>
      <c r="C64" s="410">
        <v>-2675914.2601289749</v>
      </c>
      <c r="D64" s="204"/>
    </row>
    <row r="65" spans="1:4" ht="13.9" x14ac:dyDescent="0.3">
      <c r="A65" s="205" t="s">
        <v>354</v>
      </c>
      <c r="B65" s="209"/>
      <c r="C65" s="209"/>
      <c r="D65" s="204"/>
    </row>
    <row r="66" spans="1:4" ht="13.9" x14ac:dyDescent="0.3">
      <c r="A66" s="205" t="s">
        <v>355</v>
      </c>
      <c r="D66" s="204"/>
    </row>
    <row r="67" spans="1:4" ht="13.9" x14ac:dyDescent="0.3">
      <c r="A67" s="18" t="s">
        <v>356</v>
      </c>
      <c r="C67" s="204"/>
      <c r="D67" s="204"/>
    </row>
    <row r="68" spans="1:4" ht="13.9" x14ac:dyDescent="0.3">
      <c r="A68" s="18" t="s">
        <v>357</v>
      </c>
      <c r="C68" s="204"/>
      <c r="D68" s="204"/>
    </row>
    <row r="69" spans="1:4" ht="13.9" x14ac:dyDescent="0.3">
      <c r="A69" s="18" t="s">
        <v>358</v>
      </c>
      <c r="C69" s="204"/>
      <c r="D69" s="204"/>
    </row>
    <row r="70" spans="1:4" ht="13.9" x14ac:dyDescent="0.3">
      <c r="A70" s="18" t="s">
        <v>59</v>
      </c>
      <c r="D70" s="204"/>
    </row>
  </sheetData>
  <mergeCells count="5">
    <mergeCell ref="A1:C1"/>
    <mergeCell ref="A2:C2"/>
    <mergeCell ref="A3:C3"/>
    <mergeCell ref="A4:C4"/>
    <mergeCell ref="A5:C5"/>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1E31-4512-4618-94C7-9FAABA89FC4C}">
  <dimension ref="A1:J75"/>
  <sheetViews>
    <sheetView workbookViewId="0">
      <selection activeCell="B9" sqref="B9:C64"/>
    </sheetView>
  </sheetViews>
  <sheetFormatPr baseColWidth="10" defaultColWidth="11.42578125" defaultRowHeight="12.75" x14ac:dyDescent="0.2"/>
  <cols>
    <col min="1" max="1" width="54.140625" style="18" customWidth="1"/>
    <col min="2" max="3" width="11.5703125" style="18" bestFit="1" customWidth="1"/>
    <col min="4" max="16384" width="11.42578125" style="18"/>
  </cols>
  <sheetData>
    <row r="1" spans="1:5" x14ac:dyDescent="0.2">
      <c r="A1" s="864" t="s">
        <v>359</v>
      </c>
      <c r="B1" s="864"/>
      <c r="C1" s="864"/>
    </row>
    <row r="2" spans="1:5" x14ac:dyDescent="0.2">
      <c r="A2" s="864" t="s">
        <v>459</v>
      </c>
      <c r="B2" s="864"/>
      <c r="C2" s="864"/>
    </row>
    <row r="3" spans="1:5" x14ac:dyDescent="0.2">
      <c r="A3" s="864" t="s">
        <v>303</v>
      </c>
      <c r="B3" s="864"/>
      <c r="C3" s="864"/>
    </row>
    <row r="4" spans="1:5" x14ac:dyDescent="0.2">
      <c r="A4" s="864" t="s">
        <v>175</v>
      </c>
      <c r="B4" s="864"/>
      <c r="C4" s="864"/>
    </row>
    <row r="5" spans="1:5" x14ac:dyDescent="0.2">
      <c r="A5" s="865" t="s">
        <v>436</v>
      </c>
      <c r="B5" s="865"/>
      <c r="C5" s="865"/>
    </row>
    <row r="6" spans="1:5" x14ac:dyDescent="0.2">
      <c r="A6" s="198"/>
      <c r="B6" s="198"/>
      <c r="C6" s="198"/>
    </row>
    <row r="7" spans="1:5" x14ac:dyDescent="0.2">
      <c r="A7" s="359"/>
      <c r="B7" s="22">
        <v>2021</v>
      </c>
      <c r="C7" s="22">
        <v>2022</v>
      </c>
    </row>
    <row r="8" spans="1:5" x14ac:dyDescent="0.2">
      <c r="A8" s="200" t="s">
        <v>128</v>
      </c>
      <c r="B8" s="201"/>
      <c r="C8" s="202"/>
    </row>
    <row r="9" spans="1:5" x14ac:dyDescent="0.2">
      <c r="A9" s="200" t="s">
        <v>304</v>
      </c>
      <c r="B9" s="210">
        <v>61150479.452960975</v>
      </c>
      <c r="C9" s="210">
        <v>58315342.429849334</v>
      </c>
      <c r="D9" s="723"/>
      <c r="E9" s="204"/>
    </row>
    <row r="10" spans="1:5" s="544" customFormat="1" x14ac:dyDescent="0.2">
      <c r="A10" s="200" t="s">
        <v>305</v>
      </c>
      <c r="B10" s="201">
        <v>48246388.268211551</v>
      </c>
      <c r="C10" s="201">
        <v>46202459.528128922</v>
      </c>
      <c r="D10" s="723"/>
      <c r="E10" s="810"/>
    </row>
    <row r="11" spans="1:5" x14ac:dyDescent="0.2">
      <c r="A11" s="205" t="s">
        <v>306</v>
      </c>
      <c r="B11" s="201">
        <v>3068277.3245146577</v>
      </c>
      <c r="C11" s="201">
        <v>4181622.9669999997</v>
      </c>
      <c r="D11" s="723"/>
      <c r="E11" s="204"/>
    </row>
    <row r="12" spans="1:5" x14ac:dyDescent="0.2">
      <c r="A12" s="205" t="s">
        <v>307</v>
      </c>
      <c r="B12" s="201">
        <v>45178110.943696894</v>
      </c>
      <c r="C12" s="201">
        <v>42020836.561128922</v>
      </c>
      <c r="D12" s="723"/>
      <c r="E12" s="204"/>
    </row>
    <row r="13" spans="1:5" x14ac:dyDescent="0.2">
      <c r="A13" s="205" t="s">
        <v>308</v>
      </c>
      <c r="B13" s="201">
        <v>4693078.9583041808</v>
      </c>
      <c r="C13" s="201">
        <v>3958512.6156969634</v>
      </c>
      <c r="D13" s="723"/>
      <c r="E13" s="204"/>
    </row>
    <row r="14" spans="1:5" x14ac:dyDescent="0.2">
      <c r="A14" s="205" t="s">
        <v>309</v>
      </c>
      <c r="B14" s="201">
        <v>2999262.6974423747</v>
      </c>
      <c r="C14" s="201">
        <v>3178230.4675000138</v>
      </c>
      <c r="D14" s="723"/>
      <c r="E14" s="204"/>
    </row>
    <row r="15" spans="1:5" x14ac:dyDescent="0.2">
      <c r="A15" s="205" t="s">
        <v>310</v>
      </c>
      <c r="B15" s="201">
        <v>105878.39623384063</v>
      </c>
      <c r="C15" s="201">
        <v>155373.85564327607</v>
      </c>
      <c r="D15" s="723"/>
      <c r="E15" s="204"/>
    </row>
    <row r="16" spans="1:5" x14ac:dyDescent="0.2">
      <c r="A16" s="205" t="s">
        <v>311</v>
      </c>
      <c r="B16" s="201">
        <v>576354.6587970705</v>
      </c>
      <c r="C16" s="201">
        <v>1175370.5169899371</v>
      </c>
      <c r="D16" s="723"/>
      <c r="E16" s="204"/>
    </row>
    <row r="17" spans="1:7" x14ac:dyDescent="0.2">
      <c r="A17" s="205" t="s">
        <v>312</v>
      </c>
      <c r="B17" s="201">
        <v>1369174.8566476842</v>
      </c>
      <c r="C17" s="201">
        <v>1350136.823351955</v>
      </c>
      <c r="D17" s="723"/>
      <c r="E17" s="204"/>
    </row>
    <row r="18" spans="1:7" x14ac:dyDescent="0.2">
      <c r="A18" s="205" t="s">
        <v>313</v>
      </c>
      <c r="B18" s="201">
        <v>3160341.6173242787</v>
      </c>
      <c r="C18" s="201">
        <v>2295258.6225382695</v>
      </c>
      <c r="D18" s="723"/>
      <c r="E18" s="204"/>
    </row>
    <row r="19" spans="1:7" x14ac:dyDescent="0.2">
      <c r="A19" s="200" t="s">
        <v>314</v>
      </c>
      <c r="B19" s="210">
        <v>72389178.39864099</v>
      </c>
      <c r="C19" s="210">
        <v>50223635.183502354</v>
      </c>
      <c r="D19" s="723"/>
      <c r="E19" s="204"/>
      <c r="G19" s="35"/>
    </row>
    <row r="20" spans="1:7" x14ac:dyDescent="0.2">
      <c r="A20" s="205" t="s">
        <v>315</v>
      </c>
      <c r="B20" s="201">
        <v>12422339.659970369</v>
      </c>
      <c r="C20" s="201">
        <v>11235902.530000001</v>
      </c>
      <c r="D20" s="723"/>
      <c r="E20" s="204"/>
      <c r="G20" s="35"/>
    </row>
    <row r="21" spans="1:7" x14ac:dyDescent="0.2">
      <c r="A21" s="205" t="s">
        <v>316</v>
      </c>
      <c r="B21" s="201">
        <v>5098489.5571602853</v>
      </c>
      <c r="C21" s="201">
        <v>4392712.2189999996</v>
      </c>
      <c r="D21" s="723"/>
      <c r="E21" s="204"/>
      <c r="G21" s="35"/>
    </row>
    <row r="22" spans="1:7" x14ac:dyDescent="0.2">
      <c r="A22" s="205" t="s">
        <v>317</v>
      </c>
      <c r="B22" s="201">
        <v>2192517.7884244574</v>
      </c>
      <c r="C22" s="201">
        <v>2529266.132502351</v>
      </c>
      <c r="D22" s="723"/>
      <c r="E22" s="204"/>
      <c r="G22" s="35"/>
    </row>
    <row r="23" spans="1:7" x14ac:dyDescent="0.2">
      <c r="A23" s="205" t="s">
        <v>318</v>
      </c>
      <c r="B23" s="201">
        <v>43112161.694570154</v>
      </c>
      <c r="C23" s="201">
        <v>23930814.300000001</v>
      </c>
      <c r="D23" s="723"/>
      <c r="E23" s="204"/>
      <c r="G23" s="35"/>
    </row>
    <row r="24" spans="1:7" x14ac:dyDescent="0.2">
      <c r="A24" s="205" t="s">
        <v>319</v>
      </c>
      <c r="B24" s="201">
        <v>9400416.2579620723</v>
      </c>
      <c r="C24" s="201">
        <v>8129497.3660000004</v>
      </c>
      <c r="D24" s="723"/>
      <c r="E24" s="204"/>
      <c r="G24" s="35"/>
    </row>
    <row r="25" spans="1:7" x14ac:dyDescent="0.2">
      <c r="A25" s="205" t="s">
        <v>151</v>
      </c>
      <c r="B25" s="201">
        <v>163253.4405536562</v>
      </c>
      <c r="C25" s="201">
        <v>5442.6360000000004</v>
      </c>
      <c r="D25" s="723"/>
      <c r="E25" s="204"/>
      <c r="G25" s="35"/>
    </row>
    <row r="26" spans="1:7" x14ac:dyDescent="0.2">
      <c r="A26" s="200" t="s">
        <v>320</v>
      </c>
      <c r="B26" s="210">
        <v>-11238698.945680015</v>
      </c>
      <c r="C26" s="210">
        <v>8091707.2463469803</v>
      </c>
      <c r="D26" s="723"/>
      <c r="E26" s="204"/>
    </row>
    <row r="27" spans="1:7" x14ac:dyDescent="0.2">
      <c r="A27" s="200" t="s">
        <v>28</v>
      </c>
      <c r="B27" s="210"/>
      <c r="C27" s="210"/>
      <c r="D27" s="723"/>
      <c r="E27" s="204"/>
    </row>
    <row r="28" spans="1:7" x14ac:dyDescent="0.2">
      <c r="A28" s="200" t="s">
        <v>321</v>
      </c>
      <c r="B28" s="210">
        <v>8469149.7497050557</v>
      </c>
      <c r="C28" s="210">
        <v>10767621.497497348</v>
      </c>
      <c r="D28" s="723"/>
      <c r="E28" s="204"/>
      <c r="F28" s="204"/>
      <c r="G28" s="35"/>
    </row>
    <row r="29" spans="1:7" x14ac:dyDescent="0.2">
      <c r="A29" s="205" t="s">
        <v>322</v>
      </c>
      <c r="B29" s="201">
        <v>11829.684090583169</v>
      </c>
      <c r="C29" s="201">
        <v>11077.717502650847</v>
      </c>
      <c r="D29" s="723"/>
      <c r="E29" s="204"/>
      <c r="F29" s="204"/>
    </row>
    <row r="30" spans="1:7" x14ac:dyDescent="0.2">
      <c r="A30" s="205" t="s">
        <v>323</v>
      </c>
      <c r="B30" s="201">
        <v>4576032.368611156</v>
      </c>
      <c r="C30" s="201">
        <v>5228988.8010000009</v>
      </c>
      <c r="D30" s="723"/>
      <c r="G30" s="35"/>
    </row>
    <row r="31" spans="1:7" x14ac:dyDescent="0.2">
      <c r="A31" s="205" t="s">
        <v>324</v>
      </c>
      <c r="B31" s="201">
        <v>3904947.0651844833</v>
      </c>
      <c r="C31" s="201">
        <v>5549710.4139999999</v>
      </c>
      <c r="D31" s="723"/>
      <c r="E31" s="204"/>
      <c r="G31" s="35"/>
    </row>
    <row r="32" spans="1:7" x14ac:dyDescent="0.2">
      <c r="A32" s="200" t="s">
        <v>325</v>
      </c>
      <c r="B32" s="210">
        <v>61162309.13705156</v>
      </c>
      <c r="C32" s="210">
        <v>58326420.147351988</v>
      </c>
      <c r="D32" s="723"/>
      <c r="E32" s="204"/>
    </row>
    <row r="33" spans="1:7" x14ac:dyDescent="0.2">
      <c r="A33" s="200" t="s">
        <v>326</v>
      </c>
      <c r="B33" s="210">
        <v>80870157.832436636</v>
      </c>
      <c r="C33" s="210">
        <v>61002334.407502398</v>
      </c>
      <c r="D33" s="723"/>
      <c r="E33" s="204"/>
      <c r="G33" s="35"/>
    </row>
    <row r="34" spans="1:7" x14ac:dyDescent="0.2">
      <c r="A34" s="200" t="s">
        <v>327</v>
      </c>
      <c r="B34" s="210">
        <v>-19707848.695385076</v>
      </c>
      <c r="C34" s="210">
        <v>-2675914.2601504102</v>
      </c>
      <c r="D34" s="723"/>
      <c r="E34" s="204"/>
    </row>
    <row r="35" spans="1:7" x14ac:dyDescent="0.2">
      <c r="A35" s="238" t="s">
        <v>328</v>
      </c>
      <c r="B35" s="811"/>
      <c r="C35" s="811"/>
      <c r="D35" s="723"/>
      <c r="E35" s="204"/>
    </row>
    <row r="36" spans="1:7" x14ac:dyDescent="0.2">
      <c r="A36" s="200" t="s">
        <v>329</v>
      </c>
      <c r="B36" s="210">
        <v>-4220042.2666515857</v>
      </c>
      <c r="C36" s="210">
        <v>11821455.820908653</v>
      </c>
      <c r="D36" s="723"/>
      <c r="E36" s="204"/>
    </row>
    <row r="37" spans="1:7" x14ac:dyDescent="0.2">
      <c r="A37" s="205" t="s">
        <v>330</v>
      </c>
      <c r="B37" s="201">
        <v>271852.04110317514</v>
      </c>
      <c r="C37" s="201">
        <v>253378.63683333353</v>
      </c>
      <c r="D37" s="723"/>
      <c r="E37" s="204"/>
    </row>
    <row r="38" spans="1:7" x14ac:dyDescent="0.2">
      <c r="A38" s="205" t="s">
        <v>331</v>
      </c>
      <c r="B38" s="201">
        <v>2056167.3362955889</v>
      </c>
      <c r="C38" s="201">
        <v>1231633.9470000002</v>
      </c>
      <c r="D38" s="723"/>
      <c r="E38" s="204"/>
    </row>
    <row r="39" spans="1:7" x14ac:dyDescent="0.2">
      <c r="A39" s="205" t="s">
        <v>332</v>
      </c>
      <c r="B39" s="201">
        <v>1784315.2951924137</v>
      </c>
      <c r="C39" s="201">
        <v>978255.31016666663</v>
      </c>
      <c r="D39" s="723"/>
      <c r="E39" s="204"/>
    </row>
    <row r="40" spans="1:7" x14ac:dyDescent="0.2">
      <c r="A40" s="205" t="s">
        <v>333</v>
      </c>
      <c r="B40" s="201">
        <v>-5198607.0518578095</v>
      </c>
      <c r="C40" s="201">
        <v>8390194.3454086613</v>
      </c>
      <c r="D40" s="723"/>
      <c r="E40" s="204"/>
    </row>
    <row r="41" spans="1:7" x14ac:dyDescent="0.2">
      <c r="A41" s="205" t="s">
        <v>334</v>
      </c>
      <c r="B41" s="201">
        <v>5784645.8681684984</v>
      </c>
      <c r="C41" s="201">
        <v>16757799.073533334</v>
      </c>
      <c r="D41" s="723"/>
      <c r="E41" s="204"/>
    </row>
    <row r="42" spans="1:7" x14ac:dyDescent="0.2">
      <c r="A42" s="205" t="s">
        <v>335</v>
      </c>
      <c r="B42" s="201">
        <v>10983252.920026308</v>
      </c>
      <c r="C42" s="201">
        <v>8367604.7281246725</v>
      </c>
      <c r="D42" s="723"/>
      <c r="E42" s="204"/>
    </row>
    <row r="43" spans="1:7" x14ac:dyDescent="0.2">
      <c r="A43" s="205" t="s">
        <v>336</v>
      </c>
      <c r="B43" s="201">
        <v>153380.76718318957</v>
      </c>
      <c r="C43" s="201">
        <v>0</v>
      </c>
      <c r="D43" s="723"/>
      <c r="E43" s="204"/>
    </row>
    <row r="44" spans="1:7" ht="13.9" x14ac:dyDescent="0.3">
      <c r="A44" s="205" t="s">
        <v>337</v>
      </c>
      <c r="B44" s="201">
        <v>553331.97691985918</v>
      </c>
      <c r="C44" s="201">
        <v>3177882.8386666565</v>
      </c>
      <c r="D44" s="723"/>
      <c r="E44" s="204"/>
    </row>
    <row r="45" spans="1:7" ht="13.9" x14ac:dyDescent="0.3">
      <c r="A45" s="205" t="s">
        <v>338</v>
      </c>
      <c r="B45" s="201">
        <v>0</v>
      </c>
      <c r="C45" s="201">
        <v>0</v>
      </c>
      <c r="D45" s="723"/>
      <c r="E45" s="204"/>
    </row>
    <row r="46" spans="1:7" ht="13.9" x14ac:dyDescent="0.3">
      <c r="A46" s="205" t="s">
        <v>339</v>
      </c>
      <c r="B46" s="201">
        <v>0</v>
      </c>
      <c r="C46" s="201">
        <v>0</v>
      </c>
      <c r="D46" s="723"/>
      <c r="E46" s="204"/>
    </row>
    <row r="47" spans="1:7" ht="13.9" x14ac:dyDescent="0.3">
      <c r="A47" s="205" t="s">
        <v>340</v>
      </c>
      <c r="B47" s="201">
        <v>0</v>
      </c>
      <c r="C47" s="201">
        <v>0</v>
      </c>
      <c r="D47" s="723"/>
      <c r="E47" s="204"/>
    </row>
    <row r="48" spans="1:7" ht="13.9" x14ac:dyDescent="0.3">
      <c r="A48" s="205" t="s">
        <v>341</v>
      </c>
      <c r="B48" s="201">
        <v>0</v>
      </c>
      <c r="C48" s="201">
        <v>0</v>
      </c>
      <c r="D48" s="723"/>
      <c r="E48" s="204"/>
    </row>
    <row r="49" spans="1:5" ht="13.9" x14ac:dyDescent="0.3">
      <c r="A49" s="205" t="s">
        <v>342</v>
      </c>
      <c r="B49" s="201">
        <v>0</v>
      </c>
      <c r="C49" s="201">
        <v>0</v>
      </c>
      <c r="D49" s="723"/>
      <c r="E49" s="204"/>
    </row>
    <row r="50" spans="1:5" ht="13.9" x14ac:dyDescent="0.3">
      <c r="A50" s="205" t="s">
        <v>343</v>
      </c>
      <c r="B50" s="201">
        <v>0</v>
      </c>
      <c r="C50" s="201">
        <v>0</v>
      </c>
      <c r="D50" s="723"/>
      <c r="E50" s="204"/>
    </row>
    <row r="51" spans="1:5" ht="13.9" x14ac:dyDescent="0.3">
      <c r="A51" s="205" t="s">
        <v>344</v>
      </c>
      <c r="B51" s="201">
        <v>0</v>
      </c>
      <c r="C51" s="201">
        <v>0</v>
      </c>
      <c r="D51" s="723"/>
      <c r="E51" s="204"/>
    </row>
    <row r="52" spans="1:5" ht="13.9" x14ac:dyDescent="0.3">
      <c r="A52" s="200" t="s">
        <v>345</v>
      </c>
      <c r="B52" s="210">
        <v>15487806.428733487</v>
      </c>
      <c r="C52" s="210">
        <v>14497370.081037628</v>
      </c>
      <c r="D52" s="723"/>
      <c r="E52" s="204"/>
    </row>
    <row r="53" spans="1:5" ht="13.9" x14ac:dyDescent="0.3">
      <c r="A53" s="205" t="s">
        <v>346</v>
      </c>
      <c r="B53" s="201">
        <v>12407353.453143958</v>
      </c>
      <c r="C53" s="201">
        <v>30404.220558935718</v>
      </c>
      <c r="D53" s="723"/>
      <c r="E53" s="204"/>
    </row>
    <row r="54" spans="1:5" ht="13.9" x14ac:dyDescent="0.3">
      <c r="A54" s="205" t="s">
        <v>347</v>
      </c>
      <c r="B54" s="201">
        <v>12847294.635943051</v>
      </c>
      <c r="C54" s="201">
        <v>461624.15916666662</v>
      </c>
      <c r="D54" s="723"/>
      <c r="E54" s="204"/>
    </row>
    <row r="55" spans="1:5" ht="13.9" x14ac:dyDescent="0.3">
      <c r="A55" s="205" t="s">
        <v>348</v>
      </c>
      <c r="B55" s="201">
        <v>12786569.017484149</v>
      </c>
      <c r="C55" s="201">
        <v>0</v>
      </c>
      <c r="D55" s="723"/>
      <c r="E55" s="204"/>
    </row>
    <row r="56" spans="1:5" ht="13.9" x14ac:dyDescent="0.3">
      <c r="A56" s="205" t="s">
        <v>349</v>
      </c>
      <c r="B56" s="201">
        <v>60725.618458900935</v>
      </c>
      <c r="C56" s="201">
        <v>461624.15916666662</v>
      </c>
      <c r="D56" s="723"/>
      <c r="E56" s="204"/>
    </row>
    <row r="57" spans="1:5" ht="13.9" x14ac:dyDescent="0.3">
      <c r="A57" s="205" t="s">
        <v>350</v>
      </c>
      <c r="B57" s="201">
        <v>439941.1827990936</v>
      </c>
      <c r="C57" s="201">
        <v>431219.9386077309</v>
      </c>
      <c r="D57" s="723"/>
      <c r="E57" s="204"/>
    </row>
    <row r="58" spans="1:5" ht="13.9" x14ac:dyDescent="0.3">
      <c r="A58" s="205" t="s">
        <v>351</v>
      </c>
      <c r="B58" s="201">
        <v>3432880.2540061967</v>
      </c>
      <c r="C58" s="201">
        <v>14755061.701674091</v>
      </c>
      <c r="D58" s="723"/>
      <c r="E58" s="204"/>
    </row>
    <row r="59" spans="1:5" ht="13.9" x14ac:dyDescent="0.3">
      <c r="A59" s="205" t="s">
        <v>347</v>
      </c>
      <c r="B59" s="201">
        <v>11660861.770360531</v>
      </c>
      <c r="C59" s="201">
        <v>17108814.582351446</v>
      </c>
      <c r="D59" s="723"/>
      <c r="E59" s="204"/>
    </row>
    <row r="60" spans="1:5" ht="13.9" x14ac:dyDescent="0.3">
      <c r="A60" s="205" t="s">
        <v>348</v>
      </c>
      <c r="B60" s="201">
        <v>11660861.770360531</v>
      </c>
      <c r="C60" s="201">
        <v>17108814.582351446</v>
      </c>
      <c r="D60" s="723"/>
      <c r="E60" s="204"/>
    </row>
    <row r="61" spans="1:5" ht="13.9" x14ac:dyDescent="0.3">
      <c r="A61" s="205" t="s">
        <v>349</v>
      </c>
      <c r="B61" s="201">
        <v>0</v>
      </c>
      <c r="C61" s="201">
        <v>0</v>
      </c>
      <c r="D61" s="723"/>
      <c r="E61" s="204"/>
    </row>
    <row r="62" spans="1:5" ht="13.9" x14ac:dyDescent="0.3">
      <c r="A62" s="205" t="s">
        <v>350</v>
      </c>
      <c r="B62" s="201">
        <v>8227981.5163543345</v>
      </c>
      <c r="C62" s="201">
        <v>2353752.8806773555</v>
      </c>
      <c r="D62" s="723"/>
      <c r="E62" s="204"/>
    </row>
    <row r="63" spans="1:5" ht="13.9" x14ac:dyDescent="0.3">
      <c r="A63" s="205" t="s">
        <v>352</v>
      </c>
      <c r="B63" s="201">
        <v>-352427.27841666696</v>
      </c>
      <c r="C63" s="201">
        <v>-288095.84119539818</v>
      </c>
      <c r="D63" s="723"/>
      <c r="E63" s="204"/>
    </row>
    <row r="64" spans="1:5" ht="13.9" x14ac:dyDescent="0.3">
      <c r="A64" s="207" t="s">
        <v>353</v>
      </c>
      <c r="B64" s="812">
        <v>-19707848.695385072</v>
      </c>
      <c r="C64" s="812">
        <v>-2675914.2601289749</v>
      </c>
      <c r="D64" s="723"/>
      <c r="E64" s="204"/>
    </row>
    <row r="65" spans="1:10" ht="13.9" x14ac:dyDescent="0.3">
      <c r="A65" s="205" t="s">
        <v>354</v>
      </c>
      <c r="B65" s="209"/>
      <c r="C65" s="209"/>
    </row>
    <row r="66" spans="1:10" ht="13.9" x14ac:dyDescent="0.3">
      <c r="A66" s="205" t="s">
        <v>355</v>
      </c>
      <c r="B66" s="211"/>
      <c r="C66" s="212"/>
    </row>
    <row r="67" spans="1:10" ht="13.9" x14ac:dyDescent="0.3">
      <c r="A67" s="18" t="s">
        <v>356</v>
      </c>
    </row>
    <row r="68" spans="1:10" ht="13.9" x14ac:dyDescent="0.3">
      <c r="A68" s="18" t="s">
        <v>357</v>
      </c>
      <c r="C68" s="204"/>
    </row>
    <row r="69" spans="1:10" ht="13.9" x14ac:dyDescent="0.3">
      <c r="A69" s="18" t="s">
        <v>358</v>
      </c>
      <c r="C69" s="204"/>
    </row>
    <row r="70" spans="1:10" ht="13.9" x14ac:dyDescent="0.3">
      <c r="A70" s="18" t="s">
        <v>59</v>
      </c>
    </row>
    <row r="72" spans="1:10" ht="13.9" x14ac:dyDescent="0.3">
      <c r="J72" s="209"/>
    </row>
    <row r="75" spans="1:10" ht="13.9" x14ac:dyDescent="0.3">
      <c r="B75" s="213"/>
      <c r="C75" s="213"/>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C745-22EF-4067-A28B-F2462F24F6DD}">
  <dimension ref="A1:F41"/>
  <sheetViews>
    <sheetView topLeftCell="A19" zoomScaleNormal="100" workbookViewId="0">
      <selection activeCell="G37" sqref="G37"/>
    </sheetView>
  </sheetViews>
  <sheetFormatPr baseColWidth="10" defaultColWidth="11.42578125" defaultRowHeight="12.75" x14ac:dyDescent="0.2"/>
  <cols>
    <col min="1" max="1" width="54.5703125" style="18" customWidth="1"/>
    <col min="2" max="3" width="10.85546875" style="18" bestFit="1" customWidth="1"/>
    <col min="4" max="16384" width="11.42578125" style="18"/>
  </cols>
  <sheetData>
    <row r="1" spans="1:6" x14ac:dyDescent="0.2">
      <c r="A1" s="864" t="s">
        <v>360</v>
      </c>
      <c r="B1" s="864"/>
      <c r="C1" s="864"/>
    </row>
    <row r="2" spans="1:6" x14ac:dyDescent="0.2">
      <c r="A2" s="864" t="s">
        <v>459</v>
      </c>
      <c r="B2" s="864"/>
      <c r="C2" s="864"/>
    </row>
    <row r="3" spans="1:6" x14ac:dyDescent="0.2">
      <c r="A3" s="864" t="s">
        <v>303</v>
      </c>
      <c r="B3" s="864"/>
      <c r="C3" s="864"/>
    </row>
    <row r="4" spans="1:6" x14ac:dyDescent="0.2">
      <c r="A4" s="864" t="s">
        <v>175</v>
      </c>
      <c r="B4" s="864"/>
      <c r="C4" s="864"/>
    </row>
    <row r="5" spans="1:6" x14ac:dyDescent="0.2">
      <c r="A5" s="865" t="s">
        <v>17</v>
      </c>
      <c r="B5" s="865"/>
      <c r="C5" s="865"/>
    </row>
    <row r="6" spans="1:6" x14ac:dyDescent="0.2">
      <c r="A6" s="198"/>
      <c r="B6" s="198"/>
      <c r="C6" s="198"/>
    </row>
    <row r="7" spans="1:6" x14ac:dyDescent="0.2">
      <c r="A7" s="359"/>
      <c r="B7" s="22">
        <v>2021</v>
      </c>
      <c r="C7" s="22">
        <v>2022</v>
      </c>
    </row>
    <row r="8" spans="1:6" x14ac:dyDescent="0.2">
      <c r="A8" s="200" t="s">
        <v>128</v>
      </c>
      <c r="B8" s="727"/>
      <c r="C8" s="202"/>
    </row>
    <row r="9" spans="1:6" x14ac:dyDescent="0.2">
      <c r="A9" s="200" t="s">
        <v>304</v>
      </c>
      <c r="B9" s="813">
        <v>0.23663621401322457</v>
      </c>
      <c r="C9" s="813">
        <v>0.22099219706709899</v>
      </c>
      <c r="D9" s="204"/>
      <c r="E9" s="204"/>
      <c r="F9" s="204"/>
    </row>
    <row r="10" spans="1:6" x14ac:dyDescent="0.2">
      <c r="A10" s="200" t="s">
        <v>305</v>
      </c>
      <c r="B10" s="813">
        <v>0.18670078733207415</v>
      </c>
      <c r="C10" s="813">
        <v>0.17508913804814835</v>
      </c>
      <c r="D10" s="204"/>
      <c r="E10" s="204"/>
      <c r="F10" s="204"/>
    </row>
    <row r="11" spans="1:6" x14ac:dyDescent="0.2">
      <c r="A11" s="205" t="s">
        <v>306</v>
      </c>
      <c r="B11" s="727">
        <v>1.1873423333896979E-2</v>
      </c>
      <c r="C11" s="727">
        <v>1.5846705314218605E-2</v>
      </c>
      <c r="D11" s="204"/>
      <c r="E11" s="204"/>
      <c r="F11" s="204"/>
    </row>
    <row r="12" spans="1:6" x14ac:dyDescent="0.2">
      <c r="A12" s="205" t="s">
        <v>307</v>
      </c>
      <c r="B12" s="727">
        <v>0.17482736399817714</v>
      </c>
      <c r="C12" s="727">
        <v>0.15924243273392974</v>
      </c>
      <c r="D12" s="204"/>
      <c r="E12" s="204"/>
      <c r="F12" s="204"/>
    </row>
    <row r="13" spans="1:6" x14ac:dyDescent="0.2">
      <c r="A13" s="205" t="s">
        <v>308</v>
      </c>
      <c r="B13" s="727">
        <v>1.8160976768996615E-2</v>
      </c>
      <c r="C13" s="727">
        <v>1.5001204890686279E-2</v>
      </c>
      <c r="D13" s="204"/>
      <c r="E13" s="204"/>
      <c r="F13" s="204"/>
    </row>
    <row r="14" spans="1:6" x14ac:dyDescent="0.2">
      <c r="A14" s="205" t="s">
        <v>309</v>
      </c>
      <c r="B14" s="727">
        <v>1.1606354944441712E-2</v>
      </c>
      <c r="C14" s="727">
        <v>1.2044242638947595E-2</v>
      </c>
      <c r="D14" s="204"/>
      <c r="E14" s="204"/>
      <c r="F14" s="204"/>
    </row>
    <row r="15" spans="1:6" x14ac:dyDescent="0.2">
      <c r="A15" s="205" t="s">
        <v>310</v>
      </c>
      <c r="B15" s="727">
        <v>4.0972144543594295E-4</v>
      </c>
      <c r="C15" s="727">
        <v>5.8880576353811129E-4</v>
      </c>
      <c r="D15" s="204"/>
      <c r="E15" s="204"/>
      <c r="F15" s="204"/>
    </row>
    <row r="16" spans="1:6" x14ac:dyDescent="0.2">
      <c r="A16" s="205" t="s">
        <v>311</v>
      </c>
      <c r="B16" s="727">
        <v>2.2303403931858887E-3</v>
      </c>
      <c r="C16" s="727">
        <v>4.4541916774297041E-3</v>
      </c>
      <c r="D16" s="204"/>
      <c r="E16" s="204"/>
      <c r="F16" s="204"/>
    </row>
    <row r="17" spans="1:6" x14ac:dyDescent="0.2">
      <c r="A17" s="205" t="s">
        <v>312</v>
      </c>
      <c r="B17" s="727">
        <v>5.2983452835956334E-3</v>
      </c>
      <c r="C17" s="727">
        <v>5.1164871970471107E-3</v>
      </c>
      <c r="D17" s="204"/>
      <c r="E17" s="204"/>
      <c r="F17" s="204"/>
    </row>
    <row r="18" spans="1:6" x14ac:dyDescent="0.2">
      <c r="A18" s="205" t="s">
        <v>313</v>
      </c>
      <c r="B18" s="727">
        <v>1.2229687845494667E-2</v>
      </c>
      <c r="C18" s="727">
        <v>8.6981268513018645E-3</v>
      </c>
      <c r="D18" s="204"/>
      <c r="E18" s="204"/>
      <c r="F18" s="204"/>
    </row>
    <row r="19" spans="1:6" x14ac:dyDescent="0.2">
      <c r="A19" s="200" t="s">
        <v>314</v>
      </c>
      <c r="B19" s="813">
        <v>0.28012701233126402</v>
      </c>
      <c r="C19" s="813">
        <v>0.19032781119737505</v>
      </c>
      <c r="D19" s="204"/>
      <c r="E19" s="204"/>
      <c r="F19" s="204"/>
    </row>
    <row r="20" spans="1:6" x14ac:dyDescent="0.2">
      <c r="A20" s="205" t="s">
        <v>315</v>
      </c>
      <c r="B20" s="727">
        <v>4.807117544487835E-2</v>
      </c>
      <c r="C20" s="727">
        <v>4.2579648556869354E-2</v>
      </c>
      <c r="D20" s="204"/>
      <c r="E20" s="204"/>
      <c r="F20" s="204"/>
    </row>
    <row r="21" spans="1:6" x14ac:dyDescent="0.2">
      <c r="A21" s="205" t="s">
        <v>316</v>
      </c>
      <c r="B21" s="727">
        <v>1.9729808773133871E-2</v>
      </c>
      <c r="C21" s="727">
        <v>1.6646650502448394E-2</v>
      </c>
      <c r="D21" s="204"/>
      <c r="E21" s="204"/>
      <c r="F21" s="204"/>
    </row>
    <row r="22" spans="1:6" x14ac:dyDescent="0.2">
      <c r="A22" s="205" t="s">
        <v>317</v>
      </c>
      <c r="B22" s="727">
        <v>8.4844650974243412E-3</v>
      </c>
      <c r="C22" s="727">
        <v>9.5849232174446651E-3</v>
      </c>
      <c r="D22" s="204"/>
      <c r="E22" s="204"/>
      <c r="F22" s="204"/>
    </row>
    <row r="23" spans="1:6" x14ac:dyDescent="0.2">
      <c r="A23" s="205" t="s">
        <v>318</v>
      </c>
      <c r="B23" s="727">
        <v>0.16683268573841178</v>
      </c>
      <c r="C23" s="727">
        <v>9.0688367921762617E-2</v>
      </c>
      <c r="D23" s="204"/>
      <c r="E23" s="204"/>
      <c r="F23" s="204"/>
    </row>
    <row r="24" spans="1:6" x14ac:dyDescent="0.2">
      <c r="A24" s="205" t="s">
        <v>319</v>
      </c>
      <c r="B24" s="727">
        <v>3.63771295553562E-2</v>
      </c>
      <c r="C24" s="727">
        <v>3.080759555042839E-2</v>
      </c>
      <c r="D24" s="204"/>
      <c r="E24" s="204"/>
      <c r="F24" s="204"/>
    </row>
    <row r="25" spans="1:6" x14ac:dyDescent="0.2">
      <c r="A25" s="205" t="s">
        <v>151</v>
      </c>
      <c r="B25" s="727">
        <v>6.3174772205943242E-4</v>
      </c>
      <c r="C25" s="727">
        <v>2.0625448421628947E-5</v>
      </c>
      <c r="D25" s="204"/>
      <c r="E25" s="204"/>
      <c r="F25" s="204"/>
    </row>
    <row r="26" spans="1:6" x14ac:dyDescent="0.2">
      <c r="A26" s="200" t="s">
        <v>320</v>
      </c>
      <c r="B26" s="813">
        <v>-4.3490798318039432E-2</v>
      </c>
      <c r="C26" s="813">
        <v>3.0664385869723941E-2</v>
      </c>
      <c r="D26" s="204"/>
      <c r="E26" s="204"/>
      <c r="F26" s="204"/>
    </row>
    <row r="27" spans="1:6" x14ac:dyDescent="0.2">
      <c r="A27" s="200" t="s">
        <v>28</v>
      </c>
      <c r="B27" s="814"/>
      <c r="C27" s="814"/>
      <c r="D27" s="204"/>
      <c r="E27" s="204"/>
    </row>
    <row r="28" spans="1:6" x14ac:dyDescent="0.2">
      <c r="A28" s="200" t="s">
        <v>321</v>
      </c>
      <c r="B28" s="813">
        <v>3.2773373988390073E-2</v>
      </c>
      <c r="C28" s="813">
        <v>4.0805047741619055E-2</v>
      </c>
      <c r="D28" s="204"/>
      <c r="E28" s="204"/>
      <c r="F28" s="204"/>
    </row>
    <row r="29" spans="1:6" x14ac:dyDescent="0.2">
      <c r="A29" s="205" t="s">
        <v>322</v>
      </c>
      <c r="B29" s="727">
        <v>4.5777754830547445E-5</v>
      </c>
      <c r="C29" s="727">
        <v>4.1980189558938216E-5</v>
      </c>
      <c r="D29" s="204"/>
      <c r="E29" s="204"/>
      <c r="F29" s="204"/>
    </row>
    <row r="30" spans="1:6" x14ac:dyDescent="0.2">
      <c r="A30" s="205" t="s">
        <v>323</v>
      </c>
      <c r="B30" s="727">
        <v>1.7708037362864526E-2</v>
      </c>
      <c r="C30" s="727">
        <v>1.9815809620981617E-2</v>
      </c>
      <c r="D30" s="204"/>
      <c r="E30" s="204"/>
      <c r="F30" s="204"/>
    </row>
    <row r="31" spans="1:6" x14ac:dyDescent="0.2">
      <c r="A31" s="205" t="s">
        <v>324</v>
      </c>
      <c r="B31" s="727">
        <v>1.5111114380356096E-2</v>
      </c>
      <c r="C31" s="727">
        <v>2.1031218310196387E-2</v>
      </c>
      <c r="D31" s="204"/>
      <c r="E31" s="204"/>
      <c r="F31" s="204"/>
    </row>
    <row r="32" spans="1:6" x14ac:dyDescent="0.2">
      <c r="A32" s="200" t="s">
        <v>325</v>
      </c>
      <c r="B32" s="813">
        <v>0.23668199176805513</v>
      </c>
      <c r="C32" s="813">
        <v>0.22103417725665794</v>
      </c>
      <c r="D32" s="204"/>
      <c r="E32" s="204"/>
      <c r="F32" s="204"/>
    </row>
    <row r="33" spans="1:6" x14ac:dyDescent="0.2">
      <c r="A33" s="200" t="s">
        <v>326</v>
      </c>
      <c r="B33" s="813">
        <v>0.31294616407448467</v>
      </c>
      <c r="C33" s="813">
        <v>0.23117483916265968</v>
      </c>
      <c r="D33" s="204"/>
      <c r="E33" s="204"/>
      <c r="F33" s="204"/>
    </row>
    <row r="34" spans="1:6" x14ac:dyDescent="0.2">
      <c r="A34" s="207" t="s">
        <v>327</v>
      </c>
      <c r="B34" s="815">
        <v>-7.626417230642954E-2</v>
      </c>
      <c r="C34" s="815">
        <v>-1.0140661906001736E-2</v>
      </c>
      <c r="D34" s="204"/>
      <c r="E34" s="204"/>
      <c r="F34" s="204"/>
    </row>
    <row r="35" spans="1:6" x14ac:dyDescent="0.2">
      <c r="A35" s="205" t="s">
        <v>354</v>
      </c>
    </row>
    <row r="36" spans="1:6" x14ac:dyDescent="0.2">
      <c r="A36" s="205" t="s">
        <v>355</v>
      </c>
    </row>
    <row r="37" spans="1:6" x14ac:dyDescent="0.2">
      <c r="A37" s="18" t="s">
        <v>356</v>
      </c>
    </row>
    <row r="38" spans="1:6" x14ac:dyDescent="0.2">
      <c r="A38" s="18" t="s">
        <v>357</v>
      </c>
    </row>
    <row r="41" spans="1:6" x14ac:dyDescent="0.2">
      <c r="B41" s="51"/>
      <c r="C41" s="51"/>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BDDD-2507-4A9F-9225-46D4E6592970}">
  <dimension ref="A1:E70"/>
  <sheetViews>
    <sheetView topLeftCell="A49" workbookViewId="0">
      <selection activeCell="C64" sqref="B9:C64"/>
    </sheetView>
  </sheetViews>
  <sheetFormatPr baseColWidth="10" defaultColWidth="11.42578125" defaultRowHeight="12.75" x14ac:dyDescent="0.2"/>
  <cols>
    <col min="1" max="1" width="53.140625" style="18" customWidth="1"/>
    <col min="2" max="3" width="11.5703125" style="18" bestFit="1" customWidth="1"/>
    <col min="4" max="16384" width="11.42578125" style="18"/>
  </cols>
  <sheetData>
    <row r="1" spans="1:5" x14ac:dyDescent="0.2">
      <c r="A1" s="864" t="s">
        <v>361</v>
      </c>
      <c r="B1" s="864"/>
      <c r="C1" s="864"/>
    </row>
    <row r="2" spans="1:5" x14ac:dyDescent="0.2">
      <c r="A2" s="864" t="s">
        <v>459</v>
      </c>
      <c r="B2" s="864"/>
      <c r="C2" s="864"/>
    </row>
    <row r="3" spans="1:5" x14ac:dyDescent="0.2">
      <c r="A3" s="864" t="s">
        <v>362</v>
      </c>
      <c r="B3" s="864"/>
      <c r="C3" s="864"/>
    </row>
    <row r="4" spans="1:5" x14ac:dyDescent="0.2">
      <c r="A4" s="864" t="s">
        <v>175</v>
      </c>
      <c r="B4" s="864"/>
      <c r="C4" s="864"/>
    </row>
    <row r="5" spans="1:5" x14ac:dyDescent="0.2">
      <c r="A5" s="865" t="s">
        <v>218</v>
      </c>
      <c r="B5" s="865"/>
      <c r="C5" s="865"/>
    </row>
    <row r="6" spans="1:5" x14ac:dyDescent="0.2">
      <c r="A6" s="198"/>
      <c r="B6" s="198"/>
      <c r="C6" s="198"/>
    </row>
    <row r="7" spans="1:5" x14ac:dyDescent="0.2">
      <c r="A7" s="359"/>
      <c r="B7" s="22">
        <v>2021</v>
      </c>
      <c r="C7" s="22">
        <v>2022</v>
      </c>
    </row>
    <row r="8" spans="1:5" x14ac:dyDescent="0.2">
      <c r="A8" s="200" t="s">
        <v>128</v>
      </c>
      <c r="B8" s="201"/>
      <c r="C8" s="202"/>
    </row>
    <row r="9" spans="1:5" x14ac:dyDescent="0.2">
      <c r="A9" s="200" t="s">
        <v>304</v>
      </c>
      <c r="B9" s="203">
        <v>57395465.929959998</v>
      </c>
      <c r="C9" s="203">
        <v>58315342.429849334</v>
      </c>
      <c r="D9" s="204"/>
      <c r="E9" s="204"/>
    </row>
    <row r="10" spans="1:5" x14ac:dyDescent="0.2">
      <c r="A10" s="200" t="s">
        <v>305</v>
      </c>
      <c r="B10" s="203">
        <v>45283764.884000003</v>
      </c>
      <c r="C10" s="203">
        <v>46202459.528128922</v>
      </c>
      <c r="D10" s="204"/>
      <c r="E10" s="204"/>
    </row>
    <row r="11" spans="1:5" x14ac:dyDescent="0.2">
      <c r="A11" s="205" t="s">
        <v>306</v>
      </c>
      <c r="B11" s="206">
        <v>2879866.326776979</v>
      </c>
      <c r="C11" s="206">
        <v>4181622.9669999997</v>
      </c>
      <c r="D11" s="204"/>
      <c r="E11" s="204"/>
    </row>
    <row r="12" spans="1:5" x14ac:dyDescent="0.2">
      <c r="A12" s="205" t="s">
        <v>307</v>
      </c>
      <c r="B12" s="206">
        <v>42403898.557223022</v>
      </c>
      <c r="C12" s="206">
        <v>42020836.561128922</v>
      </c>
      <c r="D12" s="204"/>
      <c r="E12" s="204"/>
    </row>
    <row r="13" spans="1:5" x14ac:dyDescent="0.2">
      <c r="A13" s="205" t="s">
        <v>308</v>
      </c>
      <c r="B13" s="206">
        <v>4404895.2006200003</v>
      </c>
      <c r="C13" s="206">
        <v>3958512.6156969634</v>
      </c>
      <c r="D13" s="204"/>
      <c r="E13" s="204"/>
    </row>
    <row r="14" spans="1:5" x14ac:dyDescent="0.2">
      <c r="A14" s="205" t="s">
        <v>309</v>
      </c>
      <c r="B14" s="206">
        <v>2815089.62</v>
      </c>
      <c r="C14" s="206">
        <v>3178230.4675000138</v>
      </c>
      <c r="D14" s="204"/>
      <c r="E14" s="204"/>
    </row>
    <row r="15" spans="1:5" x14ac:dyDescent="0.2">
      <c r="A15" s="205" t="s">
        <v>310</v>
      </c>
      <c r="B15" s="206">
        <v>99376.815000000002</v>
      </c>
      <c r="C15" s="206">
        <v>155373.85564327607</v>
      </c>
      <c r="D15" s="204"/>
      <c r="E15" s="204"/>
    </row>
    <row r="16" spans="1:5" x14ac:dyDescent="0.2">
      <c r="A16" s="205" t="s">
        <v>311</v>
      </c>
      <c r="B16" s="206">
        <v>540962.95692999999</v>
      </c>
      <c r="C16" s="206">
        <v>1175370.5169899371</v>
      </c>
      <c r="D16" s="204"/>
      <c r="E16" s="204"/>
    </row>
    <row r="17" spans="1:5" x14ac:dyDescent="0.2">
      <c r="A17" s="205" t="s">
        <v>312</v>
      </c>
      <c r="B17" s="206">
        <v>1285099.1446</v>
      </c>
      <c r="C17" s="206">
        <v>1350136.823351955</v>
      </c>
      <c r="D17" s="204"/>
      <c r="E17" s="204"/>
    </row>
    <row r="18" spans="1:5" x14ac:dyDescent="0.2">
      <c r="A18" s="205" t="s">
        <v>313</v>
      </c>
      <c r="B18" s="206">
        <v>2966277.3088100003</v>
      </c>
      <c r="C18" s="206">
        <v>2295258.6225382695</v>
      </c>
      <c r="D18" s="204"/>
      <c r="E18" s="204"/>
    </row>
    <row r="19" spans="1:5" x14ac:dyDescent="0.2">
      <c r="A19" s="200" t="s">
        <v>314</v>
      </c>
      <c r="B19" s="203">
        <v>67919315.395840004</v>
      </c>
      <c r="C19" s="203">
        <v>48920732.843697749</v>
      </c>
      <c r="D19" s="204"/>
      <c r="E19" s="204"/>
    </row>
    <row r="20" spans="1:5" x14ac:dyDescent="0.2">
      <c r="A20" s="205" t="s">
        <v>315</v>
      </c>
      <c r="B20" s="206">
        <v>11659532.01189</v>
      </c>
      <c r="C20" s="206">
        <v>11222352.066500001</v>
      </c>
      <c r="D20" s="204"/>
      <c r="E20" s="204"/>
    </row>
    <row r="21" spans="1:5" x14ac:dyDescent="0.2">
      <c r="A21" s="205" t="s">
        <v>316</v>
      </c>
      <c r="B21" s="206">
        <v>4785411.1086299997</v>
      </c>
      <c r="C21" s="206">
        <v>4141941.4874999993</v>
      </c>
      <c r="D21" s="204"/>
      <c r="E21" s="204"/>
    </row>
    <row r="22" spans="1:5" x14ac:dyDescent="0.2">
      <c r="A22" s="205" t="s">
        <v>317</v>
      </c>
      <c r="B22" s="206">
        <v>2033159.1711799998</v>
      </c>
      <c r="C22" s="206">
        <v>2512168.9696977492</v>
      </c>
      <c r="D22" s="204"/>
      <c r="E22" s="204"/>
    </row>
    <row r="23" spans="1:5" x14ac:dyDescent="0.2">
      <c r="A23" s="205" t="s">
        <v>318</v>
      </c>
      <c r="B23" s="206">
        <v>40464811.230319999</v>
      </c>
      <c r="C23" s="206">
        <v>22909330.318</v>
      </c>
      <c r="D23" s="204"/>
      <c r="E23" s="204"/>
    </row>
    <row r="24" spans="1:5" x14ac:dyDescent="0.2">
      <c r="A24" s="205" t="s">
        <v>319</v>
      </c>
      <c r="B24" s="206">
        <v>8823173.1932100002</v>
      </c>
      <c r="C24" s="206">
        <v>8129497.3660000004</v>
      </c>
      <c r="D24" s="204"/>
      <c r="E24" s="204"/>
    </row>
    <row r="25" spans="1:5" x14ac:dyDescent="0.2">
      <c r="A25" s="205" t="s">
        <v>151</v>
      </c>
      <c r="B25" s="206">
        <v>153228.68060999998</v>
      </c>
      <c r="C25" s="206">
        <v>5442.6360000000004</v>
      </c>
      <c r="D25" s="204"/>
      <c r="E25" s="204"/>
    </row>
    <row r="26" spans="1:5" x14ac:dyDescent="0.2">
      <c r="A26" s="200" t="s">
        <v>320</v>
      </c>
      <c r="B26" s="203">
        <v>-10523849.465880007</v>
      </c>
      <c r="C26" s="203">
        <v>9394609.586151585</v>
      </c>
      <c r="D26" s="204"/>
      <c r="E26" s="204"/>
    </row>
    <row r="27" spans="1:5" x14ac:dyDescent="0.2">
      <c r="A27" s="200" t="s">
        <v>28</v>
      </c>
      <c r="B27" s="203"/>
      <c r="C27" s="203"/>
      <c r="D27" s="204"/>
      <c r="E27" s="204"/>
    </row>
    <row r="28" spans="1:5" x14ac:dyDescent="0.2">
      <c r="A28" s="200" t="s">
        <v>321</v>
      </c>
      <c r="B28" s="203">
        <v>7949092.1455300003</v>
      </c>
      <c r="C28" s="203">
        <v>8894129.7034973484</v>
      </c>
      <c r="D28" s="204"/>
      <c r="E28" s="204"/>
    </row>
    <row r="29" spans="1:5" x14ac:dyDescent="0.2">
      <c r="A29" s="205" t="s">
        <v>322</v>
      </c>
      <c r="B29" s="206">
        <v>11103.269119999999</v>
      </c>
      <c r="C29" s="206">
        <v>11077.717502650847</v>
      </c>
      <c r="D29" s="204"/>
      <c r="E29" s="204"/>
    </row>
    <row r="30" spans="1:5" x14ac:dyDescent="0.2">
      <c r="A30" s="205" t="s">
        <v>323</v>
      </c>
      <c r="B30" s="206">
        <v>4295035.9875600003</v>
      </c>
      <c r="C30" s="206">
        <v>3864339.2380000004</v>
      </c>
      <c r="D30" s="204"/>
      <c r="E30" s="204"/>
    </row>
    <row r="31" spans="1:5" x14ac:dyDescent="0.2">
      <c r="A31" s="205" t="s">
        <v>324</v>
      </c>
      <c r="B31" s="206">
        <v>3665159.4270900004</v>
      </c>
      <c r="C31" s="206">
        <v>5040868.1830000002</v>
      </c>
      <c r="D31" s="204"/>
      <c r="E31" s="204"/>
    </row>
    <row r="32" spans="1:5" x14ac:dyDescent="0.2">
      <c r="A32" s="200" t="s">
        <v>325</v>
      </c>
      <c r="B32" s="203">
        <v>57406569.199079998</v>
      </c>
      <c r="C32" s="203">
        <v>58326420.147351988</v>
      </c>
      <c r="D32" s="204"/>
      <c r="E32" s="204"/>
    </row>
    <row r="33" spans="1:5" x14ac:dyDescent="0.2">
      <c r="A33" s="200" t="s">
        <v>326</v>
      </c>
      <c r="B33" s="203">
        <v>75879510.810490012</v>
      </c>
      <c r="C33" s="203">
        <v>57825940.264697745</v>
      </c>
      <c r="D33" s="204"/>
      <c r="E33" s="204"/>
    </row>
    <row r="34" spans="1:5" x14ac:dyDescent="0.2">
      <c r="A34" s="200" t="s">
        <v>327</v>
      </c>
      <c r="B34" s="203">
        <v>-18472941.611410014</v>
      </c>
      <c r="C34" s="203">
        <v>500479.88265424222</v>
      </c>
      <c r="D34" s="204"/>
      <c r="E34" s="204"/>
    </row>
    <row r="35" spans="1:5" x14ac:dyDescent="0.2">
      <c r="A35" s="238" t="s">
        <v>328</v>
      </c>
      <c r="B35" s="239"/>
      <c r="C35" s="240"/>
      <c r="D35" s="204"/>
      <c r="E35" s="204"/>
    </row>
    <row r="36" spans="1:5" x14ac:dyDescent="0.2">
      <c r="A36" s="200" t="s">
        <v>329</v>
      </c>
      <c r="B36" s="203">
        <v>-3960905.8556100018</v>
      </c>
      <c r="C36" s="203">
        <v>14980752.79190865</v>
      </c>
      <c r="D36" s="204"/>
      <c r="E36" s="204"/>
    </row>
    <row r="37" spans="1:5" x14ac:dyDescent="0.2">
      <c r="A37" s="205" t="s">
        <v>330</v>
      </c>
      <c r="B37" s="206">
        <v>255158.66274000006</v>
      </c>
      <c r="C37" s="206">
        <v>232521.43483333348</v>
      </c>
      <c r="D37" s="204"/>
      <c r="E37" s="204"/>
    </row>
    <row r="38" spans="1:5" x14ac:dyDescent="0.2">
      <c r="A38" s="205" t="s">
        <v>331</v>
      </c>
      <c r="B38" s="206">
        <v>1929906.08336</v>
      </c>
      <c r="C38" s="206">
        <v>1210776.7450000001</v>
      </c>
      <c r="D38" s="204"/>
      <c r="E38" s="204"/>
    </row>
    <row r="39" spans="1:5" x14ac:dyDescent="0.2">
      <c r="A39" s="205" t="s">
        <v>332</v>
      </c>
      <c r="B39" s="206">
        <v>1674747.42062</v>
      </c>
      <c r="C39" s="206">
        <v>978255.31016666663</v>
      </c>
      <c r="D39" s="204"/>
      <c r="E39" s="204"/>
    </row>
    <row r="40" spans="1:5" x14ac:dyDescent="0.2">
      <c r="A40" s="205" t="s">
        <v>333</v>
      </c>
      <c r="B40" s="206">
        <v>-4879380.7766900007</v>
      </c>
      <c r="C40" s="206">
        <v>11570348.51840866</v>
      </c>
      <c r="D40" s="204"/>
      <c r="E40" s="204"/>
    </row>
    <row r="41" spans="1:5" x14ac:dyDescent="0.2">
      <c r="A41" s="205" t="s">
        <v>334</v>
      </c>
      <c r="B41" s="206">
        <v>5429433.2246199995</v>
      </c>
      <c r="C41" s="206">
        <v>16757799.073533334</v>
      </c>
      <c r="D41" s="204"/>
      <c r="E41" s="204"/>
    </row>
    <row r="42" spans="1:5" x14ac:dyDescent="0.2">
      <c r="A42" s="205" t="s">
        <v>335</v>
      </c>
      <c r="B42" s="206">
        <v>10308814.00131</v>
      </c>
      <c r="C42" s="206">
        <v>5187450.5551246731</v>
      </c>
      <c r="D42" s="204"/>
      <c r="E42" s="204"/>
    </row>
    <row r="43" spans="1:5" x14ac:dyDescent="0.2">
      <c r="A43" s="205" t="s">
        <v>336</v>
      </c>
      <c r="B43" s="206">
        <v>143962.24977999931</v>
      </c>
      <c r="C43" s="206">
        <v>0</v>
      </c>
      <c r="D43" s="204"/>
      <c r="E43" s="204"/>
    </row>
    <row r="44" spans="1:5" x14ac:dyDescent="0.2">
      <c r="A44" s="205" t="s">
        <v>337</v>
      </c>
      <c r="B44" s="206">
        <v>519354.00855999987</v>
      </c>
      <c r="C44" s="206">
        <v>3177882.8386666565</v>
      </c>
      <c r="D44" s="204"/>
      <c r="E44" s="204"/>
    </row>
    <row r="45" spans="1:5" x14ac:dyDescent="0.2">
      <c r="A45" s="205" t="s">
        <v>338</v>
      </c>
      <c r="B45" s="206">
        <v>0</v>
      </c>
      <c r="C45" s="206">
        <v>0</v>
      </c>
      <c r="D45" s="204"/>
      <c r="E45" s="204"/>
    </row>
    <row r="46" spans="1:5" x14ac:dyDescent="0.2">
      <c r="A46" s="205" t="s">
        <v>339</v>
      </c>
      <c r="B46" s="206">
        <v>0</v>
      </c>
      <c r="C46" s="206">
        <v>0</v>
      </c>
      <c r="D46" s="204"/>
      <c r="E46" s="204"/>
    </row>
    <row r="47" spans="1:5" x14ac:dyDescent="0.2">
      <c r="A47" s="205" t="s">
        <v>340</v>
      </c>
      <c r="B47" s="206">
        <v>0</v>
      </c>
      <c r="C47" s="206">
        <v>0</v>
      </c>
      <c r="D47" s="204"/>
      <c r="E47" s="204"/>
    </row>
    <row r="48" spans="1:5" x14ac:dyDescent="0.2">
      <c r="A48" s="205" t="s">
        <v>341</v>
      </c>
      <c r="B48" s="206">
        <v>0</v>
      </c>
      <c r="C48" s="206">
        <v>0</v>
      </c>
      <c r="D48" s="204"/>
      <c r="E48" s="204"/>
    </row>
    <row r="49" spans="1:5" x14ac:dyDescent="0.2">
      <c r="A49" s="205" t="s">
        <v>342</v>
      </c>
      <c r="B49" s="206">
        <v>0</v>
      </c>
      <c r="C49" s="206">
        <v>0</v>
      </c>
      <c r="D49" s="204"/>
      <c r="E49" s="204"/>
    </row>
    <row r="50" spans="1:5" x14ac:dyDescent="0.2">
      <c r="A50" s="205" t="s">
        <v>343</v>
      </c>
      <c r="B50" s="206">
        <v>0</v>
      </c>
      <c r="C50" s="206">
        <v>0</v>
      </c>
      <c r="D50" s="204"/>
      <c r="E50" s="204"/>
    </row>
    <row r="51" spans="1:5" x14ac:dyDescent="0.2">
      <c r="A51" s="205" t="s">
        <v>344</v>
      </c>
      <c r="B51" s="206">
        <v>0</v>
      </c>
      <c r="C51" s="206">
        <v>0</v>
      </c>
      <c r="D51" s="204"/>
      <c r="E51" s="204"/>
    </row>
    <row r="52" spans="1:5" x14ac:dyDescent="0.2">
      <c r="A52" s="200" t="s">
        <v>345</v>
      </c>
      <c r="B52" s="203">
        <v>14512035.755800001</v>
      </c>
      <c r="C52" s="203">
        <v>14480272.918233026</v>
      </c>
      <c r="D52" s="204"/>
      <c r="E52" s="204"/>
    </row>
    <row r="53" spans="1:5" x14ac:dyDescent="0.2">
      <c r="A53" s="205" t="s">
        <v>346</v>
      </c>
      <c r="B53" s="206">
        <v>11645466.04984</v>
      </c>
      <c r="C53" s="206">
        <v>30404.220558935718</v>
      </c>
      <c r="D53" s="204"/>
      <c r="E53" s="204"/>
    </row>
    <row r="54" spans="1:5" x14ac:dyDescent="0.2">
      <c r="A54" s="205" t="s">
        <v>347</v>
      </c>
      <c r="B54" s="206">
        <v>12058392.1527</v>
      </c>
      <c r="C54" s="206">
        <v>461624.15916666662</v>
      </c>
      <c r="D54" s="204"/>
      <c r="E54" s="204"/>
    </row>
    <row r="55" spans="1:5" x14ac:dyDescent="0.2">
      <c r="A55" s="205" t="s">
        <v>348</v>
      </c>
      <c r="B55" s="206">
        <v>12001395.458700001</v>
      </c>
      <c r="C55" s="206">
        <v>0</v>
      </c>
      <c r="D55" s="204"/>
      <c r="E55" s="204"/>
    </row>
    <row r="56" spans="1:5" x14ac:dyDescent="0.2">
      <c r="A56" s="205" t="s">
        <v>349</v>
      </c>
      <c r="B56" s="206">
        <v>56996.693999998271</v>
      </c>
      <c r="C56" s="206">
        <v>461624.15916666662</v>
      </c>
      <c r="D56" s="204"/>
      <c r="E56" s="204"/>
    </row>
    <row r="57" spans="1:5" x14ac:dyDescent="0.2">
      <c r="A57" s="205" t="s">
        <v>350</v>
      </c>
      <c r="B57" s="206">
        <v>412926.10285999998</v>
      </c>
      <c r="C57" s="206">
        <v>431219.9386077309</v>
      </c>
      <c r="D57" s="204"/>
      <c r="E57" s="204"/>
    </row>
    <row r="58" spans="1:5" x14ac:dyDescent="0.2">
      <c r="A58" s="205" t="s">
        <v>351</v>
      </c>
      <c r="B58" s="206">
        <v>3222080.4059600001</v>
      </c>
      <c r="C58" s="206">
        <v>14755061.701674091</v>
      </c>
      <c r="D58" s="204"/>
      <c r="E58" s="204"/>
    </row>
    <row r="59" spans="1:5" x14ac:dyDescent="0.2">
      <c r="A59" s="205" t="s">
        <v>347</v>
      </c>
      <c r="B59" s="206">
        <v>10944813.523</v>
      </c>
      <c r="C59" s="206">
        <v>17108814.582351446</v>
      </c>
      <c r="D59" s="204"/>
      <c r="E59" s="204"/>
    </row>
    <row r="60" spans="1:5" x14ac:dyDescent="0.2">
      <c r="A60" s="205" t="s">
        <v>348</v>
      </c>
      <c r="B60" s="206">
        <v>10944813.523</v>
      </c>
      <c r="C60" s="206">
        <v>17108814.582351446</v>
      </c>
      <c r="D60" s="204"/>
      <c r="E60" s="204"/>
    </row>
    <row r="61" spans="1:5" x14ac:dyDescent="0.2">
      <c r="A61" s="205" t="s">
        <v>349</v>
      </c>
      <c r="B61" s="206">
        <v>0</v>
      </c>
      <c r="C61" s="206">
        <v>0</v>
      </c>
      <c r="D61" s="204"/>
      <c r="E61" s="204"/>
    </row>
    <row r="62" spans="1:5" x14ac:dyDescent="0.2">
      <c r="A62" s="205" t="s">
        <v>350</v>
      </c>
      <c r="B62" s="206">
        <v>7722733.1170399999</v>
      </c>
      <c r="C62" s="206">
        <v>2353752.8806773555</v>
      </c>
      <c r="D62" s="204"/>
      <c r="E62" s="204"/>
    </row>
    <row r="63" spans="1:5" x14ac:dyDescent="0.2">
      <c r="A63" s="205" t="s">
        <v>352</v>
      </c>
      <c r="B63" s="206">
        <v>-355510.7</v>
      </c>
      <c r="C63" s="206">
        <v>-305193.00400000002</v>
      </c>
      <c r="D63" s="204"/>
      <c r="E63" s="204"/>
    </row>
    <row r="64" spans="1:5" x14ac:dyDescent="0.2">
      <c r="A64" s="207" t="s">
        <v>353</v>
      </c>
      <c r="B64" s="208">
        <v>-18472941.611410003</v>
      </c>
      <c r="C64" s="208">
        <v>500479.87367562391</v>
      </c>
      <c r="D64" s="204"/>
      <c r="E64" s="204"/>
    </row>
    <row r="65" spans="1:4" x14ac:dyDescent="0.2">
      <c r="A65" s="205" t="s">
        <v>354</v>
      </c>
      <c r="B65" s="209"/>
      <c r="C65" s="209"/>
      <c r="D65" s="204"/>
    </row>
    <row r="66" spans="1:4" x14ac:dyDescent="0.2">
      <c r="A66" s="205" t="s">
        <v>355</v>
      </c>
      <c r="D66" s="204"/>
    </row>
    <row r="67" spans="1:4" x14ac:dyDescent="0.2">
      <c r="A67" s="18" t="s">
        <v>356</v>
      </c>
      <c r="C67" s="204"/>
      <c r="D67" s="204"/>
    </row>
    <row r="68" spans="1:4" x14ac:dyDescent="0.2">
      <c r="A68" s="18" t="s">
        <v>357</v>
      </c>
      <c r="C68" s="204"/>
      <c r="D68" s="204"/>
    </row>
    <row r="69" spans="1:4" x14ac:dyDescent="0.2">
      <c r="A69" s="18" t="s">
        <v>358</v>
      </c>
      <c r="C69" s="204"/>
      <c r="D69" s="204"/>
    </row>
    <row r="70" spans="1:4" x14ac:dyDescent="0.2">
      <c r="A70" s="18" t="s">
        <v>59</v>
      </c>
      <c r="D70" s="204"/>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85FF-5112-4D4F-AF05-963CBB343264}">
  <dimension ref="A1:E70"/>
  <sheetViews>
    <sheetView topLeftCell="A37" workbookViewId="0">
      <selection activeCell="F54" sqref="F54"/>
    </sheetView>
  </sheetViews>
  <sheetFormatPr baseColWidth="10" defaultColWidth="11.42578125" defaultRowHeight="12.75" x14ac:dyDescent="0.2"/>
  <cols>
    <col min="1" max="1" width="52.42578125" style="18" customWidth="1"/>
    <col min="2" max="3" width="11.5703125" style="18" bestFit="1" customWidth="1"/>
    <col min="4" max="16384" width="11.42578125" style="18"/>
  </cols>
  <sheetData>
    <row r="1" spans="1:5" x14ac:dyDescent="0.2">
      <c r="A1" s="864" t="s">
        <v>363</v>
      </c>
      <c r="B1" s="864"/>
      <c r="C1" s="864"/>
    </row>
    <row r="2" spans="1:5" x14ac:dyDescent="0.2">
      <c r="A2" s="864" t="s">
        <v>459</v>
      </c>
      <c r="B2" s="864"/>
      <c r="C2" s="864"/>
    </row>
    <row r="3" spans="1:5" x14ac:dyDescent="0.2">
      <c r="A3" s="864" t="s">
        <v>362</v>
      </c>
      <c r="B3" s="864"/>
      <c r="C3" s="864"/>
    </row>
    <row r="4" spans="1:5" x14ac:dyDescent="0.2">
      <c r="A4" s="864" t="s">
        <v>175</v>
      </c>
      <c r="B4" s="864"/>
      <c r="C4" s="864"/>
    </row>
    <row r="5" spans="1:5" x14ac:dyDescent="0.2">
      <c r="A5" s="865" t="s">
        <v>436</v>
      </c>
      <c r="B5" s="865"/>
      <c r="C5" s="865"/>
    </row>
    <row r="6" spans="1:5" x14ac:dyDescent="0.2">
      <c r="A6" s="198"/>
      <c r="B6" s="198"/>
      <c r="C6" s="198"/>
    </row>
    <row r="7" spans="1:5" x14ac:dyDescent="0.2">
      <c r="A7" s="359"/>
      <c r="B7" s="22">
        <v>2021</v>
      </c>
      <c r="C7" s="22">
        <v>2022</v>
      </c>
    </row>
    <row r="8" spans="1:5" x14ac:dyDescent="0.2">
      <c r="A8" s="200" t="s">
        <v>128</v>
      </c>
      <c r="B8" s="202"/>
      <c r="C8" s="202"/>
    </row>
    <row r="9" spans="1:5" x14ac:dyDescent="0.2">
      <c r="A9" s="200" t="s">
        <v>304</v>
      </c>
      <c r="B9" s="722">
        <v>61150479.452960975</v>
      </c>
      <c r="C9" s="722">
        <v>58315342.429849334</v>
      </c>
      <c r="D9" s="204"/>
      <c r="E9" s="204"/>
    </row>
    <row r="10" spans="1:5" x14ac:dyDescent="0.2">
      <c r="A10" s="200" t="s">
        <v>305</v>
      </c>
      <c r="B10" s="722">
        <v>48246388.268211551</v>
      </c>
      <c r="C10" s="722">
        <v>46202459.528128922</v>
      </c>
      <c r="D10" s="204"/>
      <c r="E10" s="204"/>
    </row>
    <row r="11" spans="1:5" x14ac:dyDescent="0.2">
      <c r="A11" s="205" t="s">
        <v>306</v>
      </c>
      <c r="B11" s="724">
        <v>3068277.3245146577</v>
      </c>
      <c r="C11" s="724">
        <v>4181622.9669999997</v>
      </c>
      <c r="D11" s="204"/>
      <c r="E11" s="204"/>
    </row>
    <row r="12" spans="1:5" x14ac:dyDescent="0.2">
      <c r="A12" s="205" t="s">
        <v>307</v>
      </c>
      <c r="B12" s="724">
        <v>45178110.943696894</v>
      </c>
      <c r="C12" s="724">
        <v>42020836.561128922</v>
      </c>
      <c r="D12" s="204"/>
      <c r="E12" s="204"/>
    </row>
    <row r="13" spans="1:5" x14ac:dyDescent="0.2">
      <c r="A13" s="205" t="s">
        <v>308</v>
      </c>
      <c r="B13" s="724">
        <v>4693078.9583041808</v>
      </c>
      <c r="C13" s="724">
        <v>3958512.6156969634</v>
      </c>
      <c r="D13" s="204"/>
      <c r="E13" s="204"/>
    </row>
    <row r="14" spans="1:5" x14ac:dyDescent="0.2">
      <c r="A14" s="205" t="s">
        <v>309</v>
      </c>
      <c r="B14" s="724">
        <v>2999262.6974423747</v>
      </c>
      <c r="C14" s="724">
        <v>3178230.4675000138</v>
      </c>
      <c r="D14" s="204"/>
      <c r="E14" s="204"/>
    </row>
    <row r="15" spans="1:5" x14ac:dyDescent="0.2">
      <c r="A15" s="205" t="s">
        <v>310</v>
      </c>
      <c r="B15" s="724">
        <v>105878.39623384063</v>
      </c>
      <c r="C15" s="724">
        <v>155373.85564327607</v>
      </c>
      <c r="D15" s="204"/>
      <c r="E15" s="204"/>
    </row>
    <row r="16" spans="1:5" x14ac:dyDescent="0.2">
      <c r="A16" s="205" t="s">
        <v>311</v>
      </c>
      <c r="B16" s="724">
        <v>576354.6587970705</v>
      </c>
      <c r="C16" s="724">
        <v>1175370.5169899371</v>
      </c>
      <c r="D16" s="204"/>
      <c r="E16" s="204"/>
    </row>
    <row r="17" spans="1:5" x14ac:dyDescent="0.2">
      <c r="A17" s="205" t="s">
        <v>312</v>
      </c>
      <c r="B17" s="724">
        <v>1369174.8566476842</v>
      </c>
      <c r="C17" s="724">
        <v>1350136.823351955</v>
      </c>
      <c r="D17" s="204"/>
      <c r="E17" s="204"/>
    </row>
    <row r="18" spans="1:5" x14ac:dyDescent="0.2">
      <c r="A18" s="205" t="s">
        <v>313</v>
      </c>
      <c r="B18" s="724">
        <v>3160341.6173242787</v>
      </c>
      <c r="C18" s="724">
        <v>2295258.6225382695</v>
      </c>
      <c r="D18" s="204"/>
      <c r="E18" s="204"/>
    </row>
    <row r="19" spans="1:5" x14ac:dyDescent="0.2">
      <c r="A19" s="200" t="s">
        <v>314</v>
      </c>
      <c r="B19" s="722">
        <v>72362836.214985743</v>
      </c>
      <c r="C19" s="722">
        <v>48920732.843697749</v>
      </c>
      <c r="D19" s="204"/>
      <c r="E19" s="204"/>
    </row>
    <row r="20" spans="1:5" x14ac:dyDescent="0.2">
      <c r="A20" s="205" t="s">
        <v>315</v>
      </c>
      <c r="B20" s="724">
        <v>12422339.659970369</v>
      </c>
      <c r="C20" s="724">
        <v>11222352.066500001</v>
      </c>
      <c r="D20" s="204"/>
      <c r="E20" s="204"/>
    </row>
    <row r="21" spans="1:5" x14ac:dyDescent="0.2">
      <c r="A21" s="205" t="s">
        <v>316</v>
      </c>
      <c r="B21" s="724">
        <v>5098489.5571602853</v>
      </c>
      <c r="C21" s="724">
        <v>4141941.4874999993</v>
      </c>
      <c r="D21" s="204"/>
      <c r="E21" s="204"/>
    </row>
    <row r="22" spans="1:5" x14ac:dyDescent="0.2">
      <c r="A22" s="205" t="s">
        <v>317</v>
      </c>
      <c r="B22" s="724">
        <v>2166175.6047692113</v>
      </c>
      <c r="C22" s="724">
        <v>2512168.9696977492</v>
      </c>
      <c r="D22" s="204"/>
      <c r="E22" s="204"/>
    </row>
    <row r="23" spans="1:5" x14ac:dyDescent="0.2">
      <c r="A23" s="205" t="s">
        <v>318</v>
      </c>
      <c r="B23" s="724">
        <v>43112161.694570154</v>
      </c>
      <c r="C23" s="724">
        <v>22909330.318</v>
      </c>
      <c r="D23" s="204"/>
      <c r="E23" s="204"/>
    </row>
    <row r="24" spans="1:5" x14ac:dyDescent="0.2">
      <c r="A24" s="205" t="s">
        <v>319</v>
      </c>
      <c r="B24" s="724">
        <v>9400416.2579620723</v>
      </c>
      <c r="C24" s="724">
        <v>8129497.3660000004</v>
      </c>
      <c r="D24" s="204"/>
      <c r="E24" s="204"/>
    </row>
    <row r="25" spans="1:5" x14ac:dyDescent="0.2">
      <c r="A25" s="205" t="s">
        <v>151</v>
      </c>
      <c r="B25" s="724">
        <v>163253.4405536562</v>
      </c>
      <c r="C25" s="724">
        <v>5442.6360000000004</v>
      </c>
      <c r="D25" s="204"/>
      <c r="E25" s="204"/>
    </row>
    <row r="26" spans="1:5" x14ac:dyDescent="0.2">
      <c r="A26" s="200" t="s">
        <v>320</v>
      </c>
      <c r="B26" s="722">
        <v>-11212356.762024768</v>
      </c>
      <c r="C26" s="722">
        <v>9394609.586151585</v>
      </c>
      <c r="D26" s="204"/>
      <c r="E26" s="204"/>
    </row>
    <row r="27" spans="1:5" x14ac:dyDescent="0.2">
      <c r="A27" s="200" t="s">
        <v>28</v>
      </c>
      <c r="B27" s="722"/>
      <c r="C27" s="722"/>
      <c r="D27" s="204"/>
      <c r="E27" s="204"/>
    </row>
    <row r="28" spans="1:5" x14ac:dyDescent="0.2">
      <c r="A28" s="200" t="s">
        <v>321</v>
      </c>
      <c r="B28" s="722">
        <v>8469149.7497050557</v>
      </c>
      <c r="C28" s="722">
        <v>8894129.7034973484</v>
      </c>
      <c r="D28" s="204"/>
      <c r="E28" s="204"/>
    </row>
    <row r="29" spans="1:5" x14ac:dyDescent="0.2">
      <c r="A29" s="205" t="s">
        <v>322</v>
      </c>
      <c r="B29" s="724">
        <v>11829.684090583169</v>
      </c>
      <c r="C29" s="724">
        <v>11077.717502650847</v>
      </c>
      <c r="D29" s="204"/>
      <c r="E29" s="204"/>
    </row>
    <row r="30" spans="1:5" x14ac:dyDescent="0.2">
      <c r="A30" s="205" t="s">
        <v>323</v>
      </c>
      <c r="B30" s="724">
        <v>4576032.368611156</v>
      </c>
      <c r="C30" s="724">
        <v>3864339.2380000004</v>
      </c>
      <c r="D30" s="204"/>
      <c r="E30" s="204"/>
    </row>
    <row r="31" spans="1:5" x14ac:dyDescent="0.2">
      <c r="A31" s="205" t="s">
        <v>324</v>
      </c>
      <c r="B31" s="724">
        <v>3904947.0651844833</v>
      </c>
      <c r="C31" s="724">
        <v>5040868.1830000002</v>
      </c>
      <c r="D31" s="204"/>
      <c r="E31" s="204"/>
    </row>
    <row r="32" spans="1:5" x14ac:dyDescent="0.2">
      <c r="A32" s="200" t="s">
        <v>325</v>
      </c>
      <c r="B32" s="722">
        <v>61162309.13705156</v>
      </c>
      <c r="C32" s="722">
        <v>58326420.147351988</v>
      </c>
      <c r="D32" s="204"/>
      <c r="E32" s="204"/>
    </row>
    <row r="33" spans="1:5" x14ac:dyDescent="0.2">
      <c r="A33" s="200" t="s">
        <v>326</v>
      </c>
      <c r="B33" s="722">
        <v>80843815.648781389</v>
      </c>
      <c r="C33" s="722">
        <v>57825940.264697745</v>
      </c>
      <c r="D33" s="204"/>
      <c r="E33" s="204"/>
    </row>
    <row r="34" spans="1:5" x14ac:dyDescent="0.2">
      <c r="A34" s="200" t="s">
        <v>327</v>
      </c>
      <c r="B34" s="722">
        <v>-19681506.511729829</v>
      </c>
      <c r="C34" s="722">
        <v>500479.88265424222</v>
      </c>
      <c r="D34" s="204"/>
      <c r="E34" s="204"/>
    </row>
    <row r="35" spans="1:5" x14ac:dyDescent="0.2">
      <c r="A35" s="238" t="s">
        <v>328</v>
      </c>
      <c r="B35" s="725"/>
      <c r="C35" s="725"/>
      <c r="D35" s="204"/>
      <c r="E35" s="204"/>
    </row>
    <row r="36" spans="1:5" x14ac:dyDescent="0.2">
      <c r="A36" s="200" t="s">
        <v>329</v>
      </c>
      <c r="B36" s="722">
        <v>-4220042.2666515857</v>
      </c>
      <c r="C36" s="722">
        <v>14980752.79190865</v>
      </c>
      <c r="D36" s="204"/>
      <c r="E36" s="204"/>
    </row>
    <row r="37" spans="1:5" x14ac:dyDescent="0.2">
      <c r="A37" s="205" t="s">
        <v>330</v>
      </c>
      <c r="B37" s="724">
        <v>271852.04110317514</v>
      </c>
      <c r="C37" s="724">
        <v>232521.43483333348</v>
      </c>
      <c r="D37" s="204"/>
      <c r="E37" s="204"/>
    </row>
    <row r="38" spans="1:5" x14ac:dyDescent="0.2">
      <c r="A38" s="205" t="s">
        <v>331</v>
      </c>
      <c r="B38" s="724">
        <v>2056167.3362955889</v>
      </c>
      <c r="C38" s="724">
        <v>1210776.7450000001</v>
      </c>
      <c r="D38" s="204"/>
      <c r="E38" s="204"/>
    </row>
    <row r="39" spans="1:5" x14ac:dyDescent="0.2">
      <c r="A39" s="205" t="s">
        <v>332</v>
      </c>
      <c r="B39" s="724">
        <v>1784315.2951924137</v>
      </c>
      <c r="C39" s="724">
        <v>978255.31016666663</v>
      </c>
      <c r="D39" s="204"/>
      <c r="E39" s="204"/>
    </row>
    <row r="40" spans="1:5" x14ac:dyDescent="0.2">
      <c r="A40" s="205" t="s">
        <v>333</v>
      </c>
      <c r="B40" s="724">
        <v>-5198607.0518578095</v>
      </c>
      <c r="C40" s="724">
        <v>11570348.51840866</v>
      </c>
      <c r="D40" s="204"/>
      <c r="E40" s="204"/>
    </row>
    <row r="41" spans="1:5" x14ac:dyDescent="0.2">
      <c r="A41" s="205" t="s">
        <v>334</v>
      </c>
      <c r="B41" s="724">
        <v>5784645.8681684984</v>
      </c>
      <c r="C41" s="724">
        <v>16757799.073533334</v>
      </c>
      <c r="D41" s="204"/>
      <c r="E41" s="204"/>
    </row>
    <row r="42" spans="1:5" x14ac:dyDescent="0.2">
      <c r="A42" s="205" t="s">
        <v>335</v>
      </c>
      <c r="B42" s="724">
        <v>10983252.920026308</v>
      </c>
      <c r="C42" s="724">
        <v>5187450.5551246731</v>
      </c>
      <c r="D42" s="204"/>
      <c r="E42" s="204"/>
    </row>
    <row r="43" spans="1:5" x14ac:dyDescent="0.2">
      <c r="A43" s="205" t="s">
        <v>336</v>
      </c>
      <c r="B43" s="724">
        <v>153380.76718318957</v>
      </c>
      <c r="C43" s="724">
        <v>0</v>
      </c>
      <c r="D43" s="204"/>
      <c r="E43" s="204"/>
    </row>
    <row r="44" spans="1:5" x14ac:dyDescent="0.2">
      <c r="A44" s="205" t="s">
        <v>337</v>
      </c>
      <c r="B44" s="724">
        <v>553331.97691985918</v>
      </c>
      <c r="C44" s="724">
        <v>3177882.8386666565</v>
      </c>
      <c r="D44" s="204"/>
      <c r="E44" s="204"/>
    </row>
    <row r="45" spans="1:5" x14ac:dyDescent="0.2">
      <c r="A45" s="205" t="s">
        <v>338</v>
      </c>
      <c r="B45" s="724">
        <v>0</v>
      </c>
      <c r="C45" s="724">
        <v>0</v>
      </c>
      <c r="D45" s="204"/>
      <c r="E45" s="204"/>
    </row>
    <row r="46" spans="1:5" x14ac:dyDescent="0.2">
      <c r="A46" s="205" t="s">
        <v>339</v>
      </c>
      <c r="B46" s="724">
        <v>0</v>
      </c>
      <c r="C46" s="724">
        <v>0</v>
      </c>
      <c r="D46" s="204"/>
      <c r="E46" s="204"/>
    </row>
    <row r="47" spans="1:5" x14ac:dyDescent="0.2">
      <c r="A47" s="205" t="s">
        <v>340</v>
      </c>
      <c r="B47" s="724">
        <v>0</v>
      </c>
      <c r="C47" s="724">
        <v>0</v>
      </c>
      <c r="D47" s="204"/>
      <c r="E47" s="204"/>
    </row>
    <row r="48" spans="1:5" x14ac:dyDescent="0.2">
      <c r="A48" s="205" t="s">
        <v>341</v>
      </c>
      <c r="B48" s="724">
        <v>0</v>
      </c>
      <c r="C48" s="724">
        <v>0</v>
      </c>
      <c r="D48" s="204"/>
      <c r="E48" s="204"/>
    </row>
    <row r="49" spans="1:5" x14ac:dyDescent="0.2">
      <c r="A49" s="205" t="s">
        <v>342</v>
      </c>
      <c r="B49" s="724">
        <v>0</v>
      </c>
      <c r="C49" s="724">
        <v>0</v>
      </c>
      <c r="D49" s="204"/>
      <c r="E49" s="204"/>
    </row>
    <row r="50" spans="1:5" x14ac:dyDescent="0.2">
      <c r="A50" s="205" t="s">
        <v>343</v>
      </c>
      <c r="B50" s="724">
        <v>0</v>
      </c>
      <c r="C50" s="724">
        <v>0</v>
      </c>
      <c r="D50" s="204"/>
      <c r="E50" s="204"/>
    </row>
    <row r="51" spans="1:5" x14ac:dyDescent="0.2">
      <c r="A51" s="205" t="s">
        <v>344</v>
      </c>
      <c r="B51" s="724">
        <v>0</v>
      </c>
      <c r="C51" s="724">
        <v>0</v>
      </c>
      <c r="D51" s="204"/>
      <c r="E51" s="204"/>
    </row>
    <row r="52" spans="1:5" x14ac:dyDescent="0.2">
      <c r="A52" s="200" t="s">
        <v>345</v>
      </c>
      <c r="B52" s="722">
        <v>15461464.24507824</v>
      </c>
      <c r="C52" s="722">
        <v>14480272.918233026</v>
      </c>
      <c r="D52" s="204"/>
      <c r="E52" s="204"/>
    </row>
    <row r="53" spans="1:5" x14ac:dyDescent="0.2">
      <c r="A53" s="205" t="s">
        <v>346</v>
      </c>
      <c r="B53" s="724">
        <v>12407353.453143958</v>
      </c>
      <c r="C53" s="724">
        <v>30404.220558935718</v>
      </c>
      <c r="D53" s="204"/>
      <c r="E53" s="204"/>
    </row>
    <row r="54" spans="1:5" x14ac:dyDescent="0.2">
      <c r="A54" s="205" t="s">
        <v>347</v>
      </c>
      <c r="B54" s="724">
        <v>12847294.635943051</v>
      </c>
      <c r="C54" s="724">
        <v>461624.15916666662</v>
      </c>
      <c r="D54" s="204"/>
      <c r="E54" s="204"/>
    </row>
    <row r="55" spans="1:5" x14ac:dyDescent="0.2">
      <c r="A55" s="205" t="s">
        <v>348</v>
      </c>
      <c r="B55" s="724">
        <v>12786569.017484149</v>
      </c>
      <c r="C55" s="724">
        <v>0</v>
      </c>
      <c r="D55" s="204"/>
      <c r="E55" s="204"/>
    </row>
    <row r="56" spans="1:5" x14ac:dyDescent="0.2">
      <c r="A56" s="205" t="s">
        <v>349</v>
      </c>
      <c r="B56" s="724">
        <v>60725.618458900935</v>
      </c>
      <c r="C56" s="724">
        <v>461624.15916666662</v>
      </c>
      <c r="D56" s="204"/>
      <c r="E56" s="204"/>
    </row>
    <row r="57" spans="1:5" x14ac:dyDescent="0.2">
      <c r="A57" s="205" t="s">
        <v>350</v>
      </c>
      <c r="B57" s="724">
        <v>439941.1827990936</v>
      </c>
      <c r="C57" s="724">
        <v>431219.9386077309</v>
      </c>
      <c r="D57" s="204"/>
      <c r="E57" s="204"/>
    </row>
    <row r="58" spans="1:5" x14ac:dyDescent="0.2">
      <c r="A58" s="205" t="s">
        <v>351</v>
      </c>
      <c r="B58" s="724">
        <v>3432880.2540061967</v>
      </c>
      <c r="C58" s="724">
        <v>14755061.701674091</v>
      </c>
      <c r="D58" s="204"/>
      <c r="E58" s="204"/>
    </row>
    <row r="59" spans="1:5" x14ac:dyDescent="0.2">
      <c r="A59" s="205" t="s">
        <v>347</v>
      </c>
      <c r="B59" s="724">
        <v>11660861.770360531</v>
      </c>
      <c r="C59" s="724">
        <v>17108814.582351446</v>
      </c>
      <c r="D59" s="204"/>
      <c r="E59" s="204"/>
    </row>
    <row r="60" spans="1:5" x14ac:dyDescent="0.2">
      <c r="A60" s="205" t="s">
        <v>348</v>
      </c>
      <c r="B60" s="724">
        <v>11660861.770360531</v>
      </c>
      <c r="C60" s="724">
        <v>17108814.582351446</v>
      </c>
      <c r="D60" s="204"/>
      <c r="E60" s="204"/>
    </row>
    <row r="61" spans="1:5" x14ac:dyDescent="0.2">
      <c r="A61" s="205" t="s">
        <v>349</v>
      </c>
      <c r="B61" s="724">
        <v>0</v>
      </c>
      <c r="C61" s="724">
        <v>0</v>
      </c>
      <c r="D61" s="204"/>
      <c r="E61" s="204"/>
    </row>
    <row r="62" spans="1:5" x14ac:dyDescent="0.2">
      <c r="A62" s="205" t="s">
        <v>350</v>
      </c>
      <c r="B62" s="724">
        <v>8227981.5163543345</v>
      </c>
      <c r="C62" s="724">
        <v>2353752.8806773555</v>
      </c>
      <c r="D62" s="204"/>
      <c r="E62" s="204"/>
    </row>
    <row r="63" spans="1:5" x14ac:dyDescent="0.2">
      <c r="A63" s="205" t="s">
        <v>352</v>
      </c>
      <c r="B63" s="724">
        <v>-378769.46207191329</v>
      </c>
      <c r="C63" s="724">
        <v>-305193.00400000002</v>
      </c>
      <c r="D63" s="204"/>
      <c r="E63" s="204"/>
    </row>
    <row r="64" spans="1:5" x14ac:dyDescent="0.2">
      <c r="A64" s="207" t="s">
        <v>353</v>
      </c>
      <c r="B64" s="726">
        <v>-19681506.511729825</v>
      </c>
      <c r="C64" s="726">
        <v>500479.87367562391</v>
      </c>
      <c r="D64" s="204"/>
      <c r="E64" s="204"/>
    </row>
    <row r="65" spans="1:3" x14ac:dyDescent="0.2">
      <c r="A65" s="205" t="s">
        <v>354</v>
      </c>
      <c r="B65" s="209"/>
      <c r="C65" s="209"/>
    </row>
    <row r="66" spans="1:3" x14ac:dyDescent="0.2">
      <c r="A66" s="205" t="s">
        <v>355</v>
      </c>
      <c r="B66" s="211"/>
      <c r="C66" s="212"/>
    </row>
    <row r="67" spans="1:3" x14ac:dyDescent="0.2">
      <c r="A67" s="18" t="s">
        <v>356</v>
      </c>
      <c r="C67" s="204"/>
    </row>
    <row r="68" spans="1:3" x14ac:dyDescent="0.2">
      <c r="A68" s="18" t="s">
        <v>357</v>
      </c>
      <c r="C68" s="204"/>
    </row>
    <row r="69" spans="1:3" x14ac:dyDescent="0.2">
      <c r="A69" s="18" t="s">
        <v>358</v>
      </c>
      <c r="C69" s="204"/>
    </row>
    <row r="70" spans="1:3" x14ac:dyDescent="0.2">
      <c r="A70" s="18" t="s">
        <v>59</v>
      </c>
    </row>
  </sheetData>
  <mergeCells count="5">
    <mergeCell ref="A1:C1"/>
    <mergeCell ref="A2:C2"/>
    <mergeCell ref="A3:C3"/>
    <mergeCell ref="A4:C4"/>
    <mergeCell ref="A5:C5"/>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D5D1-4C83-49E9-A9CF-40794B73BB6D}">
  <dimension ref="A1:F42"/>
  <sheetViews>
    <sheetView topLeftCell="A34" workbookViewId="0">
      <selection activeCell="D47" sqref="B40:D47"/>
    </sheetView>
  </sheetViews>
  <sheetFormatPr baseColWidth="10" defaultColWidth="11.42578125" defaultRowHeight="12.75" x14ac:dyDescent="0.2"/>
  <cols>
    <col min="1" max="1" width="55.42578125" style="18" customWidth="1"/>
    <col min="2" max="3" width="11.42578125" style="18" customWidth="1"/>
    <col min="4" max="16384" width="11.42578125" style="18"/>
  </cols>
  <sheetData>
    <row r="1" spans="1:6" x14ac:dyDescent="0.2">
      <c r="A1" s="864" t="s">
        <v>364</v>
      </c>
      <c r="B1" s="864"/>
      <c r="C1" s="864"/>
    </row>
    <row r="2" spans="1:6" x14ac:dyDescent="0.2">
      <c r="A2" s="864" t="s">
        <v>459</v>
      </c>
      <c r="B2" s="864"/>
      <c r="C2" s="864"/>
    </row>
    <row r="3" spans="1:6" x14ac:dyDescent="0.2">
      <c r="A3" s="864" t="s">
        <v>362</v>
      </c>
      <c r="B3" s="864"/>
      <c r="C3" s="864"/>
    </row>
    <row r="4" spans="1:6" x14ac:dyDescent="0.2">
      <c r="A4" s="864" t="s">
        <v>175</v>
      </c>
      <c r="B4" s="864"/>
      <c r="C4" s="864"/>
    </row>
    <row r="5" spans="1:6" x14ac:dyDescent="0.2">
      <c r="A5" s="865" t="s">
        <v>17</v>
      </c>
      <c r="B5" s="865"/>
      <c r="C5" s="865"/>
    </row>
    <row r="6" spans="1:6" x14ac:dyDescent="0.2">
      <c r="A6" s="198"/>
      <c r="B6" s="198"/>
      <c r="C6" s="198"/>
    </row>
    <row r="7" spans="1:6" x14ac:dyDescent="0.2">
      <c r="A7" s="359"/>
      <c r="B7" s="22">
        <v>2021</v>
      </c>
      <c r="C7" s="22">
        <v>2022</v>
      </c>
    </row>
    <row r="8" spans="1:6" x14ac:dyDescent="0.2">
      <c r="A8" s="200" t="s">
        <v>128</v>
      </c>
      <c r="B8" s="202"/>
      <c r="C8" s="202"/>
    </row>
    <row r="9" spans="1:6" x14ac:dyDescent="0.2">
      <c r="A9" s="200" t="s">
        <v>304</v>
      </c>
      <c r="B9" s="816">
        <v>0.23663621401322457</v>
      </c>
      <c r="C9" s="816">
        <v>0.22099219706709899</v>
      </c>
      <c r="D9" s="204"/>
      <c r="E9" s="204"/>
      <c r="F9" s="204"/>
    </row>
    <row r="10" spans="1:6" x14ac:dyDescent="0.2">
      <c r="A10" s="200" t="s">
        <v>305</v>
      </c>
      <c r="B10" s="816">
        <v>0.18670078733207415</v>
      </c>
      <c r="C10" s="816">
        <v>0.17508913804814835</v>
      </c>
      <c r="D10" s="204"/>
      <c r="E10" s="204"/>
      <c r="F10" s="204"/>
    </row>
    <row r="11" spans="1:6" x14ac:dyDescent="0.2">
      <c r="A11" s="205" t="s">
        <v>306</v>
      </c>
      <c r="B11" s="817">
        <v>1.1873423333896979E-2</v>
      </c>
      <c r="C11" s="817">
        <v>1.5846705314218605E-2</v>
      </c>
      <c r="D11" s="204"/>
      <c r="E11" s="204"/>
      <c r="F11" s="204"/>
    </row>
    <row r="12" spans="1:6" x14ac:dyDescent="0.2">
      <c r="A12" s="205" t="s">
        <v>307</v>
      </c>
      <c r="B12" s="817">
        <v>0.17482736399817714</v>
      </c>
      <c r="C12" s="817">
        <v>0.15924243273392974</v>
      </c>
      <c r="D12" s="204"/>
      <c r="E12" s="204"/>
      <c r="F12" s="204"/>
    </row>
    <row r="13" spans="1:6" x14ac:dyDescent="0.2">
      <c r="A13" s="205" t="s">
        <v>308</v>
      </c>
      <c r="B13" s="817">
        <v>1.8160976768996615E-2</v>
      </c>
      <c r="C13" s="817">
        <v>1.5001204890686279E-2</v>
      </c>
      <c r="D13" s="204"/>
      <c r="E13" s="204"/>
      <c r="F13" s="204"/>
    </row>
    <row r="14" spans="1:6" x14ac:dyDescent="0.2">
      <c r="A14" s="205" t="s">
        <v>309</v>
      </c>
      <c r="B14" s="817">
        <v>1.1606354944441712E-2</v>
      </c>
      <c r="C14" s="817">
        <v>1.2044242638947595E-2</v>
      </c>
      <c r="D14" s="204"/>
      <c r="E14" s="204"/>
      <c r="F14" s="204"/>
    </row>
    <row r="15" spans="1:6" x14ac:dyDescent="0.2">
      <c r="A15" s="205" t="s">
        <v>310</v>
      </c>
      <c r="B15" s="817">
        <v>4.0972144543594295E-4</v>
      </c>
      <c r="C15" s="817">
        <v>5.8880576353811129E-4</v>
      </c>
      <c r="D15" s="204"/>
      <c r="E15" s="204"/>
      <c r="F15" s="204"/>
    </row>
    <row r="16" spans="1:6" x14ac:dyDescent="0.2">
      <c r="A16" s="205" t="s">
        <v>311</v>
      </c>
      <c r="B16" s="817">
        <v>2.2303403931858887E-3</v>
      </c>
      <c r="C16" s="817">
        <v>4.4541916774297041E-3</v>
      </c>
      <c r="D16" s="204"/>
      <c r="E16" s="204"/>
      <c r="F16" s="204"/>
    </row>
    <row r="17" spans="1:6" x14ac:dyDescent="0.2">
      <c r="A17" s="205" t="s">
        <v>312</v>
      </c>
      <c r="B17" s="817">
        <v>5.2983452835956334E-3</v>
      </c>
      <c r="C17" s="817">
        <v>5.1164871970471107E-3</v>
      </c>
      <c r="D17" s="204"/>
      <c r="E17" s="204"/>
      <c r="F17" s="204"/>
    </row>
    <row r="18" spans="1:6" x14ac:dyDescent="0.2">
      <c r="A18" s="205" t="s">
        <v>313</v>
      </c>
      <c r="B18" s="817">
        <v>1.2229687845494667E-2</v>
      </c>
      <c r="C18" s="817">
        <v>8.6981268513018645E-3</v>
      </c>
      <c r="D18" s="204"/>
      <c r="E18" s="204"/>
      <c r="F18" s="204"/>
    </row>
    <row r="19" spans="1:6" x14ac:dyDescent="0.2">
      <c r="A19" s="200" t="s">
        <v>314</v>
      </c>
      <c r="B19" s="816">
        <v>0.28002507503388246</v>
      </c>
      <c r="C19" s="816">
        <v>0.18539032410324283</v>
      </c>
      <c r="D19" s="204"/>
      <c r="E19" s="204"/>
      <c r="F19" s="204"/>
    </row>
    <row r="20" spans="1:6" x14ac:dyDescent="0.2">
      <c r="A20" s="205" t="s">
        <v>315</v>
      </c>
      <c r="B20" s="817">
        <v>4.807117544487835E-2</v>
      </c>
      <c r="C20" s="817">
        <v>4.2528297633160989E-2</v>
      </c>
      <c r="D20" s="204"/>
      <c r="E20" s="204"/>
      <c r="F20" s="204"/>
    </row>
    <row r="21" spans="1:6" x14ac:dyDescent="0.2">
      <c r="A21" s="205" t="s">
        <v>316</v>
      </c>
      <c r="B21" s="817">
        <v>1.9729808773133871E-2</v>
      </c>
      <c r="C21" s="817">
        <v>1.5696328124062735E-2</v>
      </c>
      <c r="D21" s="204"/>
      <c r="E21" s="204"/>
      <c r="F21" s="204"/>
    </row>
    <row r="22" spans="1:6" x14ac:dyDescent="0.2">
      <c r="A22" s="205" t="s">
        <v>317</v>
      </c>
      <c r="B22" s="817">
        <v>8.3825278000428296E-3</v>
      </c>
      <c r="C22" s="817">
        <v>9.5201316992203147E-3</v>
      </c>
      <c r="D22" s="204"/>
      <c r="E22" s="204"/>
      <c r="F22" s="204"/>
    </row>
    <row r="23" spans="1:6" x14ac:dyDescent="0.2">
      <c r="A23" s="205" t="s">
        <v>318</v>
      </c>
      <c r="B23" s="817">
        <v>0.16683268573841178</v>
      </c>
      <c r="C23" s="817">
        <v>8.6817345647948754E-2</v>
      </c>
      <c r="D23" s="204"/>
      <c r="E23" s="204"/>
      <c r="F23" s="204"/>
    </row>
    <row r="24" spans="1:6" x14ac:dyDescent="0.2">
      <c r="A24" s="205" t="s">
        <v>319</v>
      </c>
      <c r="B24" s="817">
        <v>3.63771295553562E-2</v>
      </c>
      <c r="C24" s="817">
        <v>3.080759555042839E-2</v>
      </c>
      <c r="D24" s="204"/>
      <c r="E24" s="204"/>
      <c r="F24" s="204"/>
    </row>
    <row r="25" spans="1:6" x14ac:dyDescent="0.2">
      <c r="A25" s="205" t="s">
        <v>151</v>
      </c>
      <c r="B25" s="817">
        <v>6.3174772205943242E-4</v>
      </c>
      <c r="C25" s="817">
        <v>2.0625448421628947E-5</v>
      </c>
      <c r="D25" s="204"/>
      <c r="E25" s="204"/>
      <c r="F25" s="204"/>
    </row>
    <row r="26" spans="1:6" x14ac:dyDescent="0.2">
      <c r="A26" s="200" t="s">
        <v>320</v>
      </c>
      <c r="B26" s="816">
        <v>-4.3388861020657907E-2</v>
      </c>
      <c r="C26" s="816">
        <v>3.5601872963856182E-2</v>
      </c>
      <c r="D26" s="204"/>
      <c r="E26" s="204"/>
      <c r="F26" s="204"/>
    </row>
    <row r="27" spans="1:6" x14ac:dyDescent="0.2">
      <c r="A27" s="200" t="s">
        <v>28</v>
      </c>
      <c r="B27" s="814"/>
      <c r="C27" s="814"/>
      <c r="D27" s="204"/>
      <c r="E27" s="204"/>
    </row>
    <row r="28" spans="1:6" x14ac:dyDescent="0.2">
      <c r="A28" s="200" t="s">
        <v>321</v>
      </c>
      <c r="B28" s="816">
        <v>3.2773373988390073E-2</v>
      </c>
      <c r="C28" s="816">
        <v>3.3705251178796913E-2</v>
      </c>
      <c r="D28" s="204"/>
      <c r="E28" s="204"/>
      <c r="F28" s="204"/>
    </row>
    <row r="29" spans="1:6" x14ac:dyDescent="0.2">
      <c r="A29" s="205" t="s">
        <v>322</v>
      </c>
      <c r="B29" s="817">
        <v>4.5777754830547445E-5</v>
      </c>
      <c r="C29" s="817">
        <v>4.1980189558938216E-5</v>
      </c>
      <c r="D29" s="204"/>
      <c r="E29" s="204"/>
      <c r="F29" s="204"/>
    </row>
    <row r="30" spans="1:6" x14ac:dyDescent="0.2">
      <c r="A30" s="205" t="s">
        <v>323</v>
      </c>
      <c r="B30" s="817">
        <v>1.7708037362864526E-2</v>
      </c>
      <c r="C30" s="817">
        <v>1.4644324852341017E-2</v>
      </c>
      <c r="D30" s="204"/>
      <c r="E30" s="204"/>
      <c r="F30" s="204"/>
    </row>
    <row r="31" spans="1:6" x14ac:dyDescent="0.2">
      <c r="A31" s="205" t="s">
        <v>324</v>
      </c>
      <c r="B31" s="817">
        <v>1.5111114380356096E-2</v>
      </c>
      <c r="C31" s="817">
        <v>1.9102906516014838E-2</v>
      </c>
      <c r="D31" s="204"/>
      <c r="E31" s="204"/>
      <c r="F31" s="204"/>
    </row>
    <row r="32" spans="1:6" x14ac:dyDescent="0.2">
      <c r="A32" s="200" t="s">
        <v>325</v>
      </c>
      <c r="B32" s="816">
        <v>0.23668199176805513</v>
      </c>
      <c r="C32" s="816">
        <v>0.22103417725665794</v>
      </c>
      <c r="D32" s="204"/>
      <c r="E32" s="204"/>
      <c r="F32" s="204"/>
    </row>
    <row r="33" spans="1:6" x14ac:dyDescent="0.2">
      <c r="A33" s="200" t="s">
        <v>326</v>
      </c>
      <c r="B33" s="816">
        <v>0.31284422677710311</v>
      </c>
      <c r="C33" s="816">
        <v>0.21913755547159866</v>
      </c>
      <c r="D33" s="204"/>
      <c r="E33" s="204"/>
      <c r="F33" s="204"/>
    </row>
    <row r="34" spans="1:6" x14ac:dyDescent="0.2">
      <c r="A34" s="207" t="s">
        <v>327</v>
      </c>
      <c r="B34" s="818">
        <v>-7.6162235009048007E-2</v>
      </c>
      <c r="C34" s="818">
        <v>1.8966217850592947E-3</v>
      </c>
      <c r="D34" s="204"/>
      <c r="E34" s="204"/>
      <c r="F34" s="204"/>
    </row>
    <row r="35" spans="1:6" x14ac:dyDescent="0.2">
      <c r="A35" s="205" t="s">
        <v>354</v>
      </c>
      <c r="B35" s="209"/>
      <c r="C35" s="209"/>
    </row>
    <row r="36" spans="1:6" x14ac:dyDescent="0.2">
      <c r="A36" s="205" t="s">
        <v>355</v>
      </c>
    </row>
    <row r="37" spans="1:6" x14ac:dyDescent="0.2">
      <c r="A37" s="18" t="s">
        <v>356</v>
      </c>
      <c r="C37" s="204"/>
    </row>
    <row r="38" spans="1:6" x14ac:dyDescent="0.2">
      <c r="A38" s="18" t="s">
        <v>357</v>
      </c>
      <c r="C38" s="204"/>
    </row>
    <row r="39" spans="1:6" x14ac:dyDescent="0.2">
      <c r="A39" s="18" t="s">
        <v>358</v>
      </c>
      <c r="C39" s="204"/>
    </row>
    <row r="40" spans="1:6" x14ac:dyDescent="0.2">
      <c r="A40" s="18" t="s">
        <v>59</v>
      </c>
    </row>
    <row r="42" spans="1:6" x14ac:dyDescent="0.2">
      <c r="B42" s="51"/>
      <c r="C42" s="51"/>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D7A2-BC3B-445D-A91A-B65E4C6DBEA4}">
  <dimension ref="A1:E36"/>
  <sheetViews>
    <sheetView workbookViewId="0">
      <selection activeCell="B7" sqref="B7:C26"/>
    </sheetView>
  </sheetViews>
  <sheetFormatPr baseColWidth="10" defaultColWidth="11.42578125" defaultRowHeight="12.75" x14ac:dyDescent="0.2"/>
  <cols>
    <col min="1" max="1" width="45.85546875" style="18" bestFit="1" customWidth="1"/>
    <col min="2" max="3" width="11.42578125" style="18" bestFit="1" customWidth="1"/>
    <col min="4" max="16384" width="11.42578125" style="18"/>
  </cols>
  <sheetData>
    <row r="1" spans="1:5" x14ac:dyDescent="0.2">
      <c r="A1" s="788" t="s">
        <v>365</v>
      </c>
      <c r="B1" s="214"/>
      <c r="C1" s="214"/>
    </row>
    <row r="2" spans="1:5" x14ac:dyDescent="0.2">
      <c r="A2" s="788" t="s">
        <v>366</v>
      </c>
      <c r="B2" s="214"/>
      <c r="C2" s="214"/>
    </row>
    <row r="3" spans="1:5" x14ac:dyDescent="0.2">
      <c r="A3" s="788" t="s">
        <v>367</v>
      </c>
      <c r="B3" s="214"/>
      <c r="C3" s="214"/>
    </row>
    <row r="4" spans="1:5" x14ac:dyDescent="0.2">
      <c r="A4" s="789" t="s">
        <v>218</v>
      </c>
      <c r="B4" s="214"/>
      <c r="C4" s="214"/>
    </row>
    <row r="5" spans="1:5" x14ac:dyDescent="0.2">
      <c r="A5" s="967"/>
      <c r="B5" s="967"/>
      <c r="C5" s="967"/>
    </row>
    <row r="6" spans="1:5" x14ac:dyDescent="0.2">
      <c r="A6" s="22"/>
      <c r="B6" s="22">
        <v>2021</v>
      </c>
      <c r="C6" s="22">
        <v>2022</v>
      </c>
    </row>
    <row r="7" spans="1:5" s="544" customFormat="1" x14ac:dyDescent="0.2">
      <c r="A7" s="200" t="s">
        <v>35</v>
      </c>
      <c r="B7" s="215">
        <v>18841748.796999995</v>
      </c>
      <c r="C7" s="215">
        <v>18858052.831394546</v>
      </c>
      <c r="D7" s="216"/>
    </row>
    <row r="8" spans="1:5" s="544" customFormat="1" x14ac:dyDescent="0.2">
      <c r="A8" s="200" t="s">
        <v>142</v>
      </c>
      <c r="B8" s="217">
        <v>-401013.86300000548</v>
      </c>
      <c r="C8" s="217">
        <v>-2088838.6878818069</v>
      </c>
      <c r="D8" s="216"/>
    </row>
    <row r="9" spans="1:5" x14ac:dyDescent="0.2">
      <c r="A9" s="205" t="s">
        <v>143</v>
      </c>
      <c r="B9" s="218">
        <v>9154780.7559999973</v>
      </c>
      <c r="C9" s="218">
        <v>12084841.537047165</v>
      </c>
      <c r="D9" s="216"/>
      <c r="E9" s="544"/>
    </row>
    <row r="10" spans="1:5" x14ac:dyDescent="0.2">
      <c r="A10" s="205" t="s">
        <v>144</v>
      </c>
      <c r="B10" s="218">
        <v>-9555794.6190000027</v>
      </c>
      <c r="C10" s="218">
        <v>-14173680.224928971</v>
      </c>
      <c r="D10" s="216"/>
      <c r="E10" s="544"/>
    </row>
    <row r="11" spans="1:5" s="544" customFormat="1" x14ac:dyDescent="0.2">
      <c r="A11" s="200" t="s">
        <v>145</v>
      </c>
      <c r="B11" s="217">
        <v>7839783.0810000002</v>
      </c>
      <c r="C11" s="217">
        <v>8125223.3993322644</v>
      </c>
      <c r="D11" s="216"/>
    </row>
    <row r="12" spans="1:5" s="544" customFormat="1" x14ac:dyDescent="0.2">
      <c r="A12" s="200" t="s">
        <v>146</v>
      </c>
      <c r="B12" s="217">
        <v>11402979.579</v>
      </c>
      <c r="C12" s="217">
        <v>12821668.119944088</v>
      </c>
      <c r="D12" s="216"/>
    </row>
    <row r="13" spans="1:5" s="544" customFormat="1" x14ac:dyDescent="0.2">
      <c r="A13" s="200" t="s">
        <v>41</v>
      </c>
      <c r="B13" s="217">
        <v>22785934.748</v>
      </c>
      <c r="C13" s="217">
        <v>22644652.61682437</v>
      </c>
      <c r="D13" s="216"/>
    </row>
    <row r="14" spans="1:5" x14ac:dyDescent="0.2">
      <c r="A14" s="205" t="s">
        <v>147</v>
      </c>
      <c r="B14" s="218">
        <v>31514587.949000001</v>
      </c>
      <c r="C14" s="218">
        <v>32138353.416473012</v>
      </c>
      <c r="D14" s="216"/>
    </row>
    <row r="15" spans="1:5" x14ac:dyDescent="0.2">
      <c r="A15" s="205" t="s">
        <v>148</v>
      </c>
      <c r="B15" s="218">
        <v>-378316.228</v>
      </c>
      <c r="C15" s="218">
        <v>-430219.37383632088</v>
      </c>
      <c r="D15" s="216"/>
    </row>
    <row r="16" spans="1:5" x14ac:dyDescent="0.2">
      <c r="A16" s="205" t="s">
        <v>149</v>
      </c>
      <c r="B16" s="218">
        <v>-8350336.9730000002</v>
      </c>
      <c r="C16" s="218">
        <v>-9063481.4258123226</v>
      </c>
      <c r="D16" s="216"/>
    </row>
    <row r="17" spans="1:4" x14ac:dyDescent="0.2">
      <c r="A17" s="200" t="s">
        <v>45</v>
      </c>
      <c r="B17" s="217">
        <v>2718807.2750000004</v>
      </c>
      <c r="C17" s="217">
        <v>3199761.1469028019</v>
      </c>
      <c r="D17" s="216"/>
    </row>
    <row r="18" spans="1:4" x14ac:dyDescent="0.2">
      <c r="A18" s="205" t="s">
        <v>46</v>
      </c>
      <c r="B18" s="218">
        <v>1201968.4610000001</v>
      </c>
      <c r="C18" s="218">
        <v>1317873.3143627094</v>
      </c>
      <c r="D18" s="216"/>
    </row>
    <row r="19" spans="1:4" x14ac:dyDescent="0.2">
      <c r="A19" s="205" t="s">
        <v>47</v>
      </c>
      <c r="B19" s="218">
        <v>1507871.594</v>
      </c>
      <c r="C19" s="218">
        <v>1864000.6104784212</v>
      </c>
      <c r="D19" s="216"/>
    </row>
    <row r="20" spans="1:4" x14ac:dyDescent="0.2">
      <c r="A20" s="205" t="s">
        <v>48</v>
      </c>
      <c r="B20" s="218">
        <v>8967.2199999999993</v>
      </c>
      <c r="C20" s="218">
        <v>17887.222061671378</v>
      </c>
      <c r="D20" s="216"/>
    </row>
    <row r="21" spans="1:4" x14ac:dyDescent="0.2">
      <c r="A21" s="200" t="s">
        <v>49</v>
      </c>
      <c r="B21" s="217">
        <v>590815.78099999996</v>
      </c>
      <c r="C21" s="217">
        <v>822631.81065575639</v>
      </c>
      <c r="D21" s="216"/>
    </row>
    <row r="22" spans="1:4" x14ac:dyDescent="0.2">
      <c r="A22" s="200" t="s">
        <v>50</v>
      </c>
      <c r="B22" s="217">
        <v>468127.55</v>
      </c>
      <c r="C22" s="217">
        <v>502789.50919103029</v>
      </c>
      <c r="D22" s="216"/>
    </row>
    <row r="23" spans="1:4" x14ac:dyDescent="0.2">
      <c r="A23" s="200" t="s">
        <v>51</v>
      </c>
      <c r="B23" s="217">
        <v>-121669.31399999978</v>
      </c>
      <c r="C23" s="217">
        <v>174571.61316042556</v>
      </c>
      <c r="D23" s="216"/>
    </row>
    <row r="24" spans="1:4" x14ac:dyDescent="0.2">
      <c r="A24" s="205" t="s">
        <v>150</v>
      </c>
      <c r="B24" s="218">
        <v>-1272464.3169999998</v>
      </c>
      <c r="C24" s="218">
        <v>-852743.73748608609</v>
      </c>
      <c r="D24" s="216"/>
    </row>
    <row r="25" spans="1:4" x14ac:dyDescent="0.2">
      <c r="A25" s="205" t="s">
        <v>151</v>
      </c>
      <c r="B25" s="218">
        <v>1150795.003</v>
      </c>
      <c r="C25" s="218">
        <v>1027315.3506465117</v>
      </c>
      <c r="D25" s="216"/>
    </row>
    <row r="26" spans="1:4" x14ac:dyDescent="0.2">
      <c r="A26" s="91" t="s">
        <v>54</v>
      </c>
      <c r="B26" s="221">
        <v>45283764.83699999</v>
      </c>
      <c r="C26" s="221">
        <v>46202459.528128922</v>
      </c>
      <c r="D26" s="216"/>
    </row>
    <row r="27" spans="1:4" x14ac:dyDescent="0.2">
      <c r="A27" s="18" t="s">
        <v>59</v>
      </c>
      <c r="B27" s="222"/>
      <c r="C27" s="222"/>
    </row>
    <row r="36" spans="2:2" x14ac:dyDescent="0.2">
      <c r="B36" s="223"/>
    </row>
  </sheetData>
  <mergeCells count="1">
    <mergeCell ref="A5:C5"/>
  </mergeCells>
  <pageMargins left="0.7" right="0.7" top="0.75" bottom="0.75" header="0.3" footer="0.3"/>
  <pageSetup orientation="portrait" horizontalDpi="4294967292" verticalDpi="4294967292"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14BD-2512-4384-B32F-7D4041C68B7C}">
  <dimension ref="A1:F36"/>
  <sheetViews>
    <sheetView workbookViewId="0">
      <selection activeCell="E1" sqref="E1:F1048576"/>
    </sheetView>
  </sheetViews>
  <sheetFormatPr baseColWidth="10" defaultColWidth="11.42578125" defaultRowHeight="12.75" x14ac:dyDescent="0.2"/>
  <cols>
    <col min="1" max="1" width="45.85546875" style="18" bestFit="1" customWidth="1"/>
    <col min="2" max="2" width="11.42578125" style="18" bestFit="1" customWidth="1"/>
    <col min="3" max="3" width="11.5703125" style="18" bestFit="1" customWidth="1"/>
    <col min="4" max="16384" width="11.42578125" style="18"/>
  </cols>
  <sheetData>
    <row r="1" spans="1:6" x14ac:dyDescent="0.2">
      <c r="A1" s="788" t="s">
        <v>368</v>
      </c>
      <c r="B1" s="214"/>
      <c r="C1" s="214"/>
    </row>
    <row r="2" spans="1:6" x14ac:dyDescent="0.2">
      <c r="A2" s="788" t="s">
        <v>366</v>
      </c>
      <c r="B2" s="214"/>
      <c r="C2" s="214"/>
    </row>
    <row r="3" spans="1:6" x14ac:dyDescent="0.2">
      <c r="A3" s="788" t="s">
        <v>367</v>
      </c>
      <c r="B3" s="214"/>
      <c r="C3" s="214"/>
    </row>
    <row r="4" spans="1:6" x14ac:dyDescent="0.2">
      <c r="A4" s="789" t="s">
        <v>436</v>
      </c>
      <c r="B4" s="214"/>
      <c r="C4" s="214"/>
    </row>
    <row r="5" spans="1:6" x14ac:dyDescent="0.2">
      <c r="A5" s="967"/>
      <c r="B5" s="967"/>
      <c r="C5" s="967"/>
    </row>
    <row r="6" spans="1:6" x14ac:dyDescent="0.2">
      <c r="A6" s="22"/>
      <c r="B6" s="22">
        <v>2021</v>
      </c>
      <c r="C6" s="22">
        <v>2022</v>
      </c>
    </row>
    <row r="7" spans="1:6" s="544" customFormat="1" x14ac:dyDescent="0.2">
      <c r="A7" s="219" t="s">
        <v>35</v>
      </c>
      <c r="B7" s="215">
        <v>20074442.3623081</v>
      </c>
      <c r="C7" s="215">
        <v>18858052.831394546</v>
      </c>
      <c r="D7" s="224"/>
    </row>
    <row r="8" spans="1:6" s="544" customFormat="1" x14ac:dyDescent="0.2">
      <c r="A8" s="219" t="s">
        <v>142</v>
      </c>
      <c r="B8" s="217">
        <v>-427249.60225358047</v>
      </c>
      <c r="C8" s="217">
        <v>-2088838.6878818069</v>
      </c>
      <c r="D8" s="224"/>
    </row>
    <row r="9" spans="1:6" x14ac:dyDescent="0.2">
      <c r="A9" s="202" t="s">
        <v>143</v>
      </c>
      <c r="B9" s="218">
        <v>9753718.7554029245</v>
      </c>
      <c r="C9" s="218">
        <v>12084841.537047165</v>
      </c>
      <c r="D9" s="32"/>
      <c r="E9" s="544"/>
      <c r="F9" s="544"/>
    </row>
    <row r="10" spans="1:6" x14ac:dyDescent="0.2">
      <c r="A10" s="202" t="s">
        <v>144</v>
      </c>
      <c r="B10" s="218">
        <v>-10180968.357656505</v>
      </c>
      <c r="C10" s="218">
        <v>-14173680.224928971</v>
      </c>
      <c r="D10" s="32"/>
      <c r="E10" s="544"/>
      <c r="F10" s="544"/>
    </row>
    <row r="11" spans="1:6" s="544" customFormat="1" x14ac:dyDescent="0.2">
      <c r="A11" s="219" t="s">
        <v>145</v>
      </c>
      <c r="B11" s="217">
        <v>8352689.3011964392</v>
      </c>
      <c r="C11" s="217">
        <v>8125223.3993322644</v>
      </c>
      <c r="D11" s="224"/>
    </row>
    <row r="12" spans="1:6" s="544" customFormat="1" x14ac:dyDescent="0.2">
      <c r="A12" s="219" t="s">
        <v>146</v>
      </c>
      <c r="B12" s="217">
        <v>12149002.663365243</v>
      </c>
      <c r="C12" s="217">
        <v>12821668.119944088</v>
      </c>
      <c r="D12" s="224"/>
    </row>
    <row r="13" spans="1:6" s="544" customFormat="1" x14ac:dyDescent="0.2">
      <c r="A13" s="219" t="s">
        <v>41</v>
      </c>
      <c r="B13" s="217">
        <v>24276670.84930405</v>
      </c>
      <c r="C13" s="217">
        <v>22644652.61682437</v>
      </c>
      <c r="D13" s="224"/>
    </row>
    <row r="14" spans="1:6" x14ac:dyDescent="0.2">
      <c r="A14" s="202" t="s">
        <v>147</v>
      </c>
      <c r="B14" s="218">
        <v>33576383.284274511</v>
      </c>
      <c r="C14" s="218">
        <v>32138353.416473012</v>
      </c>
      <c r="D14" s="32"/>
      <c r="E14" s="544"/>
      <c r="F14" s="544"/>
    </row>
    <row r="15" spans="1:6" x14ac:dyDescent="0.2">
      <c r="A15" s="202" t="s">
        <v>148</v>
      </c>
      <c r="B15" s="218">
        <v>-403067.00803276891</v>
      </c>
      <c r="C15" s="218">
        <v>-430219.37383632088</v>
      </c>
      <c r="D15" s="32"/>
      <c r="E15" s="544"/>
      <c r="F15" s="544"/>
    </row>
    <row r="16" spans="1:6" x14ac:dyDescent="0.2">
      <c r="A16" s="202" t="s">
        <v>149</v>
      </c>
      <c r="B16" s="218">
        <v>-8896645.4269376937</v>
      </c>
      <c r="C16" s="218">
        <v>-9063481.4258123226</v>
      </c>
      <c r="D16" s="32"/>
      <c r="E16" s="544"/>
      <c r="F16" s="544"/>
    </row>
    <row r="17" spans="1:6" x14ac:dyDescent="0.2">
      <c r="A17" s="219" t="s">
        <v>45</v>
      </c>
      <c r="B17" s="217">
        <v>2896681.2223343896</v>
      </c>
      <c r="C17" s="217">
        <v>3199761.1469028019</v>
      </c>
      <c r="D17" s="32"/>
      <c r="E17" s="544"/>
      <c r="F17" s="544"/>
    </row>
    <row r="18" spans="1:6" x14ac:dyDescent="0.2">
      <c r="A18" s="202" t="s">
        <v>46</v>
      </c>
      <c r="B18" s="218">
        <v>1280605.4709475003</v>
      </c>
      <c r="C18" s="218">
        <v>1317873.3143627094</v>
      </c>
      <c r="D18" s="32"/>
      <c r="E18" s="544"/>
      <c r="F18" s="544"/>
    </row>
    <row r="19" spans="1:6" x14ac:dyDescent="0.2">
      <c r="A19" s="202" t="s">
        <v>47</v>
      </c>
      <c r="B19" s="218">
        <v>1606521.8642727165</v>
      </c>
      <c r="C19" s="218">
        <v>1864000.6104784212</v>
      </c>
      <c r="D19" s="32"/>
      <c r="E19" s="544"/>
      <c r="F19" s="544"/>
    </row>
    <row r="20" spans="1:6" x14ac:dyDescent="0.2">
      <c r="A20" s="202" t="s">
        <v>48</v>
      </c>
      <c r="B20" s="218">
        <v>9553.8871141726595</v>
      </c>
      <c r="C20" s="218">
        <v>17887.222061671378</v>
      </c>
      <c r="D20" s="32"/>
      <c r="E20" s="544"/>
      <c r="F20" s="544"/>
    </row>
    <row r="21" spans="1:6" x14ac:dyDescent="0.2">
      <c r="A21" s="219" t="s">
        <v>49</v>
      </c>
      <c r="B21" s="217">
        <v>629469.03019506112</v>
      </c>
      <c r="C21" s="217">
        <v>822631.81065575639</v>
      </c>
      <c r="D21" s="32"/>
      <c r="E21" s="544"/>
      <c r="F21" s="544"/>
    </row>
    <row r="22" spans="1:6" x14ac:dyDescent="0.2">
      <c r="A22" s="219" t="s">
        <v>50</v>
      </c>
      <c r="B22" s="217">
        <v>498754.10302571114</v>
      </c>
      <c r="C22" s="217">
        <v>502789.50919103029</v>
      </c>
      <c r="D22" s="32"/>
      <c r="E22" s="544"/>
      <c r="F22" s="544"/>
    </row>
    <row r="23" spans="1:6" x14ac:dyDescent="0.2">
      <c r="A23" s="219" t="s">
        <v>51</v>
      </c>
      <c r="B23" s="217">
        <v>-129629.34903067211</v>
      </c>
      <c r="C23" s="217">
        <v>174571.61316042556</v>
      </c>
      <c r="D23" s="32"/>
      <c r="E23" s="544"/>
      <c r="F23" s="544"/>
    </row>
    <row r="24" spans="1:6" x14ac:dyDescent="0.2">
      <c r="A24" s="202" t="s">
        <v>150</v>
      </c>
      <c r="B24" s="218">
        <v>-1355713.4141273228</v>
      </c>
      <c r="C24" s="218">
        <v>-852743.73748608609</v>
      </c>
      <c r="D24" s="32"/>
      <c r="E24" s="544"/>
      <c r="F24" s="544"/>
    </row>
    <row r="25" spans="1:6" x14ac:dyDescent="0.2">
      <c r="A25" s="202" t="s">
        <v>151</v>
      </c>
      <c r="B25" s="218">
        <v>1226084.0650966507</v>
      </c>
      <c r="C25" s="218">
        <v>1027315.3506465117</v>
      </c>
      <c r="D25" s="32"/>
      <c r="E25" s="544"/>
      <c r="F25" s="544"/>
    </row>
    <row r="26" spans="1:6" x14ac:dyDescent="0.2">
      <c r="A26" s="220" t="s">
        <v>54</v>
      </c>
      <c r="B26" s="221">
        <v>48246388.218136646</v>
      </c>
      <c r="C26" s="221">
        <v>46202459.528128922</v>
      </c>
      <c r="D26" s="32"/>
      <c r="E26" s="544"/>
      <c r="F26" s="544"/>
    </row>
    <row r="27" spans="1:6" x14ac:dyDescent="0.2">
      <c r="A27" s="18" t="s">
        <v>59</v>
      </c>
      <c r="B27" s="211"/>
      <c r="C27" s="212"/>
    </row>
    <row r="29" spans="1:6" x14ac:dyDescent="0.2">
      <c r="A29" s="544"/>
    </row>
    <row r="36" spans="2:2" x14ac:dyDescent="0.2">
      <c r="B36" s="223"/>
    </row>
  </sheetData>
  <mergeCells count="1">
    <mergeCell ref="A5:C5"/>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DE15-4FF8-401E-BC01-313472D4F5B3}">
  <dimension ref="A1:C17"/>
  <sheetViews>
    <sheetView zoomScale="90" zoomScaleNormal="90" workbookViewId="0">
      <selection activeCell="J30" sqref="J30"/>
    </sheetView>
  </sheetViews>
  <sheetFormatPr baseColWidth="10" defaultColWidth="10.85546875" defaultRowHeight="12.75" x14ac:dyDescent="0.2"/>
  <cols>
    <col min="1" max="1" width="37.42578125" style="535" bestFit="1" customWidth="1"/>
    <col min="2" max="2" width="11.5703125" style="535" customWidth="1"/>
    <col min="3" max="3" width="11" style="535" customWidth="1"/>
    <col min="4" max="4" width="11.42578125" style="535"/>
    <col min="5" max="16384" width="10.85546875" style="535"/>
  </cols>
  <sheetData>
    <row r="1" spans="1:3" x14ac:dyDescent="0.2">
      <c r="A1" s="534" t="s">
        <v>60</v>
      </c>
    </row>
    <row r="2" spans="1:3" x14ac:dyDescent="0.2">
      <c r="A2" s="534" t="s">
        <v>703</v>
      </c>
    </row>
    <row r="4" spans="1:3" ht="25.5" x14ac:dyDescent="0.2">
      <c r="A4" s="288" t="s">
        <v>12</v>
      </c>
      <c r="B4" s="23" t="s">
        <v>397</v>
      </c>
      <c r="C4" s="23" t="s">
        <v>405</v>
      </c>
    </row>
    <row r="5" spans="1:3" x14ac:dyDescent="0.2">
      <c r="A5" s="289" t="s">
        <v>389</v>
      </c>
      <c r="B5" s="290"/>
      <c r="C5" s="291"/>
    </row>
    <row r="6" spans="1:3" x14ac:dyDescent="0.2">
      <c r="A6" s="37" t="s">
        <v>153</v>
      </c>
      <c r="B6" s="292">
        <v>1.4737999999999999E-2</v>
      </c>
      <c r="C6" s="292">
        <v>1.4737999999999999E-2</v>
      </c>
    </row>
    <row r="7" spans="1:3" x14ac:dyDescent="0.2">
      <c r="A7" s="293" t="s">
        <v>154</v>
      </c>
      <c r="B7" s="664">
        <v>5.4697791011482089E-4</v>
      </c>
      <c r="C7" s="663">
        <v>-2.0796968712056385E-2</v>
      </c>
    </row>
    <row r="8" spans="1:3" x14ac:dyDescent="0.2">
      <c r="A8" s="296" t="s">
        <v>390</v>
      </c>
      <c r="B8" s="277"/>
      <c r="C8" s="90"/>
    </row>
    <row r="9" spans="1:3" x14ac:dyDescent="0.2">
      <c r="A9" s="297" t="s">
        <v>484</v>
      </c>
      <c r="B9" s="277">
        <v>288</v>
      </c>
      <c r="C9" s="90">
        <v>288</v>
      </c>
    </row>
    <row r="10" spans="1:3" x14ac:dyDescent="0.2">
      <c r="A10" s="297" t="s">
        <v>155</v>
      </c>
      <c r="B10" s="298">
        <v>1616</v>
      </c>
      <c r="C10" s="299">
        <v>1594.8810000000001</v>
      </c>
    </row>
    <row r="11" spans="1:3" x14ac:dyDescent="0.2">
      <c r="A11" s="300" t="s">
        <v>156</v>
      </c>
      <c r="B11" s="301">
        <v>3203.3237663599998</v>
      </c>
      <c r="C11" s="301">
        <v>2883.2540252194167</v>
      </c>
    </row>
    <row r="12" spans="1:3" ht="13.9" customHeight="1" x14ac:dyDescent="0.2">
      <c r="A12" s="878" t="s">
        <v>690</v>
      </c>
      <c r="B12" s="878"/>
      <c r="C12" s="878"/>
    </row>
    <row r="13" spans="1:3" x14ac:dyDescent="0.2">
      <c r="A13" s="535" t="s">
        <v>157</v>
      </c>
    </row>
    <row r="17" ht="12.95" customHeight="1" x14ac:dyDescent="0.2"/>
  </sheetData>
  <mergeCells count="1">
    <mergeCell ref="A12:C12"/>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7F79-87C3-4C59-8DDE-1E786A1183F2}">
  <dimension ref="A1:C14"/>
  <sheetViews>
    <sheetView workbookViewId="0">
      <selection activeCell="B7" sqref="B7:C13"/>
    </sheetView>
  </sheetViews>
  <sheetFormatPr baseColWidth="10" defaultColWidth="11.42578125" defaultRowHeight="12.75" x14ac:dyDescent="0.2"/>
  <cols>
    <col min="1" max="1" width="34.42578125" style="18" bestFit="1" customWidth="1"/>
    <col min="2" max="3" width="10.42578125" style="18" bestFit="1" customWidth="1"/>
    <col min="4" max="16384" width="11.42578125" style="18"/>
  </cols>
  <sheetData>
    <row r="1" spans="1:3" x14ac:dyDescent="0.2">
      <c r="A1" s="788" t="s">
        <v>369</v>
      </c>
      <c r="B1" s="214"/>
      <c r="C1" s="214"/>
    </row>
    <row r="2" spans="1:3" x14ac:dyDescent="0.2">
      <c r="A2" s="788" t="s">
        <v>366</v>
      </c>
      <c r="B2" s="214"/>
      <c r="C2" s="214"/>
    </row>
    <row r="3" spans="1:3" x14ac:dyDescent="0.2">
      <c r="A3" s="788" t="s">
        <v>370</v>
      </c>
      <c r="B3" s="214"/>
      <c r="C3" s="214"/>
    </row>
    <row r="4" spans="1:3" x14ac:dyDescent="0.2">
      <c r="A4" s="789" t="s">
        <v>218</v>
      </c>
      <c r="B4" s="214"/>
      <c r="C4" s="214"/>
    </row>
    <row r="6" spans="1:3" x14ac:dyDescent="0.2">
      <c r="A6" s="22"/>
      <c r="B6" s="22">
        <v>2021</v>
      </c>
      <c r="C6" s="22">
        <v>2022</v>
      </c>
    </row>
    <row r="7" spans="1:3" x14ac:dyDescent="0.2">
      <c r="A7" s="225" t="s">
        <v>35</v>
      </c>
      <c r="B7" s="215">
        <v>2879866.3249999997</v>
      </c>
      <c r="C7" s="215">
        <v>4181622.9669999997</v>
      </c>
    </row>
    <row r="8" spans="1:3" x14ac:dyDescent="0.2">
      <c r="A8" s="225" t="s">
        <v>142</v>
      </c>
      <c r="B8" s="217">
        <v>269434.75899999996</v>
      </c>
      <c r="C8" s="217">
        <v>1263013.4989999998</v>
      </c>
    </row>
    <row r="9" spans="1:3" x14ac:dyDescent="0.2">
      <c r="A9" s="226" t="s">
        <v>143</v>
      </c>
      <c r="B9" s="218">
        <v>1547245.2679999997</v>
      </c>
      <c r="C9" s="218">
        <v>3622793.5269999998</v>
      </c>
    </row>
    <row r="10" spans="1:3" x14ac:dyDescent="0.2">
      <c r="A10" s="226" t="s">
        <v>144</v>
      </c>
      <c r="B10" s="218">
        <v>-1277810.5089999998</v>
      </c>
      <c r="C10" s="218">
        <v>-2359780.0279999999</v>
      </c>
    </row>
    <row r="11" spans="1:3" x14ac:dyDescent="0.2">
      <c r="A11" s="225" t="s">
        <v>145</v>
      </c>
      <c r="B11" s="217">
        <v>601369.03399999987</v>
      </c>
      <c r="C11" s="217">
        <v>627441.51199999999</v>
      </c>
    </row>
    <row r="12" spans="1:3" x14ac:dyDescent="0.2">
      <c r="A12" s="225" t="s">
        <v>146</v>
      </c>
      <c r="B12" s="217">
        <v>2009062.5319999997</v>
      </c>
      <c r="C12" s="217">
        <v>2291167.9559999998</v>
      </c>
    </row>
    <row r="13" spans="1:3" x14ac:dyDescent="0.2">
      <c r="A13" s="227" t="s">
        <v>54</v>
      </c>
      <c r="B13" s="221">
        <v>2879866.3249999997</v>
      </c>
      <c r="C13" s="221">
        <v>4181622.9669999997</v>
      </c>
    </row>
    <row r="14" spans="1:3" x14ac:dyDescent="0.2">
      <c r="A14" s="18" t="s">
        <v>59</v>
      </c>
    </row>
  </sheetData>
  <pageMargins left="0.7" right="0.7" top="0.75" bottom="0.75" header="0.3" footer="0.3"/>
  <pageSetup orientation="portrait" horizontalDpi="4294967292" verticalDpi="429496729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75F-9ECE-427E-A287-23BBC6D3F9FF}">
  <dimension ref="A1:C15"/>
  <sheetViews>
    <sheetView workbookViewId="0">
      <selection activeCell="J30" sqref="J30"/>
    </sheetView>
  </sheetViews>
  <sheetFormatPr baseColWidth="10" defaultColWidth="11.42578125" defaultRowHeight="12.75" x14ac:dyDescent="0.2"/>
  <cols>
    <col min="1" max="1" width="34.42578125" style="18" bestFit="1" customWidth="1"/>
    <col min="2" max="3" width="10.42578125" style="18" bestFit="1" customWidth="1"/>
    <col min="4" max="16384" width="11.42578125" style="18"/>
  </cols>
  <sheetData>
    <row r="1" spans="1:3" x14ac:dyDescent="0.2">
      <c r="A1" s="788" t="s">
        <v>371</v>
      </c>
      <c r="B1" s="214"/>
      <c r="C1" s="214"/>
    </row>
    <row r="2" spans="1:3" x14ac:dyDescent="0.2">
      <c r="A2" s="788" t="s">
        <v>366</v>
      </c>
      <c r="B2" s="214"/>
      <c r="C2" s="214"/>
    </row>
    <row r="3" spans="1:3" x14ac:dyDescent="0.2">
      <c r="A3" s="788" t="s">
        <v>370</v>
      </c>
      <c r="B3" s="214"/>
      <c r="C3" s="214"/>
    </row>
    <row r="4" spans="1:3" x14ac:dyDescent="0.2">
      <c r="A4" s="789" t="s">
        <v>436</v>
      </c>
      <c r="B4" s="214"/>
      <c r="C4" s="214"/>
    </row>
    <row r="6" spans="1:3" x14ac:dyDescent="0.2">
      <c r="A6" s="22"/>
      <c r="B6" s="22">
        <v>2021</v>
      </c>
      <c r="C6" s="22">
        <v>2022</v>
      </c>
    </row>
    <row r="7" spans="1:3" x14ac:dyDescent="0.2">
      <c r="A7" s="225" t="s">
        <v>35</v>
      </c>
      <c r="B7" s="215">
        <v>3068277.3226214228</v>
      </c>
      <c r="C7" s="215">
        <v>4181622.9669999997</v>
      </c>
    </row>
    <row r="8" spans="1:3" x14ac:dyDescent="0.2">
      <c r="A8" s="225" t="s">
        <v>142</v>
      </c>
      <c r="B8" s="217">
        <v>287062.12985967961</v>
      </c>
      <c r="C8" s="217">
        <v>1263013.4989999998</v>
      </c>
    </row>
    <row r="9" spans="1:3" x14ac:dyDescent="0.2">
      <c r="A9" s="226" t="s">
        <v>143</v>
      </c>
      <c r="B9" s="218">
        <v>1648471.5026964683</v>
      </c>
      <c r="C9" s="218">
        <v>3622793.5269999998</v>
      </c>
    </row>
    <row r="10" spans="1:3" x14ac:dyDescent="0.2">
      <c r="A10" s="226" t="s">
        <v>144</v>
      </c>
      <c r="B10" s="218">
        <v>-1361409.3728367887</v>
      </c>
      <c r="C10" s="218">
        <v>-2359780.0279999999</v>
      </c>
    </row>
    <row r="11" spans="1:3" x14ac:dyDescent="0.2">
      <c r="A11" s="225" t="s">
        <v>145</v>
      </c>
      <c r="B11" s="217">
        <v>640712.71417396469</v>
      </c>
      <c r="C11" s="217">
        <v>627441.51199999999</v>
      </c>
    </row>
    <row r="12" spans="1:3" x14ac:dyDescent="0.2">
      <c r="A12" s="225" t="s">
        <v>146</v>
      </c>
      <c r="B12" s="217">
        <v>2140502.4785877783</v>
      </c>
      <c r="C12" s="217">
        <v>2291167.9559999998</v>
      </c>
    </row>
    <row r="13" spans="1:3" x14ac:dyDescent="0.2">
      <c r="A13" s="227" t="s">
        <v>54</v>
      </c>
      <c r="B13" s="221">
        <v>3068277.3226214228</v>
      </c>
      <c r="C13" s="221">
        <v>4181622.9669999997</v>
      </c>
    </row>
    <row r="14" spans="1:3" x14ac:dyDescent="0.2">
      <c r="A14" s="18" t="s">
        <v>59</v>
      </c>
    </row>
    <row r="15" spans="1:3" x14ac:dyDescent="0.2">
      <c r="B15" s="211"/>
      <c r="C15" s="212"/>
    </row>
  </sheetData>
  <pageMargins left="0.7" right="0.7" top="0.75" bottom="0.75" header="0.3" footer="0.3"/>
  <pageSetup orientation="portrait" horizontalDpi="4294967292" verticalDpi="429496729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8A3A-08C8-48CF-A204-F7215169193B}">
  <dimension ref="A1:D27"/>
  <sheetViews>
    <sheetView workbookViewId="0">
      <selection activeCell="B7" sqref="B7:C26"/>
    </sheetView>
  </sheetViews>
  <sheetFormatPr baseColWidth="10" defaultColWidth="11.42578125" defaultRowHeight="12.75" x14ac:dyDescent="0.2"/>
  <cols>
    <col min="1" max="1" width="47.5703125" style="18" customWidth="1"/>
    <col min="2" max="3" width="11.42578125" style="18" bestFit="1" customWidth="1"/>
    <col min="4" max="16384" width="11.42578125" style="18"/>
  </cols>
  <sheetData>
    <row r="1" spans="1:4" x14ac:dyDescent="0.2">
      <c r="A1" s="788" t="s">
        <v>372</v>
      </c>
      <c r="B1" s="214"/>
      <c r="C1" s="214"/>
    </row>
    <row r="2" spans="1:4" x14ac:dyDescent="0.2">
      <c r="A2" s="788" t="s">
        <v>366</v>
      </c>
      <c r="B2" s="214"/>
      <c r="C2" s="214"/>
    </row>
    <row r="3" spans="1:4" x14ac:dyDescent="0.2">
      <c r="A3" s="788" t="s">
        <v>373</v>
      </c>
      <c r="B3" s="214"/>
      <c r="C3" s="214"/>
    </row>
    <row r="4" spans="1:4" x14ac:dyDescent="0.2">
      <c r="A4" s="789" t="s">
        <v>218</v>
      </c>
      <c r="B4" s="214"/>
      <c r="C4" s="214"/>
    </row>
    <row r="5" spans="1:4" x14ac:dyDescent="0.2">
      <c r="A5" s="967"/>
      <c r="B5" s="967"/>
      <c r="C5" s="967"/>
    </row>
    <row r="6" spans="1:4" x14ac:dyDescent="0.2">
      <c r="A6" s="22"/>
      <c r="B6" s="22">
        <v>2021</v>
      </c>
      <c r="C6" s="22">
        <v>2022</v>
      </c>
    </row>
    <row r="7" spans="1:4" x14ac:dyDescent="0.2">
      <c r="A7" s="219" t="s">
        <v>35</v>
      </c>
      <c r="B7" s="215">
        <v>15961882.471999992</v>
      </c>
      <c r="C7" s="215">
        <v>14676429.864394546</v>
      </c>
    </row>
    <row r="8" spans="1:4" x14ac:dyDescent="0.2">
      <c r="A8" s="219" t="s">
        <v>142</v>
      </c>
      <c r="B8" s="217">
        <v>-670448.6220000051</v>
      </c>
      <c r="C8" s="217">
        <v>-3351852.1868818067</v>
      </c>
    </row>
    <row r="9" spans="1:4" x14ac:dyDescent="0.2">
      <c r="A9" s="202" t="s">
        <v>143</v>
      </c>
      <c r="B9" s="218">
        <v>7607535.4879999952</v>
      </c>
      <c r="C9" s="218">
        <v>8462048.0100471638</v>
      </c>
    </row>
    <row r="10" spans="1:4" x14ac:dyDescent="0.2">
      <c r="A10" s="202" t="s">
        <v>144</v>
      </c>
      <c r="B10" s="218">
        <v>-8277984.1100000003</v>
      </c>
      <c r="C10" s="218">
        <v>-11813900.196928971</v>
      </c>
      <c r="D10" s="18" t="s">
        <v>394</v>
      </c>
    </row>
    <row r="11" spans="1:4" x14ac:dyDescent="0.2">
      <c r="A11" s="219" t="s">
        <v>145</v>
      </c>
      <c r="B11" s="217">
        <v>7238414.0469999984</v>
      </c>
      <c r="C11" s="217">
        <v>7497781.8873322643</v>
      </c>
    </row>
    <row r="12" spans="1:4" x14ac:dyDescent="0.2">
      <c r="A12" s="219" t="s">
        <v>146</v>
      </c>
      <c r="B12" s="217">
        <v>9393917.0469999984</v>
      </c>
      <c r="C12" s="217">
        <v>10530500.163944088</v>
      </c>
    </row>
    <row r="13" spans="1:4" x14ac:dyDescent="0.2">
      <c r="A13" s="219" t="s">
        <v>41</v>
      </c>
      <c r="B13" s="217">
        <v>22785934.747999996</v>
      </c>
      <c r="C13" s="217">
        <v>22644652.61682437</v>
      </c>
    </row>
    <row r="14" spans="1:4" x14ac:dyDescent="0.2">
      <c r="A14" s="202" t="s">
        <v>147</v>
      </c>
      <c r="B14" s="218">
        <v>31514587.948999994</v>
      </c>
      <c r="C14" s="218">
        <v>32138353.416473012</v>
      </c>
    </row>
    <row r="15" spans="1:4" x14ac:dyDescent="0.2">
      <c r="A15" s="202" t="s">
        <v>148</v>
      </c>
      <c r="B15" s="218">
        <v>-378316.22799999994</v>
      </c>
      <c r="C15" s="218">
        <v>-430219.37383632088</v>
      </c>
    </row>
    <row r="16" spans="1:4" x14ac:dyDescent="0.2">
      <c r="A16" s="202" t="s">
        <v>149</v>
      </c>
      <c r="B16" s="218">
        <v>-8350336.9729999974</v>
      </c>
      <c r="C16" s="218">
        <v>-9063481.4258123226</v>
      </c>
    </row>
    <row r="17" spans="1:3" x14ac:dyDescent="0.2">
      <c r="A17" s="219" t="s">
        <v>45</v>
      </c>
      <c r="B17" s="217">
        <v>2718807.2749999999</v>
      </c>
      <c r="C17" s="217">
        <v>3199761.1469028019</v>
      </c>
    </row>
    <row r="18" spans="1:3" x14ac:dyDescent="0.2">
      <c r="A18" s="202" t="s">
        <v>46</v>
      </c>
      <c r="B18" s="218">
        <v>1201968.4609999999</v>
      </c>
      <c r="C18" s="218">
        <v>1317873.3143627094</v>
      </c>
    </row>
    <row r="19" spans="1:3" x14ac:dyDescent="0.2">
      <c r="A19" s="202" t="s">
        <v>47</v>
      </c>
      <c r="B19" s="218">
        <v>1507871.5939999998</v>
      </c>
      <c r="C19" s="218">
        <v>1864000.6104784212</v>
      </c>
    </row>
    <row r="20" spans="1:3" x14ac:dyDescent="0.2">
      <c r="A20" s="202" t="s">
        <v>48</v>
      </c>
      <c r="B20" s="218">
        <v>8967.2199999999975</v>
      </c>
      <c r="C20" s="218">
        <v>17887.222061671378</v>
      </c>
    </row>
    <row r="21" spans="1:3" x14ac:dyDescent="0.2">
      <c r="A21" s="219" t="s">
        <v>49</v>
      </c>
      <c r="B21" s="217">
        <v>590815.78099999984</v>
      </c>
      <c r="C21" s="217">
        <v>822631.81065575639</v>
      </c>
    </row>
    <row r="22" spans="1:3" x14ac:dyDescent="0.2">
      <c r="A22" s="219" t="s">
        <v>50</v>
      </c>
      <c r="B22" s="217">
        <v>468127.54999999993</v>
      </c>
      <c r="C22" s="217">
        <v>502789.50919103029</v>
      </c>
    </row>
    <row r="23" spans="1:3" x14ac:dyDescent="0.2">
      <c r="A23" s="219" t="s">
        <v>51</v>
      </c>
      <c r="B23" s="217">
        <v>-121669.31399999959</v>
      </c>
      <c r="C23" s="217">
        <v>174571.61316042556</v>
      </c>
    </row>
    <row r="24" spans="1:3" x14ac:dyDescent="0.2">
      <c r="A24" s="202" t="s">
        <v>150</v>
      </c>
      <c r="B24" s="218">
        <v>-1272464.3169999996</v>
      </c>
      <c r="C24" s="218">
        <v>-852743.73748608609</v>
      </c>
    </row>
    <row r="25" spans="1:3" x14ac:dyDescent="0.2">
      <c r="A25" s="202" t="s">
        <v>151</v>
      </c>
      <c r="B25" s="218">
        <v>1150795.0029999998</v>
      </c>
      <c r="C25" s="218">
        <v>1027315.3506465117</v>
      </c>
    </row>
    <row r="26" spans="1:3" x14ac:dyDescent="0.2">
      <c r="A26" s="220" t="s">
        <v>54</v>
      </c>
      <c r="B26" s="221">
        <v>42403898.511999995</v>
      </c>
      <c r="C26" s="221">
        <v>42020836.561128929</v>
      </c>
    </row>
    <row r="27" spans="1:3" x14ac:dyDescent="0.2">
      <c r="A27" s="18" t="s">
        <v>59</v>
      </c>
    </row>
  </sheetData>
  <mergeCells count="1">
    <mergeCell ref="A5:C5"/>
  </mergeCells>
  <pageMargins left="0.7" right="0.7" top="0.75" bottom="0.75" header="0.3" footer="0.3"/>
  <pageSetup orientation="portrait" horizontalDpi="4294967292" verticalDpi="429496729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429-743C-45E8-976F-3D60B6625F0E}">
  <dimension ref="A1:C28"/>
  <sheetViews>
    <sheetView workbookViewId="0">
      <selection activeCell="K10" sqref="K9:K10"/>
    </sheetView>
  </sheetViews>
  <sheetFormatPr baseColWidth="10" defaultColWidth="11.42578125" defaultRowHeight="12.75" x14ac:dyDescent="0.2"/>
  <cols>
    <col min="1" max="1" width="47.42578125" style="18" customWidth="1"/>
    <col min="2" max="3" width="11.5703125" style="18" bestFit="1" customWidth="1"/>
    <col min="4" max="16384" width="11.42578125" style="18"/>
  </cols>
  <sheetData>
    <row r="1" spans="1:3" x14ac:dyDescent="0.2">
      <c r="A1" s="788" t="s">
        <v>374</v>
      </c>
      <c r="B1" s="214"/>
      <c r="C1" s="214"/>
    </row>
    <row r="2" spans="1:3" x14ac:dyDescent="0.2">
      <c r="A2" s="788" t="s">
        <v>366</v>
      </c>
      <c r="B2" s="214"/>
      <c r="C2" s="214"/>
    </row>
    <row r="3" spans="1:3" x14ac:dyDescent="0.2">
      <c r="A3" s="788" t="s">
        <v>373</v>
      </c>
      <c r="B3" s="214"/>
      <c r="C3" s="214"/>
    </row>
    <row r="4" spans="1:3" x14ac:dyDescent="0.2">
      <c r="A4" s="789" t="s">
        <v>436</v>
      </c>
      <c r="B4" s="214"/>
      <c r="C4" s="214"/>
    </row>
    <row r="5" spans="1:3" x14ac:dyDescent="0.2">
      <c r="A5" s="967"/>
      <c r="B5" s="967"/>
      <c r="C5" s="967"/>
    </row>
    <row r="6" spans="1:3" x14ac:dyDescent="0.2">
      <c r="A6" s="22"/>
      <c r="B6" s="22">
        <v>2021</v>
      </c>
      <c r="C6" s="22">
        <v>2022</v>
      </c>
    </row>
    <row r="7" spans="1:3" x14ac:dyDescent="0.2">
      <c r="A7" s="219" t="s">
        <v>35</v>
      </c>
      <c r="B7" s="215">
        <v>17006165.03968668</v>
      </c>
      <c r="C7" s="215">
        <v>14676429.864394546</v>
      </c>
    </row>
    <row r="8" spans="1:3" x14ac:dyDescent="0.2">
      <c r="A8" s="219" t="s">
        <v>142</v>
      </c>
      <c r="B8" s="217">
        <v>-714311.73211325984</v>
      </c>
      <c r="C8" s="217">
        <v>-3351852.1868818067</v>
      </c>
    </row>
    <row r="9" spans="1:3" x14ac:dyDescent="0.2">
      <c r="A9" s="202" t="s">
        <v>143</v>
      </c>
      <c r="B9" s="218">
        <v>8105247.252706456</v>
      </c>
      <c r="C9" s="218">
        <v>8462048.0100471638</v>
      </c>
    </row>
    <row r="10" spans="1:3" x14ac:dyDescent="0.2">
      <c r="A10" s="202" t="s">
        <v>144</v>
      </c>
      <c r="B10" s="218">
        <v>-8819558.9848197158</v>
      </c>
      <c r="C10" s="218">
        <v>-11813900.196928971</v>
      </c>
    </row>
    <row r="11" spans="1:3" x14ac:dyDescent="0.2">
      <c r="A11" s="219" t="s">
        <v>145</v>
      </c>
      <c r="B11" s="217">
        <v>7711976.587022474</v>
      </c>
      <c r="C11" s="217">
        <v>7497781.8873322643</v>
      </c>
    </row>
    <row r="12" spans="1:3" x14ac:dyDescent="0.2">
      <c r="A12" s="219" t="s">
        <v>146</v>
      </c>
      <c r="B12" s="217">
        <v>10008500.184777465</v>
      </c>
      <c r="C12" s="217">
        <v>10530500.163944088</v>
      </c>
    </row>
    <row r="13" spans="1:3" x14ac:dyDescent="0.2">
      <c r="A13" s="219" t="s">
        <v>41</v>
      </c>
      <c r="B13" s="217">
        <v>24276670.84930405</v>
      </c>
      <c r="C13" s="217">
        <v>22644652.61682437</v>
      </c>
    </row>
    <row r="14" spans="1:3" x14ac:dyDescent="0.2">
      <c r="A14" s="202" t="s">
        <v>147</v>
      </c>
      <c r="B14" s="218">
        <v>33576383.284274511</v>
      </c>
      <c r="C14" s="218">
        <v>32138353.416473012</v>
      </c>
    </row>
    <row r="15" spans="1:3" x14ac:dyDescent="0.2">
      <c r="A15" s="202" t="s">
        <v>148</v>
      </c>
      <c r="B15" s="218">
        <v>-403067.00803276891</v>
      </c>
      <c r="C15" s="218">
        <v>-430219.37383632088</v>
      </c>
    </row>
    <row r="16" spans="1:3" x14ac:dyDescent="0.2">
      <c r="A16" s="202" t="s">
        <v>149</v>
      </c>
      <c r="B16" s="218">
        <v>-8896645.4269376937</v>
      </c>
      <c r="C16" s="218">
        <v>-9063481.4258123226</v>
      </c>
    </row>
    <row r="17" spans="1:3" x14ac:dyDescent="0.2">
      <c r="A17" s="219" t="s">
        <v>45</v>
      </c>
      <c r="B17" s="217">
        <v>2896681.2223343896</v>
      </c>
      <c r="C17" s="217">
        <v>3199761.1469028019</v>
      </c>
    </row>
    <row r="18" spans="1:3" x14ac:dyDescent="0.2">
      <c r="A18" s="202" t="s">
        <v>46</v>
      </c>
      <c r="B18" s="218">
        <v>1280605.4709475003</v>
      </c>
      <c r="C18" s="218">
        <v>1317873.3143627094</v>
      </c>
    </row>
    <row r="19" spans="1:3" x14ac:dyDescent="0.2">
      <c r="A19" s="202" t="s">
        <v>47</v>
      </c>
      <c r="B19" s="218">
        <v>1606521.8642727165</v>
      </c>
      <c r="C19" s="218">
        <v>1864000.6104784212</v>
      </c>
    </row>
    <row r="20" spans="1:3" x14ac:dyDescent="0.2">
      <c r="A20" s="202" t="s">
        <v>48</v>
      </c>
      <c r="B20" s="218">
        <v>9553.8871141726595</v>
      </c>
      <c r="C20" s="218">
        <v>17887.222061671378</v>
      </c>
    </row>
    <row r="21" spans="1:3" x14ac:dyDescent="0.2">
      <c r="A21" s="219" t="s">
        <v>49</v>
      </c>
      <c r="B21" s="217">
        <v>629469.03019506112</v>
      </c>
      <c r="C21" s="217">
        <v>822631.81065575639</v>
      </c>
    </row>
    <row r="22" spans="1:3" x14ac:dyDescent="0.2">
      <c r="A22" s="219" t="s">
        <v>50</v>
      </c>
      <c r="B22" s="217">
        <v>498754.10302571114</v>
      </c>
      <c r="C22" s="217">
        <v>502789.50919103029</v>
      </c>
    </row>
    <row r="23" spans="1:3" x14ac:dyDescent="0.2">
      <c r="A23" s="219" t="s">
        <v>51</v>
      </c>
      <c r="B23" s="217">
        <v>-129629.34903067211</v>
      </c>
      <c r="C23" s="217">
        <v>174571.61316042556</v>
      </c>
    </row>
    <row r="24" spans="1:3" x14ac:dyDescent="0.2">
      <c r="A24" s="202" t="s">
        <v>150</v>
      </c>
      <c r="B24" s="218">
        <v>-1355713.4141273228</v>
      </c>
      <c r="C24" s="218">
        <v>-852743.73748608609</v>
      </c>
    </row>
    <row r="25" spans="1:3" x14ac:dyDescent="0.2">
      <c r="A25" s="202" t="s">
        <v>151</v>
      </c>
      <c r="B25" s="218">
        <v>1226084.0650966507</v>
      </c>
      <c r="C25" s="218">
        <v>1027315.3506465117</v>
      </c>
    </row>
    <row r="26" spans="1:3" x14ac:dyDescent="0.2">
      <c r="A26" s="220" t="s">
        <v>54</v>
      </c>
      <c r="B26" s="221">
        <v>45178110.895515226</v>
      </c>
      <c r="C26" s="221">
        <v>42020836.561128929</v>
      </c>
    </row>
    <row r="27" spans="1:3" x14ac:dyDescent="0.2">
      <c r="A27" s="18" t="s">
        <v>59</v>
      </c>
    </row>
    <row r="28" spans="1:3" x14ac:dyDescent="0.2">
      <c r="B28" s="211"/>
      <c r="C28" s="212"/>
    </row>
  </sheetData>
  <mergeCells count="1">
    <mergeCell ref="A5:C5"/>
  </mergeCells>
  <pageMargins left="0.7" right="0.7" top="0.75" bottom="0.75" header="0.3" footer="0.3"/>
  <pageSetup orientation="portrait" horizontalDpi="4294967292" verticalDpi="429496729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B75D-31E2-415A-9F88-F94295DE7E38}">
  <dimension ref="A1:L39"/>
  <sheetViews>
    <sheetView showGridLines="0" zoomScale="70" zoomScaleNormal="70" workbookViewId="0">
      <selection activeCell="M21" sqref="M21"/>
    </sheetView>
  </sheetViews>
  <sheetFormatPr baseColWidth="10" defaultColWidth="11.42578125" defaultRowHeight="12.75" x14ac:dyDescent="0.2"/>
  <cols>
    <col min="1" max="1" width="11.42578125" style="257" customWidth="1"/>
    <col min="2" max="2" width="8.5703125" style="257" customWidth="1"/>
    <col min="3" max="3" width="25" style="257" bestFit="1" customWidth="1"/>
    <col min="4" max="4" width="25" style="257" customWidth="1"/>
    <col min="5" max="5" width="47.42578125" style="257"/>
    <col min="6" max="6" width="27.42578125" style="257" customWidth="1"/>
    <col min="7" max="11" width="13.85546875" style="257" customWidth="1"/>
    <col min="12" max="16383" width="11.42578125" style="257"/>
    <col min="16384" max="16384" width="11.42578125" style="257" bestFit="1"/>
  </cols>
  <sheetData>
    <row r="1" spans="1:12" x14ac:dyDescent="0.2">
      <c r="A1" s="534" t="s">
        <v>375</v>
      </c>
      <c r="B1" s="535"/>
      <c r="C1" s="535"/>
      <c r="D1" s="535"/>
      <c r="E1" s="535"/>
      <c r="F1" s="535"/>
      <c r="G1" s="535"/>
      <c r="H1" s="535"/>
      <c r="I1" s="535"/>
      <c r="J1" s="535"/>
      <c r="K1" s="535"/>
    </row>
    <row r="2" spans="1:12" ht="15" x14ac:dyDescent="0.2">
      <c r="A2" s="550" t="s">
        <v>710</v>
      </c>
      <c r="B2" s="397"/>
      <c r="C2" s="397"/>
      <c r="D2" s="397"/>
      <c r="E2" s="550"/>
      <c r="F2" s="397"/>
      <c r="G2" s="397"/>
      <c r="H2" s="535"/>
      <c r="I2" s="535"/>
      <c r="J2" s="535"/>
      <c r="K2" s="535"/>
    </row>
    <row r="3" spans="1:12" x14ac:dyDescent="0.2">
      <c r="A3" s="397" t="s">
        <v>376</v>
      </c>
      <c r="B3" s="397"/>
      <c r="C3" s="397"/>
      <c r="D3" s="397"/>
      <c r="E3" s="397"/>
      <c r="F3" s="397"/>
      <c r="G3" s="397"/>
      <c r="H3" s="535"/>
      <c r="I3" s="535"/>
      <c r="J3" s="535"/>
      <c r="K3" s="535"/>
    </row>
    <row r="4" spans="1:12" x14ac:dyDescent="0.2">
      <c r="A4" s="542" t="s">
        <v>618</v>
      </c>
      <c r="B4" s="398"/>
      <c r="C4" s="398"/>
      <c r="D4" s="398"/>
      <c r="E4" s="398"/>
      <c r="F4" s="398"/>
      <c r="G4" s="398"/>
      <c r="H4" s="535"/>
      <c r="I4" s="535"/>
      <c r="J4" s="535"/>
      <c r="K4" s="535"/>
    </row>
    <row r="5" spans="1:12" x14ac:dyDescent="0.2">
      <c r="A5" s="398"/>
      <c r="B5" s="398"/>
      <c r="C5" s="398"/>
      <c r="D5" s="398"/>
      <c r="E5" s="398"/>
      <c r="F5" s="398"/>
      <c r="G5" s="398"/>
      <c r="H5" s="535"/>
      <c r="I5" s="535"/>
      <c r="J5" s="535"/>
      <c r="K5" s="535"/>
    </row>
    <row r="6" spans="1:12" x14ac:dyDescent="0.2">
      <c r="A6" s="968" t="s">
        <v>377</v>
      </c>
      <c r="B6" s="968" t="s">
        <v>219</v>
      </c>
      <c r="C6" s="968" t="s">
        <v>532</v>
      </c>
      <c r="D6" s="968" t="s">
        <v>533</v>
      </c>
      <c r="E6" s="968" t="s">
        <v>534</v>
      </c>
      <c r="F6" s="968" t="s">
        <v>378</v>
      </c>
      <c r="G6" s="970" t="s">
        <v>460</v>
      </c>
      <c r="H6" s="971"/>
      <c r="I6" s="971"/>
      <c r="J6" s="971"/>
      <c r="K6" s="972"/>
    </row>
    <row r="7" spans="1:12" x14ac:dyDescent="0.2">
      <c r="A7" s="969"/>
      <c r="B7" s="969"/>
      <c r="C7" s="969"/>
      <c r="D7" s="969"/>
      <c r="E7" s="969"/>
      <c r="F7" s="969"/>
      <c r="G7" s="556">
        <v>2022</v>
      </c>
      <c r="H7" s="556">
        <v>2023</v>
      </c>
      <c r="I7" s="556">
        <v>2024</v>
      </c>
      <c r="J7" s="122">
        <v>2025</v>
      </c>
      <c r="K7" s="559">
        <v>2026</v>
      </c>
      <c r="L7" s="560"/>
    </row>
    <row r="8" spans="1:12" ht="38.25" x14ac:dyDescent="0.2">
      <c r="A8" s="561">
        <v>118</v>
      </c>
      <c r="B8" s="561">
        <v>2021</v>
      </c>
      <c r="C8" s="561" t="s">
        <v>535</v>
      </c>
      <c r="D8" s="561" t="s">
        <v>536</v>
      </c>
      <c r="E8" s="562" t="s">
        <v>537</v>
      </c>
      <c r="F8" s="562" t="s">
        <v>538</v>
      </c>
      <c r="G8" s="571">
        <v>0</v>
      </c>
      <c r="H8" s="571">
        <v>1829217.9254307272</v>
      </c>
      <c r="I8" s="572">
        <v>1762638.7152792034</v>
      </c>
      <c r="J8" s="573">
        <v>1762638.7152792034</v>
      </c>
      <c r="K8" s="574">
        <v>1762638.7152792034</v>
      </c>
      <c r="L8" s="560"/>
    </row>
    <row r="9" spans="1:12" ht="51" x14ac:dyDescent="0.2">
      <c r="A9" s="561">
        <v>119</v>
      </c>
      <c r="B9" s="561">
        <v>2021</v>
      </c>
      <c r="C9" s="561" t="s">
        <v>539</v>
      </c>
      <c r="D9" s="561" t="s">
        <v>540</v>
      </c>
      <c r="E9" s="562" t="s">
        <v>541</v>
      </c>
      <c r="F9" s="562" t="s">
        <v>542</v>
      </c>
      <c r="G9" s="571">
        <v>0</v>
      </c>
      <c r="H9" s="571">
        <v>0</v>
      </c>
      <c r="I9" s="572">
        <v>0</v>
      </c>
      <c r="J9" s="573">
        <v>0</v>
      </c>
      <c r="K9" s="574">
        <v>0</v>
      </c>
      <c r="L9" s="560"/>
    </row>
    <row r="10" spans="1:12" ht="25.5" x14ac:dyDescent="0.2">
      <c r="A10" s="561">
        <v>123</v>
      </c>
      <c r="B10" s="561">
        <v>2021</v>
      </c>
      <c r="C10" s="561" t="s">
        <v>543</v>
      </c>
      <c r="D10" s="561" t="s">
        <v>544</v>
      </c>
      <c r="E10" s="562" t="s">
        <v>545</v>
      </c>
      <c r="F10" s="562" t="s">
        <v>546</v>
      </c>
      <c r="G10" s="571">
        <v>4598006.9062530398</v>
      </c>
      <c r="H10" s="571">
        <v>5016935.5582343815</v>
      </c>
      <c r="I10" s="572">
        <v>5707959.0680231731</v>
      </c>
      <c r="J10" s="573">
        <v>5557926.1276673228</v>
      </c>
      <c r="K10" s="574">
        <v>5557926.1276673228</v>
      </c>
      <c r="L10" s="560"/>
    </row>
    <row r="11" spans="1:12" ht="25.5" x14ac:dyDescent="0.2">
      <c r="A11" s="561">
        <v>125</v>
      </c>
      <c r="B11" s="561">
        <v>2021</v>
      </c>
      <c r="C11" s="561" t="s">
        <v>547</v>
      </c>
      <c r="D11" s="561" t="s">
        <v>548</v>
      </c>
      <c r="E11" s="562" t="s">
        <v>549</v>
      </c>
      <c r="F11" s="562" t="s">
        <v>550</v>
      </c>
      <c r="G11" s="571">
        <v>58172.124296473958</v>
      </c>
      <c r="H11" s="571">
        <v>33241.213883699405</v>
      </c>
      <c r="I11" s="572">
        <v>33241.213883699405</v>
      </c>
      <c r="J11" s="573">
        <v>33241.213883699405</v>
      </c>
      <c r="K11" s="574">
        <v>33241.213883699405</v>
      </c>
      <c r="L11" s="560"/>
    </row>
    <row r="12" spans="1:12" ht="38.25" x14ac:dyDescent="0.2">
      <c r="A12" s="561">
        <v>128</v>
      </c>
      <c r="B12" s="561">
        <v>2021</v>
      </c>
      <c r="C12" s="561" t="s">
        <v>551</v>
      </c>
      <c r="D12" s="561" t="s">
        <v>552</v>
      </c>
      <c r="E12" s="562" t="s">
        <v>553</v>
      </c>
      <c r="F12" s="562" t="s">
        <v>550</v>
      </c>
      <c r="G12" s="571">
        <v>326071881.40203261</v>
      </c>
      <c r="H12" s="571">
        <v>296331782.1191625</v>
      </c>
      <c r="I12" s="572">
        <v>262354318.1191625</v>
      </c>
      <c r="J12" s="573">
        <v>262354318.1191625</v>
      </c>
      <c r="K12" s="574">
        <v>262354318.1191625</v>
      </c>
      <c r="L12" s="560"/>
    </row>
    <row r="13" spans="1:12" ht="25.5" x14ac:dyDescent="0.2">
      <c r="A13" s="561">
        <v>131</v>
      </c>
      <c r="B13" s="561">
        <v>2021</v>
      </c>
      <c r="C13" s="561" t="s">
        <v>554</v>
      </c>
      <c r="D13" s="561" t="s">
        <v>555</v>
      </c>
      <c r="E13" s="562" t="s">
        <v>556</v>
      </c>
      <c r="F13" s="562" t="s">
        <v>557</v>
      </c>
      <c r="G13" s="571">
        <v>210757.56670235409</v>
      </c>
      <c r="H13" s="571">
        <v>536055.32704294682</v>
      </c>
      <c r="I13" s="572">
        <v>862876.89193432883</v>
      </c>
      <c r="J13" s="573">
        <v>1183705.1786694706</v>
      </c>
      <c r="K13" s="574">
        <v>1183758.4498455662</v>
      </c>
      <c r="L13" s="560"/>
    </row>
    <row r="14" spans="1:12" ht="51" x14ac:dyDescent="0.2">
      <c r="A14" s="561">
        <v>177</v>
      </c>
      <c r="B14" s="561">
        <v>2021</v>
      </c>
      <c r="C14" s="561" t="s">
        <v>558</v>
      </c>
      <c r="D14" s="561" t="s">
        <v>559</v>
      </c>
      <c r="E14" s="562" t="s">
        <v>560</v>
      </c>
      <c r="F14" s="562" t="s">
        <v>538</v>
      </c>
      <c r="G14" s="571">
        <v>694877.70288897632</v>
      </c>
      <c r="H14" s="571">
        <v>538793.15692865697</v>
      </c>
      <c r="I14" s="572">
        <v>538793.15692865697</v>
      </c>
      <c r="J14" s="573">
        <v>177614.58299999998</v>
      </c>
      <c r="K14" s="574">
        <v>538793.15692865697</v>
      </c>
      <c r="L14" s="560"/>
    </row>
    <row r="15" spans="1:12" ht="25.5" x14ac:dyDescent="0.2">
      <c r="A15" s="561">
        <v>135</v>
      </c>
      <c r="B15" s="561">
        <v>2021</v>
      </c>
      <c r="C15" s="561" t="s">
        <v>561</v>
      </c>
      <c r="D15" s="561" t="s">
        <v>562</v>
      </c>
      <c r="E15" s="562" t="s">
        <v>563</v>
      </c>
      <c r="F15" s="562" t="s">
        <v>550</v>
      </c>
      <c r="G15" s="571">
        <v>89257.51398026658</v>
      </c>
      <c r="H15" s="571">
        <v>89257.51398026658</v>
      </c>
      <c r="I15" s="572">
        <v>67354.22998026658</v>
      </c>
      <c r="J15" s="573">
        <v>67354.22998026658</v>
      </c>
      <c r="K15" s="574">
        <v>67354.22998026658</v>
      </c>
      <c r="L15" s="560"/>
    </row>
    <row r="16" spans="1:12" ht="25.5" x14ac:dyDescent="0.2">
      <c r="A16" s="257">
        <v>137</v>
      </c>
      <c r="B16" s="561">
        <v>2021</v>
      </c>
      <c r="C16" s="561" t="s">
        <v>564</v>
      </c>
      <c r="D16" s="561" t="s">
        <v>565</v>
      </c>
      <c r="E16" s="562" t="s">
        <v>566</v>
      </c>
      <c r="F16" s="562" t="s">
        <v>567</v>
      </c>
      <c r="G16" s="571">
        <v>63925.411314806552</v>
      </c>
      <c r="H16" s="571">
        <v>118794.17598016927</v>
      </c>
      <c r="I16" s="572">
        <v>158214.84629096661</v>
      </c>
      <c r="J16" s="573">
        <v>72980.964537891239</v>
      </c>
      <c r="K16" s="574">
        <v>72980.964537891239</v>
      </c>
      <c r="L16" s="560"/>
    </row>
    <row r="17" spans="1:12" x14ac:dyDescent="0.2">
      <c r="A17" s="561">
        <v>138</v>
      </c>
      <c r="B17" s="561">
        <v>2021</v>
      </c>
      <c r="C17" s="561" t="s">
        <v>568</v>
      </c>
      <c r="D17" s="561" t="s">
        <v>569</v>
      </c>
      <c r="E17" s="562" t="s">
        <v>570</v>
      </c>
      <c r="F17" s="562" t="s">
        <v>567</v>
      </c>
      <c r="G17" s="577">
        <v>0</v>
      </c>
      <c r="H17" s="577">
        <v>119526.01132830756</v>
      </c>
      <c r="I17" s="578">
        <v>114731.60547969707</v>
      </c>
      <c r="J17" s="579">
        <v>114731.60547969707</v>
      </c>
      <c r="K17" s="580">
        <v>114731.60547969707</v>
      </c>
      <c r="L17" s="560"/>
    </row>
    <row r="18" spans="1:12" ht="25.5" x14ac:dyDescent="0.2">
      <c r="A18" s="561">
        <v>139</v>
      </c>
      <c r="B18" s="561">
        <v>2021</v>
      </c>
      <c r="C18" s="561" t="s">
        <v>571</v>
      </c>
      <c r="D18" s="561" t="s">
        <v>572</v>
      </c>
      <c r="E18" s="562" t="s">
        <v>573</v>
      </c>
      <c r="F18" s="575" t="s">
        <v>567</v>
      </c>
      <c r="G18" s="577">
        <v>0</v>
      </c>
      <c r="H18" s="577">
        <v>66243.274214371369</v>
      </c>
      <c r="I18" s="578">
        <v>43336.668493232362</v>
      </c>
      <c r="J18" s="579">
        <v>43336.668493232362</v>
      </c>
      <c r="K18" s="580">
        <v>43336.668493232362</v>
      </c>
      <c r="L18" s="576"/>
    </row>
    <row r="19" spans="1:12" ht="25.5" x14ac:dyDescent="0.2">
      <c r="A19" s="561">
        <v>142</v>
      </c>
      <c r="B19" s="561">
        <v>2021</v>
      </c>
      <c r="C19" s="561" t="s">
        <v>574</v>
      </c>
      <c r="D19" s="563" t="s">
        <v>575</v>
      </c>
      <c r="E19" s="562" t="s">
        <v>576</v>
      </c>
      <c r="F19" s="575" t="s">
        <v>538</v>
      </c>
      <c r="G19" s="577">
        <v>597528.93175936933</v>
      </c>
      <c r="H19" s="577">
        <v>188442.52374435248</v>
      </c>
      <c r="I19" s="578">
        <v>102316.88250343554</v>
      </c>
      <c r="J19" s="579">
        <v>102316.88250343554</v>
      </c>
      <c r="K19" s="580">
        <v>102316.88250343554</v>
      </c>
      <c r="L19" s="576"/>
    </row>
    <row r="20" spans="1:12" ht="25.5" x14ac:dyDescent="0.2">
      <c r="A20" s="561">
        <v>144</v>
      </c>
      <c r="B20" s="561">
        <v>2021</v>
      </c>
      <c r="C20" s="561" t="s">
        <v>577</v>
      </c>
      <c r="D20" s="561" t="s">
        <v>578</v>
      </c>
      <c r="E20" s="562" t="s">
        <v>579</v>
      </c>
      <c r="F20" s="575" t="s">
        <v>580</v>
      </c>
      <c r="G20" s="577">
        <v>0</v>
      </c>
      <c r="H20" s="577">
        <v>7836.5459999999994</v>
      </c>
      <c r="I20" s="578">
        <v>7836.5459999999994</v>
      </c>
      <c r="J20" s="579">
        <v>7836.5459999999994</v>
      </c>
      <c r="K20" s="580">
        <v>7836.5459999999994</v>
      </c>
      <c r="L20" s="576"/>
    </row>
    <row r="21" spans="1:12" ht="51" x14ac:dyDescent="0.2">
      <c r="A21" s="561">
        <v>148</v>
      </c>
      <c r="B21" s="561">
        <v>2021</v>
      </c>
      <c r="C21" s="561" t="s">
        <v>581</v>
      </c>
      <c r="D21" s="561" t="s">
        <v>582</v>
      </c>
      <c r="E21" s="562" t="s">
        <v>583</v>
      </c>
      <c r="F21" s="575" t="s">
        <v>538</v>
      </c>
      <c r="G21" s="577">
        <v>0</v>
      </c>
      <c r="H21" s="577">
        <v>0</v>
      </c>
      <c r="I21" s="578">
        <v>0</v>
      </c>
      <c r="J21" s="579">
        <v>0</v>
      </c>
      <c r="K21" s="580">
        <v>0</v>
      </c>
      <c r="L21" s="576"/>
    </row>
    <row r="22" spans="1:12" ht="25.5" x14ac:dyDescent="0.2">
      <c r="A22" s="561">
        <v>153</v>
      </c>
      <c r="B22" s="561">
        <v>2021</v>
      </c>
      <c r="C22" s="561" t="s">
        <v>584</v>
      </c>
      <c r="D22" s="561" t="s">
        <v>585</v>
      </c>
      <c r="E22" s="562" t="s">
        <v>586</v>
      </c>
      <c r="F22" s="575" t="s">
        <v>546</v>
      </c>
      <c r="G22" s="577">
        <v>0</v>
      </c>
      <c r="H22" s="577">
        <v>0</v>
      </c>
      <c r="I22" s="578">
        <v>0</v>
      </c>
      <c r="J22" s="579">
        <v>3997848</v>
      </c>
      <c r="K22" s="580">
        <v>7871559</v>
      </c>
      <c r="L22" s="576"/>
    </row>
    <row r="23" spans="1:12" ht="25.5" x14ac:dyDescent="0.2">
      <c r="A23" s="561">
        <v>154</v>
      </c>
      <c r="B23" s="561">
        <v>2021</v>
      </c>
      <c r="C23" s="561" t="s">
        <v>587</v>
      </c>
      <c r="D23" s="561" t="s">
        <v>588</v>
      </c>
      <c r="E23" s="562" t="s">
        <v>589</v>
      </c>
      <c r="F23" s="575" t="s">
        <v>590</v>
      </c>
      <c r="G23" s="577">
        <v>-2344550.5880880975</v>
      </c>
      <c r="H23" s="577">
        <v>-16962975.199674003</v>
      </c>
      <c r="I23" s="578">
        <v>-40898593.231501833</v>
      </c>
      <c r="J23" s="579">
        <v>-77727036.969283372</v>
      </c>
      <c r="K23" s="580">
        <v>-91344229.858927101</v>
      </c>
      <c r="L23" s="576"/>
    </row>
    <row r="24" spans="1:12" ht="51" x14ac:dyDescent="0.2">
      <c r="A24" s="561">
        <v>155</v>
      </c>
      <c r="B24" s="561">
        <v>2021</v>
      </c>
      <c r="C24" s="561" t="s">
        <v>581</v>
      </c>
      <c r="D24" s="561" t="s">
        <v>582</v>
      </c>
      <c r="E24" s="562" t="s">
        <v>591</v>
      </c>
      <c r="F24" s="575" t="s">
        <v>538</v>
      </c>
      <c r="G24" s="571">
        <v>1630665000</v>
      </c>
      <c r="H24" s="571">
        <v>0</v>
      </c>
      <c r="I24" s="572">
        <v>0</v>
      </c>
      <c r="J24" s="573">
        <v>0</v>
      </c>
      <c r="K24" s="574">
        <v>0</v>
      </c>
      <c r="L24" s="576"/>
    </row>
    <row r="25" spans="1:12" ht="51" x14ac:dyDescent="0.2">
      <c r="A25" s="561">
        <v>158</v>
      </c>
      <c r="B25" s="561">
        <v>2021</v>
      </c>
      <c r="C25" s="561" t="s">
        <v>592</v>
      </c>
      <c r="D25" s="561" t="s">
        <v>593</v>
      </c>
      <c r="E25" s="562" t="s">
        <v>594</v>
      </c>
      <c r="F25" s="562" t="s">
        <v>550</v>
      </c>
      <c r="G25" s="568">
        <v>21301029.630999997</v>
      </c>
      <c r="H25" s="568">
        <v>21301029.630999997</v>
      </c>
      <c r="I25" s="569">
        <v>21301029.630999997</v>
      </c>
      <c r="J25" s="570">
        <v>0</v>
      </c>
      <c r="K25" s="570">
        <v>0</v>
      </c>
      <c r="L25" s="560"/>
    </row>
    <row r="26" spans="1:12" ht="38.25" x14ac:dyDescent="0.2">
      <c r="A26" s="561">
        <v>159</v>
      </c>
      <c r="B26" s="561">
        <v>2021</v>
      </c>
      <c r="C26" s="561" t="s">
        <v>595</v>
      </c>
      <c r="D26" s="561" t="s">
        <v>596</v>
      </c>
      <c r="E26" s="562" t="s">
        <v>597</v>
      </c>
      <c r="F26" s="575" t="s">
        <v>598</v>
      </c>
      <c r="G26" s="577">
        <v>308546.65194613294</v>
      </c>
      <c r="H26" s="577">
        <v>0</v>
      </c>
      <c r="I26" s="578">
        <v>0</v>
      </c>
      <c r="J26" s="579">
        <v>0</v>
      </c>
      <c r="K26" s="580">
        <v>0</v>
      </c>
      <c r="L26" s="576"/>
    </row>
    <row r="27" spans="1:12" ht="63.75" x14ac:dyDescent="0.2">
      <c r="A27" s="561">
        <v>160</v>
      </c>
      <c r="B27" s="561">
        <v>2021</v>
      </c>
      <c r="C27" s="561" t="s">
        <v>599</v>
      </c>
      <c r="D27" s="561" t="s">
        <v>600</v>
      </c>
      <c r="E27" s="562" t="s">
        <v>601</v>
      </c>
      <c r="F27" s="575" t="s">
        <v>542</v>
      </c>
      <c r="G27" s="577">
        <v>38680000</v>
      </c>
      <c r="H27" s="577">
        <v>37424000</v>
      </c>
      <c r="I27" s="578">
        <v>44618000</v>
      </c>
      <c r="J27" s="579">
        <v>55380000</v>
      </c>
      <c r="K27" s="580">
        <v>53721000</v>
      </c>
      <c r="L27" s="576"/>
    </row>
    <row r="28" spans="1:12" ht="55.15" x14ac:dyDescent="0.3">
      <c r="A28" s="561">
        <v>161</v>
      </c>
      <c r="B28" s="564">
        <v>2021</v>
      </c>
      <c r="C28" s="565" t="s">
        <v>602</v>
      </c>
      <c r="D28" s="565" t="s">
        <v>603</v>
      </c>
      <c r="E28" s="566" t="s">
        <v>604</v>
      </c>
      <c r="F28" s="575" t="s">
        <v>538</v>
      </c>
      <c r="G28" s="577">
        <v>237206.1313690847</v>
      </c>
      <c r="H28" s="577">
        <v>0</v>
      </c>
      <c r="I28" s="578">
        <v>60196.428988109503</v>
      </c>
      <c r="J28" s="579">
        <v>24078.5715952438</v>
      </c>
      <c r="K28" s="580">
        <v>48157.143190487601</v>
      </c>
      <c r="L28" s="576"/>
    </row>
    <row r="29" spans="1:12" ht="55.15" x14ac:dyDescent="0.3">
      <c r="A29" s="561">
        <v>162</v>
      </c>
      <c r="B29" s="561">
        <v>2021</v>
      </c>
      <c r="C29" s="562" t="s">
        <v>539</v>
      </c>
      <c r="D29" s="561" t="s">
        <v>605</v>
      </c>
      <c r="E29" s="562" t="s">
        <v>606</v>
      </c>
      <c r="F29" s="575" t="s">
        <v>538</v>
      </c>
      <c r="G29" s="577">
        <v>0</v>
      </c>
      <c r="H29" s="577">
        <v>0</v>
      </c>
      <c r="I29" s="577">
        <v>0</v>
      </c>
      <c r="J29" s="577">
        <v>0</v>
      </c>
      <c r="K29" s="572">
        <v>0</v>
      </c>
      <c r="L29" s="576"/>
    </row>
    <row r="30" spans="1:12" ht="55.15" x14ac:dyDescent="0.3">
      <c r="A30" s="561">
        <v>164</v>
      </c>
      <c r="B30" s="561">
        <v>2021</v>
      </c>
      <c r="C30" s="562" t="s">
        <v>539</v>
      </c>
      <c r="D30" s="561" t="s">
        <v>605</v>
      </c>
      <c r="E30" s="562" t="s">
        <v>607</v>
      </c>
      <c r="F30" s="575" t="s">
        <v>538</v>
      </c>
      <c r="G30" s="577">
        <v>0</v>
      </c>
      <c r="H30" s="577">
        <v>0</v>
      </c>
      <c r="I30" s="578">
        <v>0</v>
      </c>
      <c r="J30" s="579">
        <v>0</v>
      </c>
      <c r="K30" s="580">
        <v>0</v>
      </c>
      <c r="L30" s="576"/>
    </row>
    <row r="31" spans="1:12" ht="55.15" x14ac:dyDescent="0.3">
      <c r="A31" s="561">
        <v>165</v>
      </c>
      <c r="B31" s="561">
        <v>2021</v>
      </c>
      <c r="C31" s="561" t="s">
        <v>608</v>
      </c>
      <c r="D31" s="561" t="s">
        <v>609</v>
      </c>
      <c r="E31" s="562" t="s">
        <v>610</v>
      </c>
      <c r="F31" s="575" t="s">
        <v>580</v>
      </c>
      <c r="G31" s="577">
        <v>1165366.3259999999</v>
      </c>
      <c r="H31" s="577">
        <v>1165366.3259999999</v>
      </c>
      <c r="I31" s="578">
        <v>1165366.3259999999</v>
      </c>
      <c r="J31" s="579">
        <v>1165366.3259999999</v>
      </c>
      <c r="K31" s="580">
        <v>1165366.3259999999</v>
      </c>
      <c r="L31" s="576"/>
    </row>
    <row r="32" spans="1:12" ht="55.15" x14ac:dyDescent="0.3">
      <c r="A32" s="561">
        <v>166</v>
      </c>
      <c r="B32" s="561">
        <v>2021</v>
      </c>
      <c r="C32" s="562" t="s">
        <v>611</v>
      </c>
      <c r="D32" s="562" t="s">
        <v>612</v>
      </c>
      <c r="E32" s="562" t="s">
        <v>613</v>
      </c>
      <c r="F32" s="575" t="s">
        <v>567</v>
      </c>
      <c r="G32" s="577">
        <v>22311793.619360521</v>
      </c>
      <c r="H32" s="577">
        <v>22259587.866786763</v>
      </c>
      <c r="I32" s="578">
        <v>22259587.866786763</v>
      </c>
      <c r="J32" s="579">
        <v>22259587.866786763</v>
      </c>
      <c r="K32" s="580">
        <v>0</v>
      </c>
      <c r="L32" s="576"/>
    </row>
    <row r="33" spans="1:12" ht="55.15" x14ac:dyDescent="0.3">
      <c r="A33" s="561">
        <v>167</v>
      </c>
      <c r="B33" s="561">
        <v>2021</v>
      </c>
      <c r="C33" s="561" t="s">
        <v>614</v>
      </c>
      <c r="D33" s="561" t="s">
        <v>615</v>
      </c>
      <c r="E33" s="562" t="s">
        <v>616</v>
      </c>
      <c r="F33" s="575" t="s">
        <v>598</v>
      </c>
      <c r="G33" s="577">
        <v>1847.4443869979093</v>
      </c>
      <c r="H33" s="577">
        <v>0</v>
      </c>
      <c r="I33" s="578">
        <v>3830.1975612788256</v>
      </c>
      <c r="J33" s="579">
        <v>1982.7531742809165</v>
      </c>
      <c r="K33" s="580">
        <v>3830.1975612788256</v>
      </c>
      <c r="L33" s="576"/>
    </row>
    <row r="34" spans="1:12" ht="28.9" x14ac:dyDescent="0.3">
      <c r="A34" s="678">
        <v>13</v>
      </c>
      <c r="B34" s="678">
        <v>2022</v>
      </c>
      <c r="C34" s="679" t="s">
        <v>539</v>
      </c>
      <c r="D34" s="680" t="s">
        <v>694</v>
      </c>
      <c r="E34" s="679" t="s">
        <v>696</v>
      </c>
      <c r="F34" s="679" t="s">
        <v>538</v>
      </c>
      <c r="G34" s="572">
        <v>0</v>
      </c>
      <c r="H34" s="572">
        <v>0</v>
      </c>
      <c r="I34" s="572">
        <v>0</v>
      </c>
      <c r="J34" s="574">
        <v>0</v>
      </c>
      <c r="K34" s="574">
        <v>0</v>
      </c>
      <c r="L34" s="576"/>
    </row>
    <row r="35" spans="1:12" ht="28.9" x14ac:dyDescent="0.3">
      <c r="A35" s="678">
        <v>16</v>
      </c>
      <c r="B35" s="678">
        <v>2022</v>
      </c>
      <c r="C35" s="679" t="s">
        <v>539</v>
      </c>
      <c r="D35" s="680" t="s">
        <v>695</v>
      </c>
      <c r="E35" s="679" t="s">
        <v>697</v>
      </c>
      <c r="F35" s="679" t="s">
        <v>538</v>
      </c>
      <c r="G35" s="572">
        <v>1352049000</v>
      </c>
      <c r="H35" s="572">
        <v>2258136000</v>
      </c>
      <c r="I35" s="572">
        <v>2408577000</v>
      </c>
      <c r="J35" s="574">
        <v>2558201000</v>
      </c>
      <c r="K35" s="574">
        <v>2691011000</v>
      </c>
      <c r="L35" s="576"/>
    </row>
    <row r="36" spans="1:12" ht="28.5" customHeight="1" x14ac:dyDescent="0.3">
      <c r="A36" s="880" t="s">
        <v>487</v>
      </c>
      <c r="B36" s="880"/>
      <c r="C36" s="880"/>
      <c r="D36" s="880"/>
      <c r="E36" s="880"/>
      <c r="F36" s="880"/>
      <c r="G36" s="880"/>
      <c r="H36" s="880"/>
      <c r="I36" s="880"/>
      <c r="J36" s="880"/>
      <c r="K36" s="880"/>
    </row>
    <row r="37" spans="1:12" ht="13.9" x14ac:dyDescent="0.3">
      <c r="A37" s="257" t="s">
        <v>709</v>
      </c>
      <c r="B37" s="535"/>
      <c r="C37" s="535"/>
      <c r="D37" s="535"/>
      <c r="E37" s="535"/>
      <c r="F37" s="535"/>
      <c r="G37" s="535"/>
      <c r="H37" s="535"/>
      <c r="I37" s="535"/>
      <c r="J37" s="535"/>
      <c r="K37" s="535"/>
    </row>
    <row r="38" spans="1:12" ht="13.9" x14ac:dyDescent="0.3">
      <c r="A38" s="257" t="s">
        <v>711</v>
      </c>
    </row>
    <row r="39" spans="1:12" ht="13.9" x14ac:dyDescent="0.3">
      <c r="A39" s="535" t="s">
        <v>59</v>
      </c>
    </row>
  </sheetData>
  <mergeCells count="8">
    <mergeCell ref="A36:K36"/>
    <mergeCell ref="A6:A7"/>
    <mergeCell ref="C6:C7"/>
    <mergeCell ref="E6:E7"/>
    <mergeCell ref="F6:F7"/>
    <mergeCell ref="B6:B7"/>
    <mergeCell ref="D6:D7"/>
    <mergeCell ref="G6:K6"/>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62E5-293D-48CA-A03E-3DF3BBFF9E0C}">
  <dimension ref="A1:L32"/>
  <sheetViews>
    <sheetView showGridLines="0" zoomScale="80" zoomScaleNormal="80" workbookViewId="0">
      <selection activeCell="M21" sqref="M21"/>
    </sheetView>
  </sheetViews>
  <sheetFormatPr baseColWidth="10" defaultColWidth="11.42578125" defaultRowHeight="12.75" x14ac:dyDescent="0.2"/>
  <cols>
    <col min="1" max="2" width="11.42578125" style="257"/>
    <col min="3" max="4" width="18.42578125" style="257" customWidth="1"/>
    <col min="5" max="5" width="53.5703125" style="257" customWidth="1"/>
    <col min="6" max="6" width="15.42578125" style="257" customWidth="1"/>
    <col min="7" max="10" width="12.140625" style="257" bestFit="1" customWidth="1"/>
    <col min="11" max="11" width="13.140625" style="257" customWidth="1"/>
    <col min="12" max="16384" width="11.42578125" style="257"/>
  </cols>
  <sheetData>
    <row r="1" spans="1:12" x14ac:dyDescent="0.2">
      <c r="A1" s="534" t="s">
        <v>379</v>
      </c>
      <c r="B1" s="534"/>
      <c r="C1" s="535"/>
      <c r="D1" s="535"/>
      <c r="E1" s="535"/>
      <c r="F1" s="535"/>
      <c r="G1" s="535"/>
      <c r="H1" s="535"/>
      <c r="I1" s="535"/>
      <c r="J1" s="535"/>
      <c r="K1" s="535"/>
      <c r="L1" s="535"/>
    </row>
    <row r="2" spans="1:12" ht="15" x14ac:dyDescent="0.2">
      <c r="A2" s="543" t="s">
        <v>710</v>
      </c>
      <c r="B2" s="543"/>
      <c r="C2" s="549"/>
      <c r="D2" s="549"/>
      <c r="E2" s="549"/>
      <c r="F2" s="399"/>
      <c r="G2" s="399"/>
      <c r="H2" s="399"/>
      <c r="I2" s="399"/>
      <c r="J2" s="399"/>
      <c r="K2" s="535"/>
      <c r="L2" s="535"/>
    </row>
    <row r="3" spans="1:12" x14ac:dyDescent="0.2">
      <c r="A3" s="543" t="s">
        <v>380</v>
      </c>
      <c r="B3" s="543"/>
      <c r="C3" s="549"/>
      <c r="D3" s="549"/>
      <c r="E3" s="549"/>
      <c r="F3" s="399"/>
      <c r="G3" s="399"/>
      <c r="H3" s="399"/>
      <c r="I3" s="399"/>
      <c r="J3" s="399"/>
      <c r="K3" s="535"/>
      <c r="L3" s="535"/>
    </row>
    <row r="4" spans="1:12" x14ac:dyDescent="0.2">
      <c r="A4" s="549" t="s">
        <v>618</v>
      </c>
      <c r="B4" s="549"/>
      <c r="C4" s="549"/>
      <c r="D4" s="549"/>
      <c r="E4" s="549"/>
      <c r="F4" s="399"/>
      <c r="G4" s="399"/>
      <c r="H4" s="399"/>
      <c r="I4" s="399"/>
      <c r="J4" s="399"/>
      <c r="K4" s="535"/>
      <c r="L4" s="535"/>
    </row>
    <row r="5" spans="1:12" x14ac:dyDescent="0.2">
      <c r="A5" s="549"/>
      <c r="B5" s="549"/>
      <c r="C5" s="549"/>
      <c r="D5" s="549"/>
      <c r="E5" s="549"/>
      <c r="F5" s="399"/>
      <c r="G5" s="399"/>
      <c r="H5" s="399"/>
      <c r="I5" s="399"/>
      <c r="J5" s="399"/>
      <c r="K5" s="535"/>
      <c r="L5" s="535"/>
    </row>
    <row r="6" spans="1:12" ht="12.95" customHeight="1" x14ac:dyDescent="0.2">
      <c r="A6" s="974" t="s">
        <v>377</v>
      </c>
      <c r="B6" s="974" t="s">
        <v>219</v>
      </c>
      <c r="C6" s="974" t="s">
        <v>532</v>
      </c>
      <c r="D6" s="974" t="s">
        <v>533</v>
      </c>
      <c r="E6" s="968" t="s">
        <v>534</v>
      </c>
      <c r="F6" s="968" t="s">
        <v>378</v>
      </c>
      <c r="G6" s="977" t="s">
        <v>461</v>
      </c>
      <c r="H6" s="978"/>
      <c r="I6" s="978"/>
      <c r="J6" s="978"/>
      <c r="K6" s="979"/>
      <c r="L6" s="535"/>
    </row>
    <row r="7" spans="1:12" x14ac:dyDescent="0.2">
      <c r="A7" s="975"/>
      <c r="B7" s="975"/>
      <c r="C7" s="975"/>
      <c r="D7" s="976"/>
      <c r="E7" s="969"/>
      <c r="F7" s="969"/>
      <c r="G7" s="557">
        <v>2022</v>
      </c>
      <c r="H7" s="555">
        <v>2023</v>
      </c>
      <c r="I7" s="557">
        <v>2024</v>
      </c>
      <c r="J7" s="494">
        <v>2025</v>
      </c>
      <c r="K7" s="193">
        <v>2026</v>
      </c>
      <c r="L7" s="535"/>
    </row>
    <row r="8" spans="1:12" ht="38.25" x14ac:dyDescent="0.2">
      <c r="A8" s="561">
        <v>119</v>
      </c>
      <c r="B8" s="561">
        <v>2021</v>
      </c>
      <c r="C8" s="561" t="s">
        <v>539</v>
      </c>
      <c r="D8" s="567" t="s">
        <v>540</v>
      </c>
      <c r="E8" s="562" t="s">
        <v>541</v>
      </c>
      <c r="F8" s="562" t="s">
        <v>542</v>
      </c>
      <c r="G8" s="582">
        <v>0</v>
      </c>
      <c r="H8" s="583">
        <v>0</v>
      </c>
      <c r="I8" s="582">
        <v>0</v>
      </c>
      <c r="J8" s="584">
        <v>0</v>
      </c>
      <c r="K8" s="585">
        <v>0</v>
      </c>
      <c r="L8" s="535"/>
    </row>
    <row r="9" spans="1:12" ht="51" x14ac:dyDescent="0.2">
      <c r="A9" s="561">
        <v>145</v>
      </c>
      <c r="B9" s="561">
        <v>2021</v>
      </c>
      <c r="C9" s="561" t="s">
        <v>620</v>
      </c>
      <c r="D9" s="567" t="s">
        <v>621</v>
      </c>
      <c r="E9" s="562" t="s">
        <v>622</v>
      </c>
      <c r="F9" s="562" t="s">
        <v>598</v>
      </c>
      <c r="G9" s="582">
        <v>0</v>
      </c>
      <c r="H9" s="583">
        <v>-433428.73186560406</v>
      </c>
      <c r="I9" s="582">
        <v>-402030.21425012418</v>
      </c>
      <c r="J9" s="584">
        <v>-379277.39348355384</v>
      </c>
      <c r="K9" s="585">
        <v>-364796.43338449573</v>
      </c>
      <c r="L9" s="535"/>
    </row>
    <row r="10" spans="1:12" ht="51" x14ac:dyDescent="0.2">
      <c r="A10" s="561">
        <v>146</v>
      </c>
      <c r="B10" s="561">
        <v>2021</v>
      </c>
      <c r="C10" s="561" t="s">
        <v>623</v>
      </c>
      <c r="D10" s="567" t="s">
        <v>624</v>
      </c>
      <c r="E10" s="562" t="s">
        <v>625</v>
      </c>
      <c r="F10" s="562" t="s">
        <v>598</v>
      </c>
      <c r="G10" s="582">
        <v>0</v>
      </c>
      <c r="H10" s="583">
        <v>-16865492.667028796</v>
      </c>
      <c r="I10" s="582">
        <v>-15643719.790274397</v>
      </c>
      <c r="J10" s="584">
        <v>-14758366.55090539</v>
      </c>
      <c r="K10" s="585">
        <v>-14194886.309734091</v>
      </c>
      <c r="L10" s="535"/>
    </row>
    <row r="11" spans="1:12" ht="51" x14ac:dyDescent="0.2">
      <c r="A11" s="561">
        <v>147</v>
      </c>
      <c r="B11" s="561">
        <v>2021</v>
      </c>
      <c r="C11" s="561" t="s">
        <v>626</v>
      </c>
      <c r="D11" s="567" t="s">
        <v>627</v>
      </c>
      <c r="E11" s="562" t="s">
        <v>628</v>
      </c>
      <c r="F11" s="562" t="s">
        <v>598</v>
      </c>
      <c r="G11" s="586">
        <v>0</v>
      </c>
      <c r="H11" s="586">
        <v>-325590.74037038191</v>
      </c>
      <c r="I11" s="586">
        <v>-302004.24080226722</v>
      </c>
      <c r="J11" s="587">
        <v>-284912.37029563147</v>
      </c>
      <c r="K11" s="587">
        <v>-274034.303907111</v>
      </c>
      <c r="L11" s="535"/>
    </row>
    <row r="12" spans="1:12" ht="63.75" x14ac:dyDescent="0.2">
      <c r="A12" s="561">
        <v>160</v>
      </c>
      <c r="B12" s="561">
        <v>2021</v>
      </c>
      <c r="C12" s="561" t="s">
        <v>599</v>
      </c>
      <c r="D12" s="561" t="s">
        <v>600</v>
      </c>
      <c r="E12" s="562" t="s">
        <v>629</v>
      </c>
      <c r="F12" s="562" t="s">
        <v>633</v>
      </c>
      <c r="G12" s="586">
        <v>0</v>
      </c>
      <c r="H12" s="586">
        <v>10371000</v>
      </c>
      <c r="I12" s="586">
        <v>10576000</v>
      </c>
      <c r="J12" s="587">
        <v>10788000</v>
      </c>
      <c r="K12" s="587">
        <v>10996000</v>
      </c>
      <c r="L12" s="535"/>
    </row>
    <row r="13" spans="1:12" x14ac:dyDescent="0.2">
      <c r="A13" s="561">
        <v>163</v>
      </c>
      <c r="B13" s="561">
        <v>2021</v>
      </c>
      <c r="C13" s="561" t="s">
        <v>630</v>
      </c>
      <c r="D13" s="561" t="s">
        <v>631</v>
      </c>
      <c r="E13" s="562" t="s">
        <v>632</v>
      </c>
      <c r="F13" s="562" t="s">
        <v>538</v>
      </c>
      <c r="G13" s="572">
        <v>43061000</v>
      </c>
      <c r="H13" s="572">
        <v>717960000</v>
      </c>
      <c r="I13" s="572">
        <v>728020000</v>
      </c>
      <c r="J13" s="581">
        <v>897519000</v>
      </c>
      <c r="K13" s="581">
        <v>897519000</v>
      </c>
      <c r="L13" s="535"/>
    </row>
    <row r="14" spans="1:12" ht="25.5" x14ac:dyDescent="0.2">
      <c r="A14" s="561">
        <v>12</v>
      </c>
      <c r="B14" s="561">
        <v>2022</v>
      </c>
      <c r="C14" s="561" t="s">
        <v>630</v>
      </c>
      <c r="D14" s="561" t="s">
        <v>698</v>
      </c>
      <c r="E14" s="562" t="s">
        <v>699</v>
      </c>
      <c r="F14" s="562" t="s">
        <v>538</v>
      </c>
      <c r="G14" s="572">
        <v>0</v>
      </c>
      <c r="H14" s="572">
        <v>177553000</v>
      </c>
      <c r="I14" s="572">
        <v>609856000</v>
      </c>
      <c r="J14" s="572">
        <v>609856000</v>
      </c>
      <c r="K14" s="572">
        <v>644856000</v>
      </c>
      <c r="L14" s="535"/>
    </row>
    <row r="15" spans="1:12" ht="27.6" customHeight="1" x14ac:dyDescent="0.2">
      <c r="A15" s="973" t="s">
        <v>488</v>
      </c>
      <c r="B15" s="973"/>
      <c r="C15" s="973"/>
      <c r="D15" s="973"/>
      <c r="E15" s="973"/>
      <c r="F15" s="973"/>
      <c r="G15" s="973"/>
      <c r="H15" s="973"/>
      <c r="I15" s="973"/>
      <c r="J15" s="973"/>
      <c r="K15" s="973"/>
      <c r="L15" s="535"/>
    </row>
    <row r="16" spans="1:12" x14ac:dyDescent="0.2">
      <c r="A16" s="257" t="s">
        <v>709</v>
      </c>
      <c r="B16" s="535"/>
      <c r="C16" s="535"/>
      <c r="D16" s="535"/>
      <c r="E16" s="535"/>
      <c r="F16" s="535"/>
      <c r="G16" s="535"/>
      <c r="H16" s="535"/>
      <c r="I16" s="535"/>
      <c r="J16" s="535"/>
      <c r="K16" s="535"/>
      <c r="L16" s="535"/>
    </row>
    <row r="17" spans="1:12" x14ac:dyDescent="0.2">
      <c r="A17" s="257" t="s">
        <v>712</v>
      </c>
      <c r="B17" s="535"/>
      <c r="C17" s="535"/>
      <c r="D17" s="535"/>
      <c r="E17" s="535"/>
      <c r="F17" s="535"/>
      <c r="G17" s="535"/>
      <c r="H17" s="535"/>
      <c r="I17" s="535"/>
      <c r="J17" s="535"/>
      <c r="K17" s="535"/>
      <c r="L17" s="535"/>
    </row>
    <row r="18" spans="1:12" x14ac:dyDescent="0.2">
      <c r="A18" s="535" t="s">
        <v>59</v>
      </c>
    </row>
    <row r="32" spans="1:12" x14ac:dyDescent="0.2">
      <c r="A32" s="257" t="s">
        <v>709</v>
      </c>
    </row>
  </sheetData>
  <mergeCells count="8">
    <mergeCell ref="A15:K15"/>
    <mergeCell ref="A6:A7"/>
    <mergeCell ref="C6:C7"/>
    <mergeCell ref="E6:E7"/>
    <mergeCell ref="F6:F7"/>
    <mergeCell ref="B6:B7"/>
    <mergeCell ref="D6:D7"/>
    <mergeCell ref="G6:K6"/>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4E5-1A27-4CD8-A2FE-EC1A947FCCE3}">
  <dimension ref="A1:F25"/>
  <sheetViews>
    <sheetView showGridLines="0" zoomScale="80" zoomScaleNormal="80" workbookViewId="0">
      <selection activeCell="M21" sqref="M21"/>
    </sheetView>
  </sheetViews>
  <sheetFormatPr baseColWidth="10" defaultColWidth="11.42578125" defaultRowHeight="12.75" x14ac:dyDescent="0.2"/>
  <cols>
    <col min="1" max="2" width="20" style="257" customWidth="1"/>
    <col min="3" max="3" width="29.5703125" style="257" bestFit="1" customWidth="1"/>
    <col min="4" max="4" width="29.5703125" style="257" customWidth="1"/>
    <col min="5" max="5" width="57.42578125" style="257" customWidth="1"/>
    <col min="6" max="6" width="20.42578125" style="257" customWidth="1"/>
    <col min="7" max="16384" width="11.42578125" style="257"/>
  </cols>
  <sheetData>
    <row r="1" spans="1:6" x14ac:dyDescent="0.2">
      <c r="A1" s="534" t="s">
        <v>381</v>
      </c>
      <c r="B1" s="534"/>
      <c r="C1" s="535"/>
      <c r="D1" s="535"/>
      <c r="E1" s="535"/>
      <c r="F1" s="535"/>
    </row>
    <row r="2" spans="1:6" ht="15" x14ac:dyDescent="0.2">
      <c r="A2" s="544" t="s">
        <v>710</v>
      </c>
      <c r="B2" s="544"/>
      <c r="C2" s="535"/>
      <c r="D2" s="535"/>
      <c r="E2" s="535"/>
      <c r="F2" s="535"/>
    </row>
    <row r="3" spans="1:6" x14ac:dyDescent="0.2">
      <c r="A3" s="544" t="s">
        <v>382</v>
      </c>
      <c r="B3" s="544"/>
      <c r="C3" s="535"/>
      <c r="D3" s="535"/>
      <c r="E3" s="535"/>
      <c r="F3" s="535"/>
    </row>
    <row r="4" spans="1:6" x14ac:dyDescent="0.2">
      <c r="A4" s="535"/>
      <c r="B4" s="535"/>
      <c r="C4" s="535"/>
      <c r="D4" s="535"/>
      <c r="E4" s="535"/>
      <c r="F4" s="535"/>
    </row>
    <row r="5" spans="1:6" x14ac:dyDescent="0.2">
      <c r="A5" s="493" t="s">
        <v>377</v>
      </c>
      <c r="B5" s="556" t="s">
        <v>219</v>
      </c>
      <c r="C5" s="556" t="s">
        <v>532</v>
      </c>
      <c r="D5" s="556" t="s">
        <v>533</v>
      </c>
      <c r="E5" s="382" t="s">
        <v>534</v>
      </c>
      <c r="F5" s="556" t="s">
        <v>378</v>
      </c>
    </row>
    <row r="6" spans="1:6" ht="51" x14ac:dyDescent="0.2">
      <c r="A6" s="561">
        <v>116</v>
      </c>
      <c r="B6" s="561">
        <v>2021</v>
      </c>
      <c r="C6" s="561" t="s">
        <v>634</v>
      </c>
      <c r="D6" s="561" t="s">
        <v>635</v>
      </c>
      <c r="E6" s="562" t="s">
        <v>636</v>
      </c>
      <c r="F6" s="562" t="s">
        <v>598</v>
      </c>
    </row>
    <row r="7" spans="1:6" ht="25.5" x14ac:dyDescent="0.2">
      <c r="A7" s="561">
        <v>120</v>
      </c>
      <c r="B7" s="561">
        <v>2021</v>
      </c>
      <c r="C7" s="561" t="s">
        <v>637</v>
      </c>
      <c r="D7" s="561" t="s">
        <v>638</v>
      </c>
      <c r="E7" s="562" t="s">
        <v>639</v>
      </c>
      <c r="F7" s="562" t="s">
        <v>580</v>
      </c>
    </row>
    <row r="8" spans="1:6" ht="25.5" x14ac:dyDescent="0.2">
      <c r="A8" s="561">
        <v>121</v>
      </c>
      <c r="B8" s="561">
        <v>2021</v>
      </c>
      <c r="C8" s="561" t="s">
        <v>640</v>
      </c>
      <c r="D8" s="561" t="s">
        <v>641</v>
      </c>
      <c r="E8" s="562" t="s">
        <v>642</v>
      </c>
      <c r="F8" s="562" t="s">
        <v>676</v>
      </c>
    </row>
    <row r="9" spans="1:6" ht="51" x14ac:dyDescent="0.2">
      <c r="A9" s="561">
        <v>122</v>
      </c>
      <c r="B9" s="561">
        <v>2021</v>
      </c>
      <c r="C9" s="561" t="s">
        <v>640</v>
      </c>
      <c r="D9" s="561" t="s">
        <v>643</v>
      </c>
      <c r="E9" s="562" t="s">
        <v>644</v>
      </c>
      <c r="F9" s="562" t="s">
        <v>676</v>
      </c>
    </row>
    <row r="10" spans="1:6" ht="25.5" x14ac:dyDescent="0.2">
      <c r="A10" s="561">
        <v>124</v>
      </c>
      <c r="B10" s="561">
        <v>2021</v>
      </c>
      <c r="C10" s="561" t="s">
        <v>645</v>
      </c>
      <c r="D10" s="561" t="s">
        <v>646</v>
      </c>
      <c r="E10" s="562" t="s">
        <v>647</v>
      </c>
      <c r="F10" s="562" t="s">
        <v>538</v>
      </c>
    </row>
    <row r="11" spans="1:6" ht="51" x14ac:dyDescent="0.2">
      <c r="A11" s="561">
        <v>127</v>
      </c>
      <c r="B11" s="561">
        <v>2021</v>
      </c>
      <c r="C11" s="561" t="s">
        <v>648</v>
      </c>
      <c r="D11" s="561" t="s">
        <v>649</v>
      </c>
      <c r="E11" s="562" t="s">
        <v>650</v>
      </c>
      <c r="F11" s="562" t="s">
        <v>677</v>
      </c>
    </row>
    <row r="12" spans="1:6" ht="38.25" x14ac:dyDescent="0.2">
      <c r="A12" s="561">
        <v>130</v>
      </c>
      <c r="B12" s="561">
        <v>2021</v>
      </c>
      <c r="C12" s="561" t="s">
        <v>651</v>
      </c>
      <c r="D12" s="561" t="s">
        <v>652</v>
      </c>
      <c r="E12" s="562" t="s">
        <v>653</v>
      </c>
      <c r="F12" s="562" t="s">
        <v>580</v>
      </c>
    </row>
    <row r="13" spans="1:6" ht="25.5" x14ac:dyDescent="0.2">
      <c r="A13" s="561">
        <v>132</v>
      </c>
      <c r="B13" s="561">
        <v>2021</v>
      </c>
      <c r="C13" s="561" t="s">
        <v>654</v>
      </c>
      <c r="D13" s="561" t="s">
        <v>655</v>
      </c>
      <c r="E13" s="562" t="s">
        <v>656</v>
      </c>
      <c r="F13" s="562" t="s">
        <v>678</v>
      </c>
    </row>
    <row r="14" spans="1:6" ht="51" x14ac:dyDescent="0.2">
      <c r="A14" s="561">
        <v>133</v>
      </c>
      <c r="B14" s="561">
        <v>2021</v>
      </c>
      <c r="C14" s="561" t="s">
        <v>657</v>
      </c>
      <c r="D14" s="561" t="s">
        <v>658</v>
      </c>
      <c r="E14" s="562" t="s">
        <v>659</v>
      </c>
      <c r="F14" s="562" t="s">
        <v>677</v>
      </c>
    </row>
    <row r="15" spans="1:6" ht="38.25" x14ac:dyDescent="0.2">
      <c r="A15" s="561">
        <v>134</v>
      </c>
      <c r="B15" s="561">
        <v>2021</v>
      </c>
      <c r="C15" s="561" t="s">
        <v>660</v>
      </c>
      <c r="D15" s="561" t="s">
        <v>661</v>
      </c>
      <c r="E15" s="562" t="s">
        <v>662</v>
      </c>
      <c r="F15" s="562" t="s">
        <v>538</v>
      </c>
    </row>
    <row r="16" spans="1:6" ht="51" x14ac:dyDescent="0.2">
      <c r="A16" s="257">
        <v>136</v>
      </c>
      <c r="B16" s="561">
        <v>2021</v>
      </c>
      <c r="C16" s="563" t="s">
        <v>663</v>
      </c>
      <c r="D16" s="561" t="s">
        <v>664</v>
      </c>
      <c r="E16" s="562" t="s">
        <v>665</v>
      </c>
      <c r="F16" s="562" t="s">
        <v>580</v>
      </c>
    </row>
    <row r="17" spans="1:6" ht="38.25" x14ac:dyDescent="0.2">
      <c r="A17" s="561">
        <v>140</v>
      </c>
      <c r="B17" s="561">
        <v>2021</v>
      </c>
      <c r="C17" s="561" t="s">
        <v>666</v>
      </c>
      <c r="D17" s="563" t="s">
        <v>667</v>
      </c>
      <c r="E17" s="562" t="s">
        <v>668</v>
      </c>
      <c r="F17" s="562" t="s">
        <v>557</v>
      </c>
    </row>
    <row r="18" spans="1:6" ht="38.25" x14ac:dyDescent="0.2">
      <c r="A18" s="561">
        <v>149</v>
      </c>
      <c r="B18" s="561">
        <v>2021</v>
      </c>
      <c r="C18" s="563" t="s">
        <v>660</v>
      </c>
      <c r="D18" s="563" t="s">
        <v>669</v>
      </c>
      <c r="E18" s="562" t="s">
        <v>670</v>
      </c>
      <c r="F18" s="562" t="s">
        <v>538</v>
      </c>
    </row>
    <row r="19" spans="1:6" ht="25.5" x14ac:dyDescent="0.2">
      <c r="A19" s="561">
        <v>152</v>
      </c>
      <c r="B19" s="561">
        <v>2021</v>
      </c>
      <c r="C19" s="561" t="s">
        <v>671</v>
      </c>
      <c r="D19" s="561" t="s">
        <v>672</v>
      </c>
      <c r="E19" s="562" t="s">
        <v>673</v>
      </c>
      <c r="F19" s="562" t="s">
        <v>679</v>
      </c>
    </row>
    <row r="20" spans="1:6" ht="38.25" x14ac:dyDescent="0.2">
      <c r="A20" s="561">
        <v>156</v>
      </c>
      <c r="B20" s="561">
        <v>2021</v>
      </c>
      <c r="C20" s="561" t="s">
        <v>660</v>
      </c>
      <c r="D20" s="561" t="s">
        <v>674</v>
      </c>
      <c r="E20" s="562" t="s">
        <v>675</v>
      </c>
      <c r="F20" s="562" t="s">
        <v>538</v>
      </c>
    </row>
    <row r="21" spans="1:6" ht="25.5" x14ac:dyDescent="0.2">
      <c r="A21" s="678">
        <v>18</v>
      </c>
      <c r="B21" s="678">
        <v>2022</v>
      </c>
      <c r="C21" s="678" t="s">
        <v>630</v>
      </c>
      <c r="D21" s="678" t="s">
        <v>700</v>
      </c>
      <c r="E21" s="270" t="s">
        <v>699</v>
      </c>
      <c r="F21" s="270" t="s">
        <v>538</v>
      </c>
    </row>
    <row r="22" spans="1:6" ht="25.5" x14ac:dyDescent="0.2">
      <c r="A22" s="678">
        <v>19</v>
      </c>
      <c r="B22" s="678">
        <v>2022</v>
      </c>
      <c r="C22" s="678" t="s">
        <v>539</v>
      </c>
      <c r="D22" s="678" t="s">
        <v>701</v>
      </c>
      <c r="E22" s="270" t="s">
        <v>697</v>
      </c>
      <c r="F22" s="270" t="s">
        <v>538</v>
      </c>
    </row>
    <row r="23" spans="1:6" ht="13.9" x14ac:dyDescent="0.3">
      <c r="A23" s="257" t="s">
        <v>709</v>
      </c>
      <c r="B23" s="535"/>
      <c r="C23" s="535"/>
      <c r="D23" s="535"/>
      <c r="E23" s="535"/>
      <c r="F23" s="535"/>
    </row>
    <row r="24" spans="1:6" ht="13.9" x14ac:dyDescent="0.3">
      <c r="A24" s="257" t="s">
        <v>713</v>
      </c>
    </row>
    <row r="25" spans="1:6" ht="13.9" x14ac:dyDescent="0.3">
      <c r="A25" s="535"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A942-BA68-4806-AC96-F550886E32EF}">
  <sheetPr codeName="Hoja5"/>
  <dimension ref="A1:I37"/>
  <sheetViews>
    <sheetView zoomScale="90" zoomScaleNormal="90" workbookViewId="0">
      <selection activeCell="J30" sqref="J30"/>
    </sheetView>
  </sheetViews>
  <sheetFormatPr baseColWidth="10" defaultColWidth="10.85546875" defaultRowHeight="12.75" x14ac:dyDescent="0.2"/>
  <cols>
    <col min="1" max="1" width="40.42578125" style="4" customWidth="1"/>
    <col min="2" max="3" width="10.85546875" style="4"/>
    <col min="4" max="4" width="16.42578125" style="4" customWidth="1"/>
    <col min="5" max="5" width="11.42578125" style="4" bestFit="1" customWidth="1"/>
    <col min="6" max="7" width="10.85546875" style="4"/>
    <col min="8" max="8" width="11.28515625" style="4" bestFit="1" customWidth="1"/>
    <col min="9" max="16384" width="10.85546875" style="4"/>
  </cols>
  <sheetData>
    <row r="1" spans="1:9" x14ac:dyDescent="0.2">
      <c r="A1" s="17" t="s">
        <v>704</v>
      </c>
    </row>
    <row r="2" spans="1:9" x14ac:dyDescent="0.2">
      <c r="A2" s="17" t="s">
        <v>400</v>
      </c>
    </row>
    <row r="3" spans="1:9" x14ac:dyDescent="0.2">
      <c r="A3" s="4" t="s">
        <v>127</v>
      </c>
    </row>
    <row r="5" spans="1:9" x14ac:dyDescent="0.2">
      <c r="A5" s="866" t="s">
        <v>12</v>
      </c>
      <c r="B5" s="868" t="s">
        <v>397</v>
      </c>
      <c r="C5" s="868" t="s">
        <v>401</v>
      </c>
      <c r="D5" s="868" t="s">
        <v>402</v>
      </c>
      <c r="E5" s="870" t="s">
        <v>398</v>
      </c>
      <c r="F5" s="871"/>
    </row>
    <row r="6" spans="1:9" x14ac:dyDescent="0.2">
      <c r="A6" s="867"/>
      <c r="B6" s="869"/>
      <c r="C6" s="869"/>
      <c r="D6" s="869"/>
      <c r="E6" s="872"/>
      <c r="F6" s="873"/>
    </row>
    <row r="7" spans="1:9" x14ac:dyDescent="0.2">
      <c r="A7" s="867"/>
      <c r="B7" s="869"/>
      <c r="C7" s="869"/>
      <c r="D7" s="869"/>
      <c r="E7" s="872"/>
      <c r="F7" s="873"/>
    </row>
    <row r="8" spans="1:9" x14ac:dyDescent="0.2">
      <c r="A8" s="417"/>
      <c r="B8" s="20" t="s">
        <v>13</v>
      </c>
      <c r="C8" s="20" t="s">
        <v>14</v>
      </c>
      <c r="D8" s="20" t="s">
        <v>15</v>
      </c>
      <c r="E8" s="872"/>
      <c r="F8" s="875"/>
    </row>
    <row r="9" spans="1:9" ht="25.5" x14ac:dyDescent="0.2">
      <c r="A9" s="21"/>
      <c r="B9" s="22" t="s">
        <v>33</v>
      </c>
      <c r="C9" s="22" t="s">
        <v>33</v>
      </c>
      <c r="D9" s="22" t="s">
        <v>33</v>
      </c>
      <c r="E9" s="23" t="s">
        <v>16</v>
      </c>
      <c r="F9" s="24" t="s">
        <v>34</v>
      </c>
      <c r="H9" s="647"/>
      <c r="I9" s="647"/>
    </row>
    <row r="10" spans="1:9" x14ac:dyDescent="0.2">
      <c r="A10" s="96" t="s">
        <v>61</v>
      </c>
      <c r="B10" s="10">
        <v>47831497.363473184</v>
      </c>
      <c r="C10" s="258">
        <v>48256874.173748389</v>
      </c>
      <c r="D10" s="599">
        <v>425376.81027520448</v>
      </c>
      <c r="E10" s="595">
        <v>-6.1612556824723548</v>
      </c>
      <c r="F10" s="117">
        <v>19.895864280505094</v>
      </c>
      <c r="G10" s="16"/>
      <c r="H10" s="648"/>
      <c r="I10" s="648"/>
    </row>
    <row r="11" spans="1:9" x14ac:dyDescent="0.2">
      <c r="A11" s="97" t="s">
        <v>62</v>
      </c>
      <c r="B11" s="11">
        <v>40725585.456754133</v>
      </c>
      <c r="C11" s="100">
        <v>40180937.142444625</v>
      </c>
      <c r="D11" s="11">
        <v>-544648.31430950761</v>
      </c>
      <c r="E11" s="596">
        <v>-6.7574437958971778</v>
      </c>
      <c r="F11" s="118">
        <v>16.566229904805454</v>
      </c>
      <c r="G11" s="16"/>
      <c r="H11" s="616"/>
      <c r="I11" s="616"/>
    </row>
    <row r="12" spans="1:9" x14ac:dyDescent="0.2">
      <c r="A12" s="98" t="s">
        <v>63</v>
      </c>
      <c r="B12" s="101">
        <v>2030281.6273957666</v>
      </c>
      <c r="C12" s="102">
        <v>1917340.1007702744</v>
      </c>
      <c r="D12" s="101">
        <v>-112941.52662549214</v>
      </c>
      <c r="E12" s="597">
        <v>12.2999554853787</v>
      </c>
      <c r="F12" s="119">
        <v>0.79050164515726729</v>
      </c>
      <c r="G12" s="16"/>
      <c r="H12" s="616"/>
      <c r="I12" s="616"/>
    </row>
    <row r="13" spans="1:9" x14ac:dyDescent="0.2">
      <c r="A13" s="98" t="s">
        <v>64</v>
      </c>
      <c r="B13" s="101">
        <v>38695303.829358369</v>
      </c>
      <c r="C13" s="102">
        <v>38263597.041674353</v>
      </c>
      <c r="D13" s="101">
        <v>-431706.78768401593</v>
      </c>
      <c r="E13" s="597">
        <v>-7.5436458499938297</v>
      </c>
      <c r="F13" s="119">
        <v>15.775728259648186</v>
      </c>
      <c r="G13" s="16"/>
      <c r="H13" s="616"/>
      <c r="I13" s="616"/>
    </row>
    <row r="14" spans="1:9" x14ac:dyDescent="0.2">
      <c r="A14" s="97" t="s">
        <v>65</v>
      </c>
      <c r="B14" s="11">
        <v>125335.69792555505</v>
      </c>
      <c r="C14" s="100">
        <v>413987.67740224814</v>
      </c>
      <c r="D14" s="11">
        <v>288651.97947669309</v>
      </c>
      <c r="E14" s="596">
        <v>-61.772874547776254</v>
      </c>
      <c r="F14" s="118">
        <v>0.17068330231545265</v>
      </c>
      <c r="G14" s="16"/>
      <c r="H14" s="616"/>
      <c r="I14" s="616"/>
    </row>
    <row r="15" spans="1:9" x14ac:dyDescent="0.2">
      <c r="A15" s="97" t="s">
        <v>66</v>
      </c>
      <c r="B15" s="11">
        <v>2342398.0174834896</v>
      </c>
      <c r="C15" s="100">
        <v>2247600.7884415113</v>
      </c>
      <c r="D15" s="11">
        <v>-94797.229041978251</v>
      </c>
      <c r="E15" s="596">
        <v>-27.889418080328188</v>
      </c>
      <c r="F15" s="118">
        <v>0.92666508159194039</v>
      </c>
      <c r="G15" s="16"/>
      <c r="H15" s="616"/>
      <c r="I15" s="616"/>
    </row>
    <row r="16" spans="1:9" ht="15" x14ac:dyDescent="0.2">
      <c r="A16" s="99" t="s">
        <v>691</v>
      </c>
      <c r="B16" s="103">
        <v>4638178.1913099997</v>
      </c>
      <c r="C16" s="104">
        <v>5414348.5654600002</v>
      </c>
      <c r="D16" s="103">
        <v>776170.37415000051</v>
      </c>
      <c r="E16" s="598">
        <v>31.017013800617942</v>
      </c>
      <c r="F16" s="120">
        <v>2.2322859917922475</v>
      </c>
      <c r="G16" s="16"/>
      <c r="H16" s="616"/>
      <c r="I16" s="616"/>
    </row>
    <row r="17" spans="1:6" ht="12.95" customHeight="1" x14ac:dyDescent="0.2">
      <c r="A17" s="879" t="s">
        <v>67</v>
      </c>
      <c r="B17" s="879"/>
      <c r="C17" s="879"/>
      <c r="D17" s="879"/>
      <c r="E17" s="879"/>
      <c r="F17" s="879"/>
    </row>
    <row r="18" spans="1:6" x14ac:dyDescent="0.2">
      <c r="A18" s="880"/>
      <c r="B18" s="880"/>
      <c r="C18" s="880"/>
      <c r="D18" s="880"/>
      <c r="E18" s="880"/>
      <c r="F18" s="880"/>
    </row>
    <row r="19" spans="1:6" x14ac:dyDescent="0.2">
      <c r="A19" s="880"/>
      <c r="B19" s="880"/>
      <c r="C19" s="880"/>
      <c r="D19" s="880"/>
      <c r="E19" s="880"/>
      <c r="F19" s="880"/>
    </row>
    <row r="20" spans="1:6" x14ac:dyDescent="0.2">
      <c r="A20" s="4" t="s">
        <v>59</v>
      </c>
    </row>
    <row r="21" spans="1:6" x14ac:dyDescent="0.2">
      <c r="D21" s="16"/>
    </row>
    <row r="23" spans="1:6" x14ac:dyDescent="0.2">
      <c r="B23" s="68"/>
      <c r="C23" s="68"/>
    </row>
    <row r="24" spans="1:6" x14ac:dyDescent="0.2">
      <c r="B24" s="68"/>
      <c r="C24" s="68"/>
    </row>
    <row r="25" spans="1:6" x14ac:dyDescent="0.2">
      <c r="B25" s="68"/>
      <c r="C25" s="68"/>
    </row>
    <row r="26" spans="1:6" x14ac:dyDescent="0.2">
      <c r="B26" s="68"/>
      <c r="C26" s="68"/>
    </row>
    <row r="27" spans="1:6" x14ac:dyDescent="0.2">
      <c r="B27" s="68"/>
      <c r="C27" s="68"/>
    </row>
    <row r="28" spans="1:6" x14ac:dyDescent="0.2">
      <c r="B28" s="68"/>
      <c r="C28" s="68"/>
    </row>
    <row r="29" spans="1:6" x14ac:dyDescent="0.2">
      <c r="B29" s="68"/>
      <c r="C29" s="68"/>
    </row>
    <row r="31" spans="1:6" x14ac:dyDescent="0.2">
      <c r="B31" s="69"/>
      <c r="C31" s="69"/>
      <c r="D31" s="69"/>
      <c r="E31" s="69"/>
      <c r="F31" s="69"/>
    </row>
    <row r="32" spans="1:6" x14ac:dyDescent="0.2">
      <c r="B32" s="69"/>
      <c r="C32" s="69"/>
      <c r="D32" s="69"/>
      <c r="E32" s="69"/>
      <c r="F32" s="69"/>
    </row>
    <row r="33" spans="2:6" x14ac:dyDescent="0.2">
      <c r="B33" s="69"/>
      <c r="C33" s="69"/>
      <c r="D33" s="69"/>
      <c r="E33" s="69"/>
      <c r="F33" s="69"/>
    </row>
    <row r="34" spans="2:6" x14ac:dyDescent="0.2">
      <c r="B34" s="69"/>
      <c r="C34" s="69"/>
      <c r="D34" s="69"/>
      <c r="E34" s="69"/>
      <c r="F34" s="69"/>
    </row>
    <row r="35" spans="2:6" x14ac:dyDescent="0.2">
      <c r="B35" s="69"/>
      <c r="C35" s="69"/>
      <c r="D35" s="69"/>
      <c r="E35" s="69"/>
      <c r="F35" s="69"/>
    </row>
    <row r="36" spans="2:6" x14ac:dyDescent="0.2">
      <c r="B36" s="69"/>
      <c r="C36" s="69"/>
      <c r="D36" s="69"/>
      <c r="E36" s="69"/>
      <c r="F36" s="69"/>
    </row>
    <row r="37" spans="2:6" x14ac:dyDescent="0.2">
      <c r="B37" s="69"/>
      <c r="C37" s="69"/>
      <c r="D37" s="69"/>
      <c r="E37" s="69"/>
      <c r="F37" s="69"/>
    </row>
  </sheetData>
  <mergeCells count="6">
    <mergeCell ref="A17:F19"/>
    <mergeCell ref="A5:A7"/>
    <mergeCell ref="B5:B7"/>
    <mergeCell ref="C5:C7"/>
    <mergeCell ref="D5:D7"/>
    <mergeCell ref="E5:F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FF8D-F81C-40F7-8FC0-DC169931224D}">
  <sheetPr codeName="Hoja7"/>
  <dimension ref="A1:F14"/>
  <sheetViews>
    <sheetView workbookViewId="0">
      <selection activeCell="J30" sqref="J30"/>
    </sheetView>
  </sheetViews>
  <sheetFormatPr baseColWidth="10" defaultColWidth="10.85546875" defaultRowHeight="12.75" x14ac:dyDescent="0.2"/>
  <cols>
    <col min="1" max="1" width="32.85546875" style="4" customWidth="1"/>
    <col min="2" max="3" width="10.85546875" style="4"/>
    <col min="4" max="4" width="18.5703125" style="4" customWidth="1"/>
    <col min="5" max="16384" width="10.85546875" style="4"/>
  </cols>
  <sheetData>
    <row r="1" spans="1:6" x14ac:dyDescent="0.2">
      <c r="A1" s="279" t="s">
        <v>68</v>
      </c>
    </row>
    <row r="2" spans="1:6" x14ac:dyDescent="0.2">
      <c r="A2" s="882" t="s">
        <v>403</v>
      </c>
      <c r="B2" s="882"/>
      <c r="C2" s="882"/>
      <c r="D2" s="882"/>
      <c r="E2" s="882"/>
      <c r="F2" s="882"/>
    </row>
    <row r="3" spans="1:6" x14ac:dyDescent="0.2">
      <c r="A3" s="881" t="s">
        <v>396</v>
      </c>
      <c r="B3" s="881"/>
      <c r="C3" s="881"/>
      <c r="D3" s="881"/>
      <c r="E3" s="881"/>
      <c r="F3" s="881"/>
    </row>
    <row r="4" spans="1:6" x14ac:dyDescent="0.2">
      <c r="A4" s="278"/>
      <c r="B4" s="278"/>
      <c r="C4" s="278"/>
      <c r="D4" s="278"/>
      <c r="E4" s="278"/>
      <c r="F4" s="278"/>
    </row>
    <row r="5" spans="1:6" ht="12.95" customHeight="1" x14ac:dyDescent="0.2">
      <c r="A5" s="866" t="s">
        <v>12</v>
      </c>
      <c r="B5" s="868" t="s">
        <v>397</v>
      </c>
      <c r="C5" s="868" t="s">
        <v>401</v>
      </c>
      <c r="D5" s="868" t="s">
        <v>402</v>
      </c>
      <c r="E5" s="870" t="s">
        <v>398</v>
      </c>
      <c r="F5" s="871"/>
    </row>
    <row r="6" spans="1:6" x14ac:dyDescent="0.2">
      <c r="A6" s="867"/>
      <c r="B6" s="869"/>
      <c r="C6" s="869"/>
      <c r="D6" s="869"/>
      <c r="E6" s="872"/>
      <c r="F6" s="873"/>
    </row>
    <row r="7" spans="1:6" x14ac:dyDescent="0.2">
      <c r="A7" s="867"/>
      <c r="B7" s="869"/>
      <c r="C7" s="869"/>
      <c r="D7" s="869"/>
      <c r="E7" s="872"/>
      <c r="F7" s="873"/>
    </row>
    <row r="8" spans="1:6" x14ac:dyDescent="0.2">
      <c r="A8" s="417"/>
      <c r="B8" s="20" t="s">
        <v>13</v>
      </c>
      <c r="C8" s="20" t="s">
        <v>14</v>
      </c>
      <c r="D8" s="20" t="s">
        <v>15</v>
      </c>
      <c r="E8" s="872"/>
      <c r="F8" s="875"/>
    </row>
    <row r="9" spans="1:6" ht="25.5" x14ac:dyDescent="0.2">
      <c r="A9" s="21"/>
      <c r="B9" s="22" t="s">
        <v>33</v>
      </c>
      <c r="C9" s="22" t="s">
        <v>33</v>
      </c>
      <c r="D9" s="22" t="s">
        <v>33</v>
      </c>
      <c r="E9" s="23" t="s">
        <v>16</v>
      </c>
      <c r="F9" s="24" t="s">
        <v>34</v>
      </c>
    </row>
    <row r="10" spans="1:6" x14ac:dyDescent="0.2">
      <c r="A10" s="428" t="s">
        <v>395</v>
      </c>
      <c r="B10" s="653">
        <v>74970709.796000004</v>
      </c>
      <c r="C10" s="653">
        <v>75904235.422922</v>
      </c>
      <c r="D10" s="654">
        <v>933525.62692199647</v>
      </c>
      <c r="E10" s="655">
        <v>33.214804353477348</v>
      </c>
      <c r="F10" s="432">
        <v>31.294616407448462</v>
      </c>
    </row>
    <row r="11" spans="1:6" x14ac:dyDescent="0.2">
      <c r="A11" s="881" t="s">
        <v>69</v>
      </c>
      <c r="B11" s="881"/>
      <c r="C11" s="881"/>
      <c r="D11" s="881"/>
      <c r="E11" s="881"/>
      <c r="F11" s="881"/>
    </row>
    <row r="12" spans="1:6" x14ac:dyDescent="0.2">
      <c r="A12" s="70"/>
    </row>
    <row r="13" spans="1:6" x14ac:dyDescent="0.2">
      <c r="A13" s="163"/>
    </row>
    <row r="14" spans="1:6" x14ac:dyDescent="0.2">
      <c r="F14" s="68"/>
    </row>
  </sheetData>
  <mergeCells count="8">
    <mergeCell ref="A11:F11"/>
    <mergeCell ref="A2:F2"/>
    <mergeCell ref="A3:F3"/>
    <mergeCell ref="A5:A7"/>
    <mergeCell ref="B5:B7"/>
    <mergeCell ref="C5:C7"/>
    <mergeCell ref="D5:D7"/>
    <mergeCell ref="E5: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8810-5930-4FDA-8099-A9D5A49AA653}">
  <sheetPr codeName="Hoja8"/>
  <dimension ref="A1:L20"/>
  <sheetViews>
    <sheetView workbookViewId="0">
      <selection activeCell="J30" sqref="J30"/>
    </sheetView>
  </sheetViews>
  <sheetFormatPr baseColWidth="10" defaultColWidth="10.85546875" defaultRowHeight="12.75" x14ac:dyDescent="0.2"/>
  <cols>
    <col min="1" max="1" width="49.140625" style="4" customWidth="1"/>
    <col min="2" max="2" width="19.85546875" style="4" customWidth="1"/>
    <col min="3" max="3" width="18.85546875" style="4" customWidth="1"/>
    <col min="4" max="4" width="18.140625" style="4" customWidth="1"/>
    <col min="5" max="16384" width="10.85546875" style="4"/>
  </cols>
  <sheetData>
    <row r="1" spans="1:12" x14ac:dyDescent="0.2">
      <c r="A1" s="232" t="s">
        <v>70</v>
      </c>
    </row>
    <row r="2" spans="1:12" x14ac:dyDescent="0.2">
      <c r="A2" s="882" t="s">
        <v>404</v>
      </c>
      <c r="B2" s="882"/>
      <c r="C2" s="882"/>
      <c r="D2" s="882"/>
    </row>
    <row r="3" spans="1:12" x14ac:dyDescent="0.2">
      <c r="A3" s="883" t="s">
        <v>127</v>
      </c>
      <c r="B3" s="883"/>
      <c r="C3" s="883"/>
      <c r="D3" s="883"/>
    </row>
    <row r="4" spans="1:12" x14ac:dyDescent="0.2">
      <c r="A4" s="233"/>
      <c r="B4" s="233"/>
      <c r="C4" s="233"/>
      <c r="D4" s="233"/>
    </row>
    <row r="5" spans="1:12" x14ac:dyDescent="0.2">
      <c r="A5" s="429" t="s">
        <v>55</v>
      </c>
      <c r="B5" s="422" t="s">
        <v>72</v>
      </c>
      <c r="C5" s="422" t="s">
        <v>16</v>
      </c>
      <c r="D5" s="422" t="s">
        <v>73</v>
      </c>
    </row>
    <row r="6" spans="1:12" x14ac:dyDescent="0.2">
      <c r="A6" s="72" t="s">
        <v>74</v>
      </c>
      <c r="B6" s="74">
        <v>67919315.395840004</v>
      </c>
      <c r="C6" s="76">
        <v>36.323981230481564</v>
      </c>
      <c r="D6" s="76">
        <v>28.002507503388248</v>
      </c>
      <c r="E6" s="68"/>
      <c r="F6" s="121"/>
      <c r="G6" s="69"/>
      <c r="H6" s="651"/>
      <c r="I6" s="68"/>
    </row>
    <row r="7" spans="1:12" x14ac:dyDescent="0.2">
      <c r="A7" s="73" t="s">
        <v>75</v>
      </c>
      <c r="B7" s="75">
        <v>11659532.01189</v>
      </c>
      <c r="C7" s="77">
        <v>5.0773151376238417</v>
      </c>
      <c r="D7" s="77">
        <v>4.8071175444878351</v>
      </c>
      <c r="E7" s="68"/>
      <c r="F7" s="121"/>
      <c r="G7" s="69"/>
      <c r="H7" s="651"/>
      <c r="I7" s="68"/>
      <c r="K7" s="68"/>
      <c r="L7" s="69"/>
    </row>
    <row r="8" spans="1:12" x14ac:dyDescent="0.2">
      <c r="A8" s="73" t="s">
        <v>76</v>
      </c>
      <c r="B8" s="75">
        <v>4785411.1086299997</v>
      </c>
      <c r="C8" s="77">
        <v>4.7732686896511325</v>
      </c>
      <c r="D8" s="77">
        <v>1.972980877313387</v>
      </c>
      <c r="E8" s="68"/>
      <c r="F8" s="121"/>
      <c r="G8" s="69"/>
      <c r="H8" s="651"/>
      <c r="I8" s="68"/>
      <c r="K8" s="68"/>
      <c r="L8" s="69"/>
    </row>
    <row r="9" spans="1:12" x14ac:dyDescent="0.2">
      <c r="A9" s="73" t="s">
        <v>77</v>
      </c>
      <c r="B9" s="75">
        <v>2033159.1711800001</v>
      </c>
      <c r="C9" s="77">
        <v>2.2195081700603794</v>
      </c>
      <c r="D9" s="77">
        <v>0.83825278000428316</v>
      </c>
      <c r="E9" s="68"/>
      <c r="F9" s="121"/>
      <c r="G9" s="69"/>
      <c r="H9" s="651"/>
      <c r="I9" s="68"/>
      <c r="K9" s="68"/>
      <c r="L9" s="69"/>
    </row>
    <row r="10" spans="1:12" x14ac:dyDescent="0.2">
      <c r="A10" s="73" t="s">
        <v>78</v>
      </c>
      <c r="B10" s="75">
        <v>40464811.230319999</v>
      </c>
      <c r="C10" s="77">
        <v>75.087355765543805</v>
      </c>
      <c r="D10" s="77">
        <v>16.683268573841179</v>
      </c>
      <c r="E10" s="68"/>
      <c r="F10" s="121"/>
      <c r="G10" s="69"/>
      <c r="H10" s="651"/>
      <c r="I10" s="68"/>
      <c r="K10" s="68"/>
      <c r="L10" s="69"/>
    </row>
    <row r="11" spans="1:12" x14ac:dyDescent="0.2">
      <c r="A11" s="73" t="s">
        <v>79</v>
      </c>
      <c r="B11" s="75">
        <v>8823173.1932100002</v>
      </c>
      <c r="C11" s="77">
        <v>-1.2854534900468764</v>
      </c>
      <c r="D11" s="77">
        <v>3.63771295553562</v>
      </c>
      <c r="E11" s="68"/>
      <c r="F11" s="121"/>
      <c r="G11" s="69"/>
      <c r="H11" s="651"/>
      <c r="I11" s="68"/>
      <c r="K11" s="68"/>
      <c r="L11" s="69"/>
    </row>
    <row r="12" spans="1:12" x14ac:dyDescent="0.2">
      <c r="A12" s="73" t="s">
        <v>80</v>
      </c>
      <c r="B12" s="75">
        <v>153228.68060999998</v>
      </c>
      <c r="C12" s="77">
        <v>27.530921853241821</v>
      </c>
      <c r="D12" s="77">
        <v>6.3174772205943239E-2</v>
      </c>
      <c r="E12" s="68"/>
      <c r="F12" s="121"/>
      <c r="G12" s="69"/>
      <c r="H12" s="651"/>
      <c r="I12" s="68"/>
      <c r="K12" s="68"/>
      <c r="L12" s="69"/>
    </row>
    <row r="13" spans="1:12" x14ac:dyDescent="0.2">
      <c r="A13" s="72" t="s">
        <v>81</v>
      </c>
      <c r="B13" s="649">
        <v>7960195.4146500006</v>
      </c>
      <c r="C13" s="76">
        <v>11.783642020688735</v>
      </c>
      <c r="D13" s="650">
        <v>3.2819151743220623</v>
      </c>
      <c r="E13" s="68"/>
      <c r="F13" s="121"/>
      <c r="H13" s="651"/>
      <c r="I13" s="68"/>
    </row>
    <row r="14" spans="1:12" x14ac:dyDescent="0.2">
      <c r="A14" s="73" t="s">
        <v>82</v>
      </c>
      <c r="B14" s="75">
        <v>4295035.9875600003</v>
      </c>
      <c r="C14" s="77">
        <v>14.555485534268016</v>
      </c>
      <c r="D14" s="77">
        <v>1.7708037362864526</v>
      </c>
      <c r="E14" s="68"/>
      <c r="F14" s="121"/>
      <c r="G14" s="69"/>
      <c r="H14" s="651"/>
      <c r="I14" s="68"/>
    </row>
    <row r="15" spans="1:12" x14ac:dyDescent="0.2">
      <c r="A15" s="73" t="s">
        <v>83</v>
      </c>
      <c r="B15" s="75">
        <v>3665159.4270900004</v>
      </c>
      <c r="C15" s="77">
        <v>8.7014334360333407</v>
      </c>
      <c r="D15" s="77">
        <v>1.5111114380356097</v>
      </c>
      <c r="E15" s="68"/>
      <c r="F15" s="121"/>
      <c r="G15" s="69"/>
      <c r="H15" s="651"/>
      <c r="I15" s="68"/>
    </row>
    <row r="16" spans="1:12" x14ac:dyDescent="0.2">
      <c r="A16" s="430" t="s">
        <v>71</v>
      </c>
      <c r="B16" s="431">
        <v>75879510.810490012</v>
      </c>
      <c r="C16" s="432">
        <v>33.255063586389866</v>
      </c>
      <c r="D16" s="432">
        <v>31.28442267771031</v>
      </c>
      <c r="E16" s="68"/>
      <c r="F16" s="121"/>
      <c r="H16" s="651"/>
      <c r="I16" s="68"/>
    </row>
    <row r="17" spans="1:6" x14ac:dyDescent="0.2">
      <c r="A17" s="70" t="s">
        <v>69</v>
      </c>
      <c r="B17" s="69"/>
      <c r="E17" s="69"/>
      <c r="F17" s="69"/>
    </row>
    <row r="18" spans="1:6" x14ac:dyDescent="0.2">
      <c r="A18" s="71"/>
    </row>
    <row r="20" spans="1:6" x14ac:dyDescent="0.2">
      <c r="C20" s="68"/>
    </row>
  </sheetData>
  <mergeCells count="2">
    <mergeCell ref="A2:D2"/>
    <mergeCell ref="A3:D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2" ma:contentTypeDescription="Crear nuevo documento." ma:contentTypeScope="" ma:versionID="40d8654f7335d125b3972b4bf76a24a2">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42465ffc8d8d54e37aa3c42709080af"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6D2A7D-474C-4BE8-9B28-562F1A46AE77}">
  <ds:schemaRefs>
    <ds:schemaRef ds:uri="http://schemas.microsoft.com/sharepoint/v3/contenttype/forms"/>
  </ds:schemaRefs>
</ds:datastoreItem>
</file>

<file path=customXml/itemProps2.xml><?xml version="1.0" encoding="utf-8"?>
<ds:datastoreItem xmlns:ds="http://schemas.openxmlformats.org/officeDocument/2006/customXml" ds:itemID="{996150D2-24FE-4091-9C51-8A5C2277C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DA538-4366-43B4-B236-214F71E017E4}">
  <ds:schemaRefs>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9406bea5-fcf1-424a-9f5e-6e7d0d8d5dbe"/>
    <ds:schemaRef ds:uri="a29962c2-db64-44b6-bb40-607f45c461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66</vt:i4>
      </vt:variant>
    </vt:vector>
  </HeadingPairs>
  <TitlesOfParts>
    <vt:vector size="66" baseType="lpstr">
      <vt:lpstr>C I.1.1</vt:lpstr>
      <vt:lpstr>C I.1.2</vt:lpstr>
      <vt:lpstr>C I.2.1</vt:lpstr>
      <vt:lpstr>C I.2.2</vt:lpstr>
      <vt:lpstr>C I.2.3</vt:lpstr>
      <vt:lpstr>C I.3.1</vt:lpstr>
      <vt:lpstr>C I.3.2</vt:lpstr>
      <vt:lpstr>C I.4.1</vt:lpstr>
      <vt:lpstr>C 1.4.2</vt:lpstr>
      <vt:lpstr>C I.5.1</vt:lpstr>
      <vt:lpstr>C I.6.1</vt:lpstr>
      <vt:lpstr>C I.7.1</vt:lpstr>
      <vt:lpstr>C I.7.2</vt:lpstr>
      <vt:lpstr>C I.7.3</vt:lpstr>
      <vt:lpstr>C I.7.4</vt:lpstr>
      <vt:lpstr>C I.8.1</vt:lpstr>
      <vt:lpstr>C II.1.1</vt:lpstr>
      <vt:lpstr>C II.1.2</vt:lpstr>
      <vt:lpstr>C II.2.1</vt:lpstr>
      <vt:lpstr>C II.1.3</vt:lpstr>
      <vt:lpstr>C II.2.2</vt:lpstr>
      <vt:lpstr>C II.2.3</vt:lpstr>
      <vt:lpstr>C II.3.1</vt:lpstr>
      <vt:lpstr>C II.3.2</vt:lpstr>
      <vt:lpstr>C II.4.1</vt:lpstr>
      <vt:lpstr>C II.4.2</vt:lpstr>
      <vt:lpstr>C II.5.1</vt:lpstr>
      <vt:lpstr>C II.6.1</vt:lpstr>
      <vt:lpstr>C III.3.1</vt:lpstr>
      <vt:lpstr>C III.4.1</vt:lpstr>
      <vt:lpstr>C III.3.2</vt:lpstr>
      <vt:lpstr>C III.4.2</vt:lpstr>
      <vt:lpstr>C III.4.3</vt:lpstr>
      <vt:lpstr>C III.4.4</vt:lpstr>
      <vt:lpstr>C III.5.1</vt:lpstr>
      <vt:lpstr>C III.5.2</vt:lpstr>
      <vt:lpstr>C III.6.1</vt:lpstr>
      <vt:lpstr>C III.6.2</vt:lpstr>
      <vt:lpstr>C III.7.1</vt:lpstr>
      <vt:lpstr>C III.8.1</vt:lpstr>
      <vt:lpstr>C III.9.1.1</vt:lpstr>
      <vt:lpstr>C III.9.2.1</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A.III.1</vt:lpstr>
      <vt:lpstr>C A.III.2</vt:lpstr>
      <vt:lpstr>C A.III.3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2021-01-21T19:52:53Z</dcterms:created>
  <dcterms:modified xsi:type="dcterms:W3CDTF">2022-02-04T15:17:18Z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ies>
</file>