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0D49E9B1-C575-45A0-B860-153D4AF8AD3B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Serie_Trim_GC" sheetId="6" r:id="rId1"/>
    <sheet name="Serie_Trim_Mun" sheetId="5" r:id="rId2"/>
    <sheet name="Serie_Trim_GG" sheetId="7" r:id="rId3"/>
    <sheet name="1t2019" sheetId="8" r:id="rId4"/>
    <sheet name="2t2019" sheetId="10" r:id="rId5"/>
    <sheet name="3t2019" sheetId="11" r:id="rId6"/>
    <sheet name="4t2019" sheetId="12" r:id="rId7"/>
    <sheet name="1t2020" sheetId="13" r:id="rId8"/>
    <sheet name="2t2020" sheetId="14" r:id="rId9"/>
    <sheet name="3t2020" sheetId="15" r:id="rId10"/>
    <sheet name="4t2020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4" i="16" l="1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</calcChain>
</file>

<file path=xl/sharedStrings.xml><?xml version="1.0" encoding="utf-8"?>
<sst xmlns="http://schemas.openxmlformats.org/spreadsheetml/2006/main" count="923" uniqueCount="92">
  <si>
    <t>T1</t>
  </si>
  <si>
    <t>T2</t>
  </si>
  <si>
    <t>T3</t>
  </si>
  <si>
    <t>T4</t>
  </si>
  <si>
    <t>Municipalidades</t>
  </si>
  <si>
    <t>Tipo de Cambio Promedio Mensual</t>
  </si>
  <si>
    <t>Moneda Nacional + Moneda Extranjera</t>
  </si>
  <si>
    <t>Millones de pesos</t>
  </si>
  <si>
    <t>TRANSACCIONES QUE AFECTAN EL PATRIMONIO</t>
  </si>
  <si>
    <t>INGRESOS</t>
  </si>
  <si>
    <t xml:space="preserve">        Ingresos tributarios netos</t>
  </si>
  <si>
    <t xml:space="preserve">        Cobre bruto</t>
  </si>
  <si>
    <t xml:space="preserve">        Imposiciones previsionales</t>
  </si>
  <si>
    <t xml:space="preserve">        Donaciones</t>
  </si>
  <si>
    <t xml:space="preserve">        Rentas de la propiedad</t>
  </si>
  <si>
    <t xml:space="preserve">        Ingresos de operación</t>
  </si>
  <si>
    <t xml:space="preserve">        Otros ingresos</t>
  </si>
  <si>
    <t>GASTOS</t>
  </si>
  <si>
    <t xml:space="preserve">        Personal</t>
  </si>
  <si>
    <t xml:space="preserve">        Bienes y servicios de consumo y producción</t>
  </si>
  <si>
    <t xml:space="preserve">        Intereses</t>
  </si>
  <si>
    <t xml:space="preserve">        Subsidios y donaciones</t>
  </si>
  <si>
    <t xml:space="preserve">        Prestaciones previsionales</t>
  </si>
  <si>
    <t xml:space="preserve">        Otros</t>
  </si>
  <si>
    <t>RESULTADO OPERATIVO BRUTO</t>
  </si>
  <si>
    <t>TRANSACCIONES EN ACTIVOS NO FINANCIEROS</t>
  </si>
  <si>
    <t>ADQUISICION NETA DE ACTIVOS NO FINANCIEROS</t>
  </si>
  <si>
    <t xml:space="preserve">        Venta de activos físicos</t>
  </si>
  <si>
    <t xml:space="preserve">        Inversión</t>
  </si>
  <si>
    <t xml:space="preserve">        Transferencias de Capital</t>
  </si>
  <si>
    <t>TOTAL INGRESOS</t>
  </si>
  <si>
    <t>TOTAL GASTOS</t>
  </si>
  <si>
    <t>PRESTAMO NETO/ENDEUDAMIENTO NETO</t>
  </si>
  <si>
    <t>TRANSACCIONES EN ACTIVOS Y PASIVOS FINANCIEROS (FINANCIAMIENTO)</t>
  </si>
  <si>
    <t>ADQUISICION NETA DE ACTIVOS FINANCIEROS</t>
  </si>
  <si>
    <t xml:space="preserve">    Préstamos</t>
  </si>
  <si>
    <t xml:space="preserve">        Otorgamiento de préstamos</t>
  </si>
  <si>
    <t xml:space="preserve">        Recuperación de préstamos</t>
  </si>
  <si>
    <t xml:space="preserve">    Títulos y valores</t>
  </si>
  <si>
    <t xml:space="preserve">        Inversión financiera</t>
  </si>
  <si>
    <t xml:space="preserve">        Venta de activos financieros</t>
  </si>
  <si>
    <t xml:space="preserve">    Operaciones de cambio</t>
  </si>
  <si>
    <t xml:space="preserve">    Caja</t>
  </si>
  <si>
    <t xml:space="preserve">    Fondos Especiales</t>
  </si>
  <si>
    <t xml:space="preserve">        Giros</t>
  </si>
  <si>
    <t xml:space="preserve">        Depósitos</t>
  </si>
  <si>
    <t xml:space="preserve">    Fondos Especiales: Ajustes por Rezagos y Transferencias</t>
  </si>
  <si>
    <t xml:space="preserve">    Anticipo de gastos</t>
  </si>
  <si>
    <t>PASIVOS NETOS INCURRIDOS</t>
  </si>
  <si>
    <t xml:space="preserve">    Endeudamiento Externo Neto</t>
  </si>
  <si>
    <t xml:space="preserve">        Endeudamiento</t>
  </si>
  <si>
    <t xml:space="preserve">        Amortizaciones</t>
  </si>
  <si>
    <t xml:space="preserve">    Endeudamiento Interno Neto</t>
  </si>
  <si>
    <t xml:space="preserve">    Bono de Reconocimiento</t>
  </si>
  <si>
    <t>FINANCIAMIENTO</t>
  </si>
  <si>
    <t>Transferencias Consolidables</t>
  </si>
  <si>
    <t>Gobierno General Total</t>
  </si>
  <si>
    <t>ESTADO DE OPERACIONES GOBIERNO GENERAL TOTAL</t>
  </si>
  <si>
    <t>PRIMER TRIMESTRE 2019</t>
  </si>
  <si>
    <t>Gobierno
Central Total</t>
  </si>
  <si>
    <t>SEGUNDO TRIMESTRE 2019</t>
  </si>
  <si>
    <t>TERCER TRIMESTRE 2019</t>
  </si>
  <si>
    <t>CUARTO TRIMESTRE 2019</t>
  </si>
  <si>
    <t/>
  </si>
  <si>
    <t>(1) Corresponde al concepto de transferencias (corrientes para el gasto) del clasificador presupuestario utilizado en la Ley de Presupuestos.</t>
  </si>
  <si>
    <t>(2) Se reasigna la tranferencia del Ministerio de Salud a Municipalidaes desde Donaciones a Ingresos de Operación.</t>
  </si>
  <si>
    <t xml:space="preserve">(3) El Gobierno Central incluye Bono Electrónico Fonasa. </t>
  </si>
  <si>
    <t>(4) Excluye el pago de bonos de reconocimiento, que se clasifica entre las partidas de financiamiento.</t>
  </si>
  <si>
    <t>(5) Ingresos de Transacciones que afectan el Patrimonio Neto más Venta de activos físicos clasificada en Transacciones en Activos No Financieros.</t>
  </si>
  <si>
    <t>(6) Gastos de Transacciones que afectan el Patrimonio Neto más Inversión y Transferencias de capital clasificadas en Transacciones en Activos No Financieros.</t>
  </si>
  <si>
    <t>(7) En Gobierno Central Presupuestario las líneas de Fondos especiales hacen referencia a los Fondos de Compensación del Cobre,  de Estabilización Económico Social y  de Reserva de Pensiones.</t>
  </si>
  <si>
    <t xml:space="preserve">     En el Gobierno Central Extrapresupuestario, corresponde a las operaciones de los Fondos de Estabilización de Precios del Petróleo y de Estabilización de Precios de Combustibles Derivados de Petróleo.</t>
  </si>
  <si>
    <r>
      <t xml:space="preserve">        Donaciones</t>
    </r>
    <r>
      <rPr>
        <sz val="8"/>
        <color theme="1"/>
        <rFont val="Segoe UI Semilight"/>
        <family val="2"/>
      </rPr>
      <t xml:space="preserve"> (1)</t>
    </r>
  </si>
  <si>
    <r>
      <t xml:space="preserve">        Ingresos de operación</t>
    </r>
    <r>
      <rPr>
        <sz val="8"/>
        <color theme="1"/>
        <rFont val="Segoe UI Semilight"/>
        <family val="2"/>
      </rPr>
      <t xml:space="preserve"> (2)</t>
    </r>
  </si>
  <si>
    <r>
      <t xml:space="preserve">        Otros ingresos</t>
    </r>
    <r>
      <rPr>
        <sz val="8"/>
        <color theme="1"/>
        <rFont val="Segoe UI Semilight"/>
        <family val="2"/>
      </rPr>
      <t xml:space="preserve"> (3)</t>
    </r>
  </si>
  <si>
    <r>
      <t xml:space="preserve">        Subsidios y donaciones</t>
    </r>
    <r>
      <rPr>
        <sz val="8"/>
        <color theme="1"/>
        <rFont val="Segoe UI Semilight"/>
        <family val="2"/>
      </rPr>
      <t xml:space="preserve"> (1)</t>
    </r>
  </si>
  <si>
    <r>
      <t xml:space="preserve">        Prestaciones previsionales</t>
    </r>
    <r>
      <rPr>
        <sz val="8"/>
        <color theme="1"/>
        <rFont val="Segoe UI Semilight"/>
        <family val="2"/>
      </rPr>
      <t xml:space="preserve"> (3) (4)</t>
    </r>
  </si>
  <si>
    <r>
      <t xml:space="preserve">TOTAL INGRESOS </t>
    </r>
    <r>
      <rPr>
        <sz val="8"/>
        <color theme="1"/>
        <rFont val="Segoe UI Semibold"/>
        <family val="2"/>
      </rPr>
      <t>(5)</t>
    </r>
  </si>
  <si>
    <r>
      <t xml:space="preserve">TOTAL GASTOS </t>
    </r>
    <r>
      <rPr>
        <sz val="8"/>
        <color theme="1"/>
        <rFont val="Segoe UI Semibold"/>
        <family val="2"/>
      </rPr>
      <t>(6)</t>
    </r>
  </si>
  <si>
    <r>
      <t xml:space="preserve">    Fondos Especiales </t>
    </r>
    <r>
      <rPr>
        <sz val="8"/>
        <color theme="1"/>
        <rFont val="Segoe UI Semilight"/>
        <family val="2"/>
      </rPr>
      <t>(7)</t>
    </r>
  </si>
  <si>
    <r>
      <t xml:space="preserve">GOBIERNO GENERAL TOTAL </t>
    </r>
    <r>
      <rPr>
        <vertAlign val="superscript"/>
        <sz val="10"/>
        <color rgb="FF008080"/>
        <rFont val="Segoe UI Semibold"/>
        <family val="2"/>
      </rPr>
      <t>1</t>
    </r>
  </si>
  <si>
    <r>
      <t xml:space="preserve">MUNICIPALIDADES </t>
    </r>
    <r>
      <rPr>
        <vertAlign val="superscript"/>
        <sz val="10"/>
        <color rgb="FF008080"/>
        <rFont val="Segoe UI Semibold"/>
        <family val="2"/>
      </rPr>
      <t>1</t>
    </r>
  </si>
  <si>
    <r>
      <t xml:space="preserve">        Otros ingresos </t>
    </r>
    <r>
      <rPr>
        <vertAlign val="superscript"/>
        <sz val="8"/>
        <color theme="1"/>
        <rFont val="Segoe UI Semilight"/>
        <family val="2"/>
      </rPr>
      <t>2</t>
    </r>
  </si>
  <si>
    <r>
      <t xml:space="preserve">        Prestaciones previsionales</t>
    </r>
    <r>
      <rPr>
        <vertAlign val="superscript"/>
        <sz val="8"/>
        <color theme="1"/>
        <rFont val="Segoe UI Semilight"/>
        <family val="2"/>
      </rPr>
      <t xml:space="preserve"> 2</t>
    </r>
  </si>
  <si>
    <t>(2) Incluye Bono Electrónico Fonasa</t>
  </si>
  <si>
    <t>PRIMER TRIMESTRE 2020</t>
  </si>
  <si>
    <t>(1) La información que se presenta para 2020 debe considerarse como provisoria.</t>
  </si>
  <si>
    <r>
      <t xml:space="preserve">GOBIERNO CENTRAL TOTAL </t>
    </r>
    <r>
      <rPr>
        <vertAlign val="superscript"/>
        <sz val="10"/>
        <color rgb="FF2187AD"/>
        <rFont val="Segoe UI Semibold"/>
        <family val="2"/>
      </rPr>
      <t>1</t>
    </r>
  </si>
  <si>
    <t>SEGUNDO TRIMESTRE 2020</t>
  </si>
  <si>
    <t>TERCER TRIMESTRE 2020</t>
  </si>
  <si>
    <t>ESTADO DE OPERACIONES: 2017 - 4T 2020</t>
  </si>
  <si>
    <t>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</si>
</sst>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,##0.00000"/>
    <numFmt numFmtId="165" formatCode="#,##0.00000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Segoe UI Semibold"/>
      <family val="2"/>
    </font>
    <font>
      <sz val="10"/>
      <color theme="1"/>
      <name val="Segoe UI Semilight"/>
      <family val="2"/>
    </font>
    <font>
      <sz val="10"/>
      <color theme="0" tint="-4.9989318521683403E-2"/>
      <name val="Segoe UI Semilight"/>
      <family val="2"/>
    </font>
    <font>
      <sz val="10"/>
      <color theme="0" tint="-4.9989318521683403E-2"/>
      <name val="Segoe UI Semibold"/>
      <family val="2"/>
    </font>
    <font>
      <sz val="8"/>
      <color theme="1"/>
      <name val="Segoe UI Semilight"/>
      <family val="2"/>
    </font>
    <font>
      <sz val="8"/>
      <color theme="1"/>
      <name val="Segoe UI Semibold"/>
      <family val="2"/>
    </font>
    <font>
      <vertAlign val="superscript"/>
      <sz val="10"/>
      <color rgb="FF008080"/>
      <name val="Segoe UI Semibold"/>
      <family val="2"/>
    </font>
    <font>
      <vertAlign val="superscript"/>
      <sz val="8"/>
      <color theme="1"/>
      <name val="Segoe UI Semilight"/>
      <family val="2"/>
    </font>
    <font>
      <sz val="11"/>
      <color theme="1"/>
      <name val="Calibri"/>
      <family val="2"/>
      <scheme val="minor"/>
    </font>
    <font>
      <sz val="10"/>
      <name val="Segoe UI Semilight"/>
      <family val="2"/>
    </font>
    <font>
      <sz val="12"/>
      <color rgb="FF2187AD"/>
      <name val="Segoe UI Semibold"/>
      <family val="2"/>
    </font>
    <font>
      <vertAlign val="superscript"/>
      <sz val="10"/>
      <color rgb="FF2187AD"/>
      <name val="Segoe UI Semibold"/>
      <family val="2"/>
    </font>
    <font>
      <sz val="10"/>
      <color rgb="FF2187AD"/>
      <name val="Segoe UI Semibold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2187AD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rgb="FF2187AD"/>
      </right>
      <top/>
      <bottom/>
      <diagonal/>
    </border>
    <border>
      <left/>
      <right/>
      <top/>
      <bottom style="thin">
        <color rgb="FF2187AD"/>
      </bottom>
      <diagonal/>
    </border>
    <border>
      <left/>
      <right style="thin">
        <color rgb="FF2187AD"/>
      </right>
      <top/>
      <bottom style="thin">
        <color rgb="FF2187AD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thin">
        <color rgb="FF2187AD"/>
      </top>
      <bottom style="thin">
        <color rgb="FF2187AD"/>
      </bottom>
      <diagonal/>
    </border>
    <border>
      <left/>
      <right/>
      <top/>
      <bottom style="medium">
        <color rgb="FF2187AD"/>
      </bottom>
      <diagonal/>
    </border>
    <border>
      <left/>
      <right style="thin">
        <color rgb="FF2187AD"/>
      </right>
      <top/>
      <bottom style="hair">
        <color theme="1" tint="0.499984740745262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right" indent="1"/>
    </xf>
    <xf numFmtId="0" fontId="2" fillId="0" borderId="3" xfId="0" applyFont="1" applyBorder="1"/>
    <xf numFmtId="3" fontId="2" fillId="0" borderId="3" xfId="0" applyNumberFormat="1" applyFont="1" applyBorder="1" applyAlignment="1">
      <alignment horizontal="right" indent="1"/>
    </xf>
    <xf numFmtId="3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3" fontId="2" fillId="0" borderId="0" xfId="0" applyNumberFormat="1" applyFont="1"/>
    <xf numFmtId="41" fontId="2" fillId="0" borderId="0" xfId="1" applyFont="1"/>
    <xf numFmtId="0" fontId="10" fillId="0" borderId="0" xfId="0" applyFont="1"/>
    <xf numFmtId="1" fontId="2" fillId="0" borderId="0" xfId="0" applyNumberFormat="1" applyFont="1"/>
    <xf numFmtId="1" fontId="1" fillId="0" borderId="0" xfId="0" applyNumberFormat="1" applyFont="1"/>
    <xf numFmtId="0" fontId="11" fillId="0" borderId="0" xfId="0" applyFont="1"/>
    <xf numFmtId="0" fontId="13" fillId="0" borderId="0" xfId="0" applyFont="1"/>
    <xf numFmtId="0" fontId="3" fillId="3" borderId="0" xfId="0" applyFont="1" applyFill="1"/>
    <xf numFmtId="0" fontId="4" fillId="3" borderId="0" xfId="0" applyFont="1" applyFill="1" applyBorder="1" applyAlignment="1">
      <alignment horizontal="right" indent="1"/>
    </xf>
    <xf numFmtId="0" fontId="4" fillId="3" borderId="1" xfId="0" applyFont="1" applyFill="1" applyBorder="1" applyAlignment="1">
      <alignment horizontal="right" indent="1"/>
    </xf>
    <xf numFmtId="0" fontId="4" fillId="3" borderId="2" xfId="0" applyFont="1" applyFill="1" applyBorder="1" applyAlignment="1">
      <alignment horizontal="right" indent="1"/>
    </xf>
    <xf numFmtId="0" fontId="4" fillId="3" borderId="0" xfId="0" applyFont="1" applyFill="1" applyAlignment="1">
      <alignment horizontal="right" indent="1"/>
    </xf>
    <xf numFmtId="0" fontId="3" fillId="3" borderId="4" xfId="0" applyFont="1" applyFill="1" applyBorder="1"/>
    <xf numFmtId="0" fontId="13" fillId="0" borderId="4" xfId="0" applyFont="1" applyBorder="1"/>
    <xf numFmtId="0" fontId="2" fillId="0" borderId="4" xfId="0" applyFont="1" applyBorder="1"/>
    <xf numFmtId="3" fontId="2" fillId="0" borderId="4" xfId="0" applyNumberFormat="1" applyFont="1" applyBorder="1" applyAlignment="1">
      <alignment horizontal="right" indent="1"/>
    </xf>
    <xf numFmtId="0" fontId="1" fillId="2" borderId="6" xfId="0" applyFont="1" applyFill="1" applyBorder="1"/>
    <xf numFmtId="3" fontId="1" fillId="2" borderId="5" xfId="0" applyNumberFormat="1" applyFont="1" applyFill="1" applyBorder="1" applyAlignment="1">
      <alignment horizontal="right" indent="1"/>
    </xf>
    <xf numFmtId="3" fontId="1" fillId="2" borderId="6" xfId="0" applyNumberFormat="1" applyFont="1" applyFill="1" applyBorder="1" applyAlignment="1">
      <alignment horizontal="right" indent="1"/>
    </xf>
    <xf numFmtId="0" fontId="2" fillId="0" borderId="7" xfId="0" applyFont="1" applyBorder="1"/>
    <xf numFmtId="3" fontId="2" fillId="0" borderId="7" xfId="0" applyNumberFormat="1" applyFont="1" applyBorder="1" applyAlignment="1">
      <alignment horizontal="right" indent="1"/>
    </xf>
    <xf numFmtId="0" fontId="1" fillId="2" borderId="5" xfId="0" applyFont="1" applyFill="1" applyBorder="1"/>
    <xf numFmtId="0" fontId="1" fillId="2" borderId="5" xfId="0" applyFont="1" applyFill="1" applyBorder="1" applyAlignment="1"/>
    <xf numFmtId="0" fontId="1" fillId="2" borderId="8" xfId="0" applyFont="1" applyFill="1" applyBorder="1"/>
    <xf numFmtId="3" fontId="1" fillId="2" borderId="8" xfId="0" applyNumberFormat="1" applyFont="1" applyFill="1" applyBorder="1" applyAlignment="1">
      <alignment horizontal="right" indent="1"/>
    </xf>
    <xf numFmtId="0" fontId="2" fillId="0" borderId="10" xfId="0" applyFont="1" applyBorder="1"/>
    <xf numFmtId="3" fontId="2" fillId="0" borderId="10" xfId="0" applyNumberFormat="1" applyFont="1" applyBorder="1" applyAlignment="1">
      <alignment horizontal="right" indent="1"/>
    </xf>
    <xf numFmtId="0" fontId="2" fillId="0" borderId="0" xfId="0" applyFont="1" applyFill="1"/>
    <xf numFmtId="0" fontId="4" fillId="3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right" vertical="center" wrapText="1" indent="1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2187AD"/>
      <color rgb="FF008080"/>
      <color rgb="FFF2F2F2"/>
      <color rgb="FFAD21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showGridLines="0" tabSelected="1" workbookViewId="0">
      <pane xSplit="1" ySplit="8" topLeftCell="B9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RowHeight="14.25" x14ac:dyDescent="0.25"/>
  <cols>
    <col min="1" max="1" width="48.85546875" style="2" bestFit="1" customWidth="1"/>
    <col min="2" max="14" width="11.42578125" style="2"/>
    <col min="15" max="17" width="11.42578125" style="2" customWidth="1"/>
    <col min="18" max="18" width="11.5703125" style="2" bestFit="1" customWidth="1"/>
    <col min="19" max="16384" width="11.42578125" style="2"/>
  </cols>
  <sheetData>
    <row r="1" spans="1:18" ht="17.25" x14ac:dyDescent="0.3">
      <c r="A1" s="14" t="s">
        <v>90</v>
      </c>
      <c r="B1" s="36"/>
    </row>
    <row r="2" spans="1:18" ht="17.25" x14ac:dyDescent="0.3">
      <c r="A2" s="14" t="s">
        <v>87</v>
      </c>
    </row>
    <row r="3" spans="1:18" x14ac:dyDescent="0.25">
      <c r="A3" s="1" t="s">
        <v>5</v>
      </c>
    </row>
    <row r="4" spans="1:18" x14ac:dyDescent="0.25">
      <c r="A4" s="1" t="s">
        <v>6</v>
      </c>
    </row>
    <row r="5" spans="1:18" x14ac:dyDescent="0.25">
      <c r="A5" s="1" t="s">
        <v>7</v>
      </c>
    </row>
    <row r="6" spans="1:18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8" x14ac:dyDescent="0.25">
      <c r="A7" s="21"/>
      <c r="B7" s="38">
        <v>2017</v>
      </c>
      <c r="C7" s="38"/>
      <c r="D7" s="38"/>
      <c r="E7" s="39"/>
      <c r="F7" s="38">
        <v>2018</v>
      </c>
      <c r="G7" s="38"/>
      <c r="H7" s="38"/>
      <c r="I7" s="39"/>
      <c r="J7" s="37">
        <v>2019</v>
      </c>
      <c r="K7" s="38"/>
      <c r="L7" s="38"/>
      <c r="M7" s="39"/>
      <c r="N7" s="37">
        <v>2020</v>
      </c>
      <c r="O7" s="38"/>
      <c r="P7" s="38"/>
      <c r="Q7" s="39"/>
    </row>
    <row r="8" spans="1:18" x14ac:dyDescent="0.25">
      <c r="A8" s="21"/>
      <c r="B8" s="17" t="s">
        <v>0</v>
      </c>
      <c r="C8" s="17" t="s">
        <v>1</v>
      </c>
      <c r="D8" s="17" t="s">
        <v>2</v>
      </c>
      <c r="E8" s="18" t="s">
        <v>3</v>
      </c>
      <c r="F8" s="17" t="s">
        <v>0</v>
      </c>
      <c r="G8" s="17" t="s">
        <v>1</v>
      </c>
      <c r="H8" s="17" t="s">
        <v>2</v>
      </c>
      <c r="I8" s="18" t="s">
        <v>3</v>
      </c>
      <c r="J8" s="19" t="s">
        <v>0</v>
      </c>
      <c r="K8" s="17" t="s">
        <v>1</v>
      </c>
      <c r="L8" s="17" t="s">
        <v>2</v>
      </c>
      <c r="M8" s="18" t="s">
        <v>3</v>
      </c>
      <c r="N8" s="20" t="s">
        <v>0</v>
      </c>
      <c r="O8" s="17" t="s">
        <v>1</v>
      </c>
      <c r="P8" s="17" t="s">
        <v>2</v>
      </c>
      <c r="Q8" s="18" t="s">
        <v>3</v>
      </c>
    </row>
    <row r="9" spans="1:18" x14ac:dyDescent="0.25">
      <c r="A9" s="22" t="s">
        <v>8</v>
      </c>
      <c r="E9" s="23"/>
      <c r="I9" s="23"/>
      <c r="M9" s="23"/>
      <c r="Q9" s="23"/>
    </row>
    <row r="10" spans="1:18" s="1" customFormat="1" x14ac:dyDescent="0.25">
      <c r="A10" s="25" t="s">
        <v>9</v>
      </c>
      <c r="B10" s="26">
        <v>9427111.4448361471</v>
      </c>
      <c r="C10" s="26">
        <v>9868035.8548077866</v>
      </c>
      <c r="D10" s="26">
        <v>9082542.2419833168</v>
      </c>
      <c r="E10" s="27">
        <v>9302060.5400566421</v>
      </c>
      <c r="F10" s="26">
        <v>10285946.921852686</v>
      </c>
      <c r="G10" s="26">
        <v>10705541.783968089</v>
      </c>
      <c r="H10" s="26">
        <v>9975927.8899612874</v>
      </c>
      <c r="I10" s="27">
        <v>11052051.013286833</v>
      </c>
      <c r="J10" s="26">
        <v>10653233.366418861</v>
      </c>
      <c r="K10" s="26">
        <v>10987432.101152649</v>
      </c>
      <c r="L10" s="26">
        <v>10316905.303670309</v>
      </c>
      <c r="M10" s="27">
        <v>10562464.810522258</v>
      </c>
      <c r="N10" s="26">
        <v>11382444.472373303</v>
      </c>
      <c r="O10" s="26">
        <v>7715497.1403489988</v>
      </c>
      <c r="P10" s="26">
        <v>9325481.2669189982</v>
      </c>
      <c r="Q10" s="27">
        <v>11712005.078706</v>
      </c>
      <c r="R10" s="8"/>
    </row>
    <row r="11" spans="1:18" x14ac:dyDescent="0.25">
      <c r="A11" s="34" t="s">
        <v>10</v>
      </c>
      <c r="B11" s="29">
        <v>7811250.6389999986</v>
      </c>
      <c r="C11" s="29">
        <v>8242578.5920000002</v>
      </c>
      <c r="D11" s="29">
        <v>7250220.2479999997</v>
      </c>
      <c r="E11" s="35">
        <v>7450017.5630000001</v>
      </c>
      <c r="F11" s="29">
        <v>8271733.8679999989</v>
      </c>
      <c r="G11" s="29">
        <v>8888308.2170000002</v>
      </c>
      <c r="H11" s="29">
        <v>8052223.7810000004</v>
      </c>
      <c r="I11" s="35">
        <v>9091793.1290000007</v>
      </c>
      <c r="J11" s="29">
        <v>8731422.6649999991</v>
      </c>
      <c r="K11" s="29">
        <v>9017080.2910000011</v>
      </c>
      <c r="L11" s="29">
        <v>8408513.0490000006</v>
      </c>
      <c r="M11" s="35">
        <v>8422206.3769999985</v>
      </c>
      <c r="N11" s="29">
        <v>9393349.3509999998</v>
      </c>
      <c r="O11" s="29">
        <v>5809082.1869999999</v>
      </c>
      <c r="P11" s="29">
        <v>7560874.9539999999</v>
      </c>
      <c r="Q11" s="35">
        <v>9539177.7430000007</v>
      </c>
      <c r="R11" s="8"/>
    </row>
    <row r="12" spans="1:18" x14ac:dyDescent="0.25">
      <c r="A12" s="34" t="s">
        <v>11</v>
      </c>
      <c r="B12" s="29">
        <v>158189.67885999999</v>
      </c>
      <c r="C12" s="29">
        <v>152449.83359999998</v>
      </c>
      <c r="D12" s="29">
        <v>293863.19086999999</v>
      </c>
      <c r="E12" s="35">
        <v>294396.99666856998</v>
      </c>
      <c r="F12" s="29">
        <v>413233.03385120002</v>
      </c>
      <c r="G12" s="29">
        <v>236899.81336496997</v>
      </c>
      <c r="H12" s="29">
        <v>282270.03625850996</v>
      </c>
      <c r="I12" s="35">
        <v>185188.75427999999</v>
      </c>
      <c r="J12" s="29">
        <v>164957.37907999998</v>
      </c>
      <c r="K12" s="29">
        <v>166810.5882399999</v>
      </c>
      <c r="L12" s="29">
        <v>175321.88218000002</v>
      </c>
      <c r="M12" s="35">
        <v>203785.01022</v>
      </c>
      <c r="N12" s="29">
        <v>181389.16437000001</v>
      </c>
      <c r="O12" s="29">
        <v>169948.94928</v>
      </c>
      <c r="P12" s="29">
        <v>222643.23578000002</v>
      </c>
      <c r="Q12" s="35">
        <v>445286.77511970006</v>
      </c>
      <c r="R12" s="8"/>
    </row>
    <row r="13" spans="1:18" x14ac:dyDescent="0.25">
      <c r="A13" s="34" t="s">
        <v>12</v>
      </c>
      <c r="B13" s="29">
        <v>650092.32400000002</v>
      </c>
      <c r="C13" s="29">
        <v>653054.77099999995</v>
      </c>
      <c r="D13" s="29">
        <v>647064.09300000011</v>
      </c>
      <c r="E13" s="35">
        <v>677347.17</v>
      </c>
      <c r="F13" s="29">
        <v>695992.65500000003</v>
      </c>
      <c r="G13" s="29">
        <v>687776.80499999993</v>
      </c>
      <c r="H13" s="29">
        <v>688635.87199999997</v>
      </c>
      <c r="I13" s="35">
        <v>713767.34299999999</v>
      </c>
      <c r="J13" s="29">
        <v>736696.33500000008</v>
      </c>
      <c r="K13" s="29">
        <v>746310.15800000005</v>
      </c>
      <c r="L13" s="29">
        <v>739730.77599999995</v>
      </c>
      <c r="M13" s="35">
        <v>772168.62</v>
      </c>
      <c r="N13" s="29">
        <v>818830.21700000006</v>
      </c>
      <c r="O13" s="29">
        <v>763407.46400000004</v>
      </c>
      <c r="P13" s="29">
        <v>725813.85100000002</v>
      </c>
      <c r="Q13" s="35">
        <v>796814.91999999993</v>
      </c>
      <c r="R13" s="8"/>
    </row>
    <row r="14" spans="1:18" x14ac:dyDescent="0.25">
      <c r="A14" s="34" t="s">
        <v>13</v>
      </c>
      <c r="B14" s="29">
        <v>18093.433000000005</v>
      </c>
      <c r="C14" s="29">
        <v>26458.780400000003</v>
      </c>
      <c r="D14" s="29">
        <v>23528.756000000001</v>
      </c>
      <c r="E14" s="35">
        <v>29646.87585</v>
      </c>
      <c r="F14" s="29">
        <v>35272.599719999998</v>
      </c>
      <c r="G14" s="29">
        <v>28642.052</v>
      </c>
      <c r="H14" s="29">
        <v>20071.627</v>
      </c>
      <c r="I14" s="35">
        <v>31286.598000000002</v>
      </c>
      <c r="J14" s="29">
        <v>37657.67</v>
      </c>
      <c r="K14" s="29">
        <v>64803.497000000018</v>
      </c>
      <c r="L14" s="29">
        <v>16395.735000000001</v>
      </c>
      <c r="M14" s="35">
        <v>33425.407999999996</v>
      </c>
      <c r="N14" s="29">
        <v>33414.123999999996</v>
      </c>
      <c r="O14" s="29">
        <v>45905.542999999998</v>
      </c>
      <c r="P14" s="29">
        <v>18983.02</v>
      </c>
      <c r="Q14" s="35">
        <v>15491.906000000001</v>
      </c>
      <c r="R14" s="8"/>
    </row>
    <row r="15" spans="1:18" x14ac:dyDescent="0.25">
      <c r="A15" s="34" t="s">
        <v>14</v>
      </c>
      <c r="B15" s="29">
        <v>141770.174582148</v>
      </c>
      <c r="C15" s="29">
        <v>182619.18013778841</v>
      </c>
      <c r="D15" s="29">
        <v>258850.02599531849</v>
      </c>
      <c r="E15" s="35">
        <v>202790.16358707158</v>
      </c>
      <c r="F15" s="29">
        <v>153807.17436248611</v>
      </c>
      <c r="G15" s="29">
        <v>192367.04241511889</v>
      </c>
      <c r="H15" s="29">
        <v>283461.86320277688</v>
      </c>
      <c r="I15" s="35">
        <v>251167.96019183009</v>
      </c>
      <c r="J15" s="29">
        <v>226879.89141786078</v>
      </c>
      <c r="K15" s="29">
        <v>228559.625090644</v>
      </c>
      <c r="L15" s="29">
        <v>241053.21391031079</v>
      </c>
      <c r="M15" s="35">
        <v>394327.85312726279</v>
      </c>
      <c r="N15" s="29">
        <v>212713.67616700003</v>
      </c>
      <c r="O15" s="29">
        <v>336429.83535000001</v>
      </c>
      <c r="P15" s="29">
        <v>172078.34508</v>
      </c>
      <c r="Q15" s="35">
        <v>141141.40629029999</v>
      </c>
      <c r="R15" s="8"/>
    </row>
    <row r="16" spans="1:18" x14ac:dyDescent="0.25">
      <c r="A16" s="34" t="s">
        <v>15</v>
      </c>
      <c r="B16" s="29">
        <v>246681.93586000003</v>
      </c>
      <c r="C16" s="29">
        <v>223981.86645999999</v>
      </c>
      <c r="D16" s="29">
        <v>242466.00241000002</v>
      </c>
      <c r="E16" s="35">
        <v>235628.24537000002</v>
      </c>
      <c r="F16" s="29">
        <v>257642.46333</v>
      </c>
      <c r="G16" s="29">
        <v>233196.25594</v>
      </c>
      <c r="H16" s="29">
        <v>250863.37319000001</v>
      </c>
      <c r="I16" s="35">
        <v>252663.16286999997</v>
      </c>
      <c r="J16" s="29">
        <v>268602.62187999999</v>
      </c>
      <c r="K16" s="29">
        <v>247196.34951</v>
      </c>
      <c r="L16" s="29">
        <v>286727.86186</v>
      </c>
      <c r="M16" s="35">
        <v>255725.85764</v>
      </c>
      <c r="N16" s="29">
        <v>268587.60694700002</v>
      </c>
      <c r="O16" s="29">
        <v>137634.11176</v>
      </c>
      <c r="P16" s="29">
        <v>176981.46431000001</v>
      </c>
      <c r="Q16" s="35">
        <v>195755.69926999998</v>
      </c>
      <c r="R16" s="8"/>
    </row>
    <row r="17" spans="1:18" x14ac:dyDescent="0.25">
      <c r="A17" s="34" t="s">
        <v>82</v>
      </c>
      <c r="B17" s="29">
        <v>401033.25953400001</v>
      </c>
      <c r="C17" s="29">
        <v>386892.83120999997</v>
      </c>
      <c r="D17" s="29">
        <v>366549.92570799997</v>
      </c>
      <c r="E17" s="35">
        <v>412233.52558099997</v>
      </c>
      <c r="F17" s="29">
        <v>458265.12758900004</v>
      </c>
      <c r="G17" s="29">
        <v>438351.59824800002</v>
      </c>
      <c r="H17" s="29">
        <v>398401.33730999997</v>
      </c>
      <c r="I17" s="35">
        <v>526184.06594500004</v>
      </c>
      <c r="J17" s="29">
        <v>487016.80404100008</v>
      </c>
      <c r="K17" s="29">
        <v>516671.59231199988</v>
      </c>
      <c r="L17" s="29">
        <v>449162.78572000004</v>
      </c>
      <c r="M17" s="35">
        <v>480825.68453499989</v>
      </c>
      <c r="N17" s="29">
        <v>474160.33288930013</v>
      </c>
      <c r="O17" s="29">
        <v>453089.04995899997</v>
      </c>
      <c r="P17" s="29">
        <v>448106.39674900007</v>
      </c>
      <c r="Q17" s="35">
        <v>578336.62902599992</v>
      </c>
      <c r="R17" s="8"/>
    </row>
    <row r="18" spans="1:18" x14ac:dyDescent="0.25">
      <c r="A18" s="23"/>
      <c r="B18" s="3"/>
      <c r="C18" s="3"/>
      <c r="D18" s="3"/>
      <c r="E18" s="24"/>
      <c r="F18" s="3"/>
      <c r="G18" s="3"/>
      <c r="H18" s="3"/>
      <c r="I18" s="24"/>
      <c r="J18" s="3" t="s">
        <v>63</v>
      </c>
      <c r="K18" s="3" t="s">
        <v>63</v>
      </c>
      <c r="L18" s="3" t="s">
        <v>63</v>
      </c>
      <c r="M18" s="24" t="s">
        <v>63</v>
      </c>
      <c r="N18" s="3"/>
      <c r="O18" s="3"/>
      <c r="P18" s="3"/>
      <c r="Q18" s="24"/>
      <c r="R18" s="8"/>
    </row>
    <row r="19" spans="1:18" s="1" customFormat="1" x14ac:dyDescent="0.25">
      <c r="A19" s="25" t="s">
        <v>17</v>
      </c>
      <c r="B19" s="26">
        <v>8393162.2338839993</v>
      </c>
      <c r="C19" s="26">
        <v>8449243.7781700008</v>
      </c>
      <c r="D19" s="26">
        <v>9350796.1154379994</v>
      </c>
      <c r="E19" s="27">
        <v>9667666.9805110004</v>
      </c>
      <c r="F19" s="26">
        <v>9119111.5718680006</v>
      </c>
      <c r="G19" s="26">
        <v>9135291.8905869983</v>
      </c>
      <c r="H19" s="26">
        <v>9409037.8870090023</v>
      </c>
      <c r="I19" s="27">
        <v>10516651.990579</v>
      </c>
      <c r="J19" s="26">
        <v>9690992.3282679971</v>
      </c>
      <c r="K19" s="26">
        <v>9615579.3902419973</v>
      </c>
      <c r="L19" s="26">
        <v>10253745.759994999</v>
      </c>
      <c r="M19" s="27">
        <v>11132251.136635004</v>
      </c>
      <c r="N19" s="26">
        <v>10669929.945842</v>
      </c>
      <c r="O19" s="26">
        <v>10603847.397104999</v>
      </c>
      <c r="P19" s="26">
        <v>14209073.743816998</v>
      </c>
      <c r="Q19" s="27">
        <v>12497363.120013999</v>
      </c>
      <c r="R19" s="8"/>
    </row>
    <row r="20" spans="1:18" x14ac:dyDescent="0.25">
      <c r="A20" s="34" t="s">
        <v>18</v>
      </c>
      <c r="B20" s="29">
        <v>2136853.7812100002</v>
      </c>
      <c r="C20" s="29">
        <v>2040803.6707899999</v>
      </c>
      <c r="D20" s="29">
        <v>2185149.6694400003</v>
      </c>
      <c r="E20" s="35">
        <v>2214207.4003800005</v>
      </c>
      <c r="F20" s="29">
        <v>2290866.3421100001</v>
      </c>
      <c r="G20" s="29">
        <v>2261942.0547000002</v>
      </c>
      <c r="H20" s="29">
        <v>2280228.5863300003</v>
      </c>
      <c r="I20" s="35">
        <v>2411780.7403100003</v>
      </c>
      <c r="J20" s="29">
        <v>2426815.83128</v>
      </c>
      <c r="K20" s="29">
        <v>2408316.9016899997</v>
      </c>
      <c r="L20" s="29">
        <v>2426759.3316799998</v>
      </c>
      <c r="M20" s="35">
        <v>2541092.5942400005</v>
      </c>
      <c r="N20" s="29">
        <v>2617720.0830199998</v>
      </c>
      <c r="O20" s="29">
        <v>2599368.97272</v>
      </c>
      <c r="P20" s="29">
        <v>2659769.5420399997</v>
      </c>
      <c r="Q20" s="35">
        <v>2738966.8459299998</v>
      </c>
      <c r="R20" s="8"/>
    </row>
    <row r="21" spans="1:18" x14ac:dyDescent="0.25">
      <c r="A21" s="34" t="s">
        <v>19</v>
      </c>
      <c r="B21" s="29">
        <v>673371.90825999994</v>
      </c>
      <c r="C21" s="29">
        <v>787624.15937999997</v>
      </c>
      <c r="D21" s="29">
        <v>870650.32741999999</v>
      </c>
      <c r="E21" s="35">
        <v>1178096.8505199999</v>
      </c>
      <c r="F21" s="29">
        <v>714303.48138999997</v>
      </c>
      <c r="G21" s="29">
        <v>866724.15885000001</v>
      </c>
      <c r="H21" s="29">
        <v>893314.15026000002</v>
      </c>
      <c r="I21" s="35">
        <v>1202834.4376600001</v>
      </c>
      <c r="J21" s="29">
        <v>778994.4534</v>
      </c>
      <c r="K21" s="29">
        <v>904119.19725999981</v>
      </c>
      <c r="L21" s="29">
        <v>929116.68473999994</v>
      </c>
      <c r="M21" s="35">
        <v>1253679.85301</v>
      </c>
      <c r="N21" s="29">
        <v>853178.89945000014</v>
      </c>
      <c r="O21" s="29">
        <v>971199.46095999994</v>
      </c>
      <c r="P21" s="29">
        <v>1025045.9072199999</v>
      </c>
      <c r="Q21" s="35">
        <v>1520263.2129200001</v>
      </c>
      <c r="R21" s="8"/>
    </row>
    <row r="22" spans="1:18" x14ac:dyDescent="0.25">
      <c r="A22" s="34" t="s">
        <v>20</v>
      </c>
      <c r="B22" s="29">
        <v>635834.73178000003</v>
      </c>
      <c r="C22" s="29">
        <v>89356.700339999996</v>
      </c>
      <c r="D22" s="29">
        <v>661564.81319999998</v>
      </c>
      <c r="E22" s="35">
        <v>72062.143829999986</v>
      </c>
      <c r="F22" s="29">
        <v>715661.39634899993</v>
      </c>
      <c r="G22" s="29">
        <v>89583.989069000003</v>
      </c>
      <c r="H22" s="29">
        <v>724307.69600900006</v>
      </c>
      <c r="I22" s="35">
        <v>83737.15129400001</v>
      </c>
      <c r="J22" s="29">
        <v>807760.73638699995</v>
      </c>
      <c r="K22" s="29">
        <v>93257.937890000016</v>
      </c>
      <c r="L22" s="29">
        <v>827380.43879499997</v>
      </c>
      <c r="M22" s="35">
        <v>82030.390340000013</v>
      </c>
      <c r="N22" s="29">
        <v>905480.11306499992</v>
      </c>
      <c r="O22" s="29">
        <v>104405.527596</v>
      </c>
      <c r="P22" s="29">
        <v>876569.46045799996</v>
      </c>
      <c r="Q22" s="35">
        <v>50679.665818000001</v>
      </c>
      <c r="R22" s="8"/>
    </row>
    <row r="23" spans="1:18" x14ac:dyDescent="0.25">
      <c r="A23" s="34" t="s">
        <v>21</v>
      </c>
      <c r="B23" s="29">
        <v>3089249.11051</v>
      </c>
      <c r="C23" s="29">
        <v>3727578.4078299999</v>
      </c>
      <c r="D23" s="29">
        <v>3812744.44465</v>
      </c>
      <c r="E23" s="35">
        <v>4368728.6040899996</v>
      </c>
      <c r="F23" s="29">
        <v>3456562.9825400002</v>
      </c>
      <c r="G23" s="29">
        <v>3995159.4122799998</v>
      </c>
      <c r="H23" s="29">
        <v>3626678.0208799997</v>
      </c>
      <c r="I23" s="35">
        <v>4892179.7323400006</v>
      </c>
      <c r="J23" s="29">
        <v>3658239.2954200003</v>
      </c>
      <c r="K23" s="29">
        <v>4289486.9348500017</v>
      </c>
      <c r="L23" s="29">
        <v>4095203.4155199998</v>
      </c>
      <c r="M23" s="35">
        <v>5244217.5135499984</v>
      </c>
      <c r="N23" s="29">
        <v>3962786.03143</v>
      </c>
      <c r="O23" s="29">
        <v>4832992.3298599999</v>
      </c>
      <c r="P23" s="29">
        <v>7482404.1320099998</v>
      </c>
      <c r="Q23" s="35">
        <v>5832612.1972899996</v>
      </c>
      <c r="R23" s="8"/>
    </row>
    <row r="24" spans="1:18" x14ac:dyDescent="0.25">
      <c r="A24" s="34" t="s">
        <v>83</v>
      </c>
      <c r="B24" s="29">
        <v>1838687.930134</v>
      </c>
      <c r="C24" s="29">
        <v>1778473.9099600003</v>
      </c>
      <c r="D24" s="29">
        <v>1803184.3082479998</v>
      </c>
      <c r="E24" s="35">
        <v>1813447.0119709999</v>
      </c>
      <c r="F24" s="29">
        <v>1925394.684479</v>
      </c>
      <c r="G24" s="29">
        <v>1892614.6716879997</v>
      </c>
      <c r="H24" s="29">
        <v>1861693.41662</v>
      </c>
      <c r="I24" s="35">
        <v>1890206.025415</v>
      </c>
      <c r="J24" s="29">
        <v>2000179.769781</v>
      </c>
      <c r="K24" s="29">
        <v>1903187.280552</v>
      </c>
      <c r="L24" s="29">
        <v>1953875.8515600001</v>
      </c>
      <c r="M24" s="35">
        <v>1968450.3253250001</v>
      </c>
      <c r="N24" s="29">
        <v>2304571.736877</v>
      </c>
      <c r="O24" s="29">
        <v>2072353.7730089999</v>
      </c>
      <c r="P24" s="29">
        <v>2139389.7663889998</v>
      </c>
      <c r="Q24" s="35">
        <v>2315507.2886060001</v>
      </c>
      <c r="R24" s="8"/>
    </row>
    <row r="25" spans="1:18" x14ac:dyDescent="0.25">
      <c r="A25" s="34" t="s">
        <v>23</v>
      </c>
      <c r="B25" s="29">
        <v>19164.771990000001</v>
      </c>
      <c r="C25" s="29">
        <v>25406.92987</v>
      </c>
      <c r="D25" s="29">
        <v>17502.552479999998</v>
      </c>
      <c r="E25" s="35">
        <v>21124.969720000001</v>
      </c>
      <c r="F25" s="29">
        <v>16322.685000000001</v>
      </c>
      <c r="G25" s="29">
        <v>29267.603999999999</v>
      </c>
      <c r="H25" s="29">
        <v>22816.016909999998</v>
      </c>
      <c r="I25" s="35">
        <v>35913.903559999999</v>
      </c>
      <c r="J25" s="29">
        <v>19002.241999999998</v>
      </c>
      <c r="K25" s="29">
        <v>17211.137999999999</v>
      </c>
      <c r="L25" s="29">
        <v>21410.037700000001</v>
      </c>
      <c r="M25" s="35">
        <v>42780.460169999998</v>
      </c>
      <c r="N25" s="29">
        <v>26193.081999999999</v>
      </c>
      <c r="O25" s="29">
        <v>23527.33296</v>
      </c>
      <c r="P25" s="29">
        <v>25894.935700000002</v>
      </c>
      <c r="Q25" s="35">
        <v>39333.909449999992</v>
      </c>
      <c r="R25" s="8"/>
    </row>
    <row r="26" spans="1:18" x14ac:dyDescent="0.25">
      <c r="A26" s="23"/>
      <c r="B26" s="3"/>
      <c r="C26" s="3"/>
      <c r="D26" s="3"/>
      <c r="E26" s="24"/>
      <c r="F26" s="3"/>
      <c r="G26" s="3"/>
      <c r="H26" s="3"/>
      <c r="I26" s="24"/>
      <c r="J26" s="3" t="s">
        <v>63</v>
      </c>
      <c r="K26" s="3" t="s">
        <v>63</v>
      </c>
      <c r="L26" s="3" t="s">
        <v>63</v>
      </c>
      <c r="M26" s="24" t="s">
        <v>63</v>
      </c>
      <c r="N26" s="3"/>
      <c r="O26" s="3"/>
      <c r="P26" s="3"/>
      <c r="Q26" s="24"/>
      <c r="R26" s="8"/>
    </row>
    <row r="27" spans="1:18" s="1" customFormat="1" x14ac:dyDescent="0.25">
      <c r="A27" s="25" t="s">
        <v>24</v>
      </c>
      <c r="B27" s="26">
        <v>1033949.2109521478</v>
      </c>
      <c r="C27" s="26">
        <v>1418792.0766377868</v>
      </c>
      <c r="D27" s="26">
        <v>-268253.8734546816</v>
      </c>
      <c r="E27" s="27">
        <v>-365606.44045435963</v>
      </c>
      <c r="F27" s="26">
        <v>1166835.3499846854</v>
      </c>
      <c r="G27" s="26">
        <v>1570249.8933810901</v>
      </c>
      <c r="H27" s="26">
        <v>566890.00295228651</v>
      </c>
      <c r="I27" s="27">
        <v>535399.02270783158</v>
      </c>
      <c r="J27" s="26">
        <v>962241.0381508593</v>
      </c>
      <c r="K27" s="26">
        <v>1371852.7109106465</v>
      </c>
      <c r="L27" s="26">
        <v>63159.543675310801</v>
      </c>
      <c r="M27" s="27">
        <v>-569786.32611273404</v>
      </c>
      <c r="N27" s="26">
        <v>712514.5265313033</v>
      </c>
      <c r="O27" s="26">
        <v>-2888350.2567560012</v>
      </c>
      <c r="P27" s="26">
        <v>-4883592.4768979996</v>
      </c>
      <c r="Q27" s="27">
        <v>-785358.04130799882</v>
      </c>
      <c r="R27" s="8"/>
    </row>
    <row r="28" spans="1:18" x14ac:dyDescent="0.25">
      <c r="A28" s="23"/>
      <c r="B28" s="3"/>
      <c r="C28" s="3"/>
      <c r="D28" s="3"/>
      <c r="E28" s="24"/>
      <c r="F28" s="3"/>
      <c r="G28" s="3"/>
      <c r="H28" s="3"/>
      <c r="I28" s="24"/>
      <c r="J28" s="3" t="s">
        <v>63</v>
      </c>
      <c r="K28" s="3" t="s">
        <v>63</v>
      </c>
      <c r="L28" s="3" t="s">
        <v>63</v>
      </c>
      <c r="M28" s="24" t="s">
        <v>63</v>
      </c>
      <c r="N28" s="3"/>
      <c r="O28" s="3"/>
      <c r="P28" s="3"/>
      <c r="Q28" s="24"/>
      <c r="R28" s="8"/>
    </row>
    <row r="29" spans="1:18" x14ac:dyDescent="0.25">
      <c r="A29" s="22" t="s">
        <v>25</v>
      </c>
      <c r="B29" s="3"/>
      <c r="C29" s="3"/>
      <c r="D29" s="3"/>
      <c r="E29" s="24"/>
      <c r="F29" s="3"/>
      <c r="G29" s="3"/>
      <c r="H29" s="3"/>
      <c r="I29" s="24"/>
      <c r="J29" s="3" t="s">
        <v>63</v>
      </c>
      <c r="K29" s="3" t="s">
        <v>63</v>
      </c>
      <c r="L29" s="3" t="s">
        <v>63</v>
      </c>
      <c r="M29" s="24" t="s">
        <v>63</v>
      </c>
      <c r="N29" s="3"/>
      <c r="O29" s="3"/>
      <c r="P29" s="3"/>
      <c r="Q29" s="24"/>
      <c r="R29" s="8"/>
    </row>
    <row r="30" spans="1:18" s="1" customFormat="1" x14ac:dyDescent="0.25">
      <c r="A30" s="25" t="s">
        <v>26</v>
      </c>
      <c r="B30" s="26">
        <v>1302515.7253899998</v>
      </c>
      <c r="C30" s="26">
        <v>1545363.1592700002</v>
      </c>
      <c r="D30" s="26">
        <v>1433809.43077</v>
      </c>
      <c r="E30" s="27">
        <v>2484571.3950800002</v>
      </c>
      <c r="F30" s="26">
        <v>1363494.4881200001</v>
      </c>
      <c r="G30" s="26">
        <v>1651690.4697099999</v>
      </c>
      <c r="H30" s="26">
        <v>1362455.4013</v>
      </c>
      <c r="I30" s="27">
        <v>2615071.4577799998</v>
      </c>
      <c r="J30" s="26">
        <v>1403877.5683000002</v>
      </c>
      <c r="K30" s="26">
        <v>1587769.1918300001</v>
      </c>
      <c r="L30" s="26">
        <v>1640994.0588600005</v>
      </c>
      <c r="M30" s="27">
        <v>2815929.4533699998</v>
      </c>
      <c r="N30" s="26">
        <v>1145712.48655</v>
      </c>
      <c r="O30" s="26">
        <v>1572514.4795599999</v>
      </c>
      <c r="P30" s="26">
        <v>1439320.2336899999</v>
      </c>
      <c r="Q30" s="27">
        <v>2640588.0523300003</v>
      </c>
      <c r="R30" s="8"/>
    </row>
    <row r="31" spans="1:18" x14ac:dyDescent="0.25">
      <c r="A31" s="34" t="s">
        <v>27</v>
      </c>
      <c r="B31" s="29">
        <v>2700.3509999999997</v>
      </c>
      <c r="C31" s="29">
        <v>3575.1909999999998</v>
      </c>
      <c r="D31" s="29">
        <v>3398.8166000000001</v>
      </c>
      <c r="E31" s="35">
        <v>6550.6322300000002</v>
      </c>
      <c r="F31" s="29">
        <v>850.25099999999998</v>
      </c>
      <c r="G31" s="29">
        <v>5709.1480000000001</v>
      </c>
      <c r="H31" s="29">
        <v>2156.9202700000001</v>
      </c>
      <c r="I31" s="35">
        <v>3165.8679299999999</v>
      </c>
      <c r="J31" s="29">
        <v>3171.3377200000004</v>
      </c>
      <c r="K31" s="29">
        <v>1476.96021</v>
      </c>
      <c r="L31" s="29">
        <v>2465.7311200000008</v>
      </c>
      <c r="M31" s="35">
        <v>4352.6590000000006</v>
      </c>
      <c r="N31" s="29">
        <v>400.01228000000003</v>
      </c>
      <c r="O31" s="29">
        <v>2849.9120000000003</v>
      </c>
      <c r="P31" s="29">
        <v>9800.6990000000005</v>
      </c>
      <c r="Q31" s="35">
        <v>1636.8938799999999</v>
      </c>
      <c r="R31" s="8"/>
    </row>
    <row r="32" spans="1:18" x14ac:dyDescent="0.25">
      <c r="A32" s="34" t="s">
        <v>28</v>
      </c>
      <c r="B32" s="29">
        <v>654096.56839000003</v>
      </c>
      <c r="C32" s="29">
        <v>780612.48127000011</v>
      </c>
      <c r="D32" s="29">
        <v>791986.17937000003</v>
      </c>
      <c r="E32" s="35">
        <v>1638834.07831</v>
      </c>
      <c r="F32" s="29">
        <v>579450.65211999998</v>
      </c>
      <c r="G32" s="29">
        <v>861026.14971000003</v>
      </c>
      <c r="H32" s="29">
        <v>675441.73856999993</v>
      </c>
      <c r="I32" s="35">
        <v>1766672.6957099999</v>
      </c>
      <c r="J32" s="29">
        <v>703245.5990200002</v>
      </c>
      <c r="K32" s="29">
        <v>861529.12504000007</v>
      </c>
      <c r="L32" s="29">
        <v>854911.29197999986</v>
      </c>
      <c r="M32" s="35">
        <v>1611456.3163700004</v>
      </c>
      <c r="N32" s="29">
        <v>585201.83683000004</v>
      </c>
      <c r="O32" s="29">
        <v>789163.52655999991</v>
      </c>
      <c r="P32" s="29">
        <v>732013.53768999991</v>
      </c>
      <c r="Q32" s="35">
        <v>1480630.6562100002</v>
      </c>
      <c r="R32" s="8"/>
    </row>
    <row r="33" spans="1:18" x14ac:dyDescent="0.25">
      <c r="A33" s="34" t="s">
        <v>29</v>
      </c>
      <c r="B33" s="29">
        <v>651119.50799999991</v>
      </c>
      <c r="C33" s="29">
        <v>768325.86899999995</v>
      </c>
      <c r="D33" s="29">
        <v>645222.06799999997</v>
      </c>
      <c r="E33" s="35">
        <v>852287.94900000002</v>
      </c>
      <c r="F33" s="29">
        <v>784894.08700000006</v>
      </c>
      <c r="G33" s="29">
        <v>796373.46799999999</v>
      </c>
      <c r="H33" s="29">
        <v>689170.58299999998</v>
      </c>
      <c r="I33" s="35">
        <v>851564.63</v>
      </c>
      <c r="J33" s="29">
        <v>703803.30699999991</v>
      </c>
      <c r="K33" s="29">
        <v>727717.027</v>
      </c>
      <c r="L33" s="29">
        <v>788548.49800000002</v>
      </c>
      <c r="M33" s="35">
        <v>1208825.7959999999</v>
      </c>
      <c r="N33" s="29">
        <v>560910.66200000001</v>
      </c>
      <c r="O33" s="29">
        <v>786200.86499999987</v>
      </c>
      <c r="P33" s="29">
        <v>717107.39500000002</v>
      </c>
      <c r="Q33" s="35">
        <v>1161594.29</v>
      </c>
      <c r="R33" s="8"/>
    </row>
    <row r="34" spans="1:18" x14ac:dyDescent="0.25">
      <c r="A34" s="23"/>
      <c r="B34" s="3"/>
      <c r="C34" s="3"/>
      <c r="D34" s="3"/>
      <c r="E34" s="24"/>
      <c r="F34" s="3"/>
      <c r="G34" s="3"/>
      <c r="H34" s="3"/>
      <c r="I34" s="24"/>
      <c r="J34" s="3" t="s">
        <v>63</v>
      </c>
      <c r="K34" s="3" t="s">
        <v>63</v>
      </c>
      <c r="L34" s="3" t="s">
        <v>63</v>
      </c>
      <c r="M34" s="24" t="s">
        <v>63</v>
      </c>
      <c r="N34" s="3"/>
      <c r="O34" s="3"/>
      <c r="P34" s="3"/>
      <c r="Q34" s="24"/>
      <c r="R34" s="8"/>
    </row>
    <row r="35" spans="1:18" s="1" customFormat="1" x14ac:dyDescent="0.25">
      <c r="A35" s="25" t="s">
        <v>30</v>
      </c>
      <c r="B35" s="26">
        <v>9429811.7958361469</v>
      </c>
      <c r="C35" s="26">
        <v>9871611.0458077863</v>
      </c>
      <c r="D35" s="26">
        <v>9085941.0585833173</v>
      </c>
      <c r="E35" s="27">
        <v>9308611.1722866409</v>
      </c>
      <c r="F35" s="26">
        <v>10286797.172852686</v>
      </c>
      <c r="G35" s="26">
        <v>10711250.931968089</v>
      </c>
      <c r="H35" s="26">
        <v>9978084.810231287</v>
      </c>
      <c r="I35" s="27">
        <v>11055216.881216832</v>
      </c>
      <c r="J35" s="26">
        <v>10656404.704138862</v>
      </c>
      <c r="K35" s="26">
        <v>10988909.061362647</v>
      </c>
      <c r="L35" s="26">
        <v>10319371.034790309</v>
      </c>
      <c r="M35" s="27">
        <v>10566817.46952226</v>
      </c>
      <c r="N35" s="26">
        <v>11382844.484653303</v>
      </c>
      <c r="O35" s="26">
        <v>7718347.0523489984</v>
      </c>
      <c r="P35" s="26">
        <v>9335281.9659189973</v>
      </c>
      <c r="Q35" s="27">
        <v>11713641.972586</v>
      </c>
      <c r="R35" s="8"/>
    </row>
    <row r="36" spans="1:18" s="1" customFormat="1" x14ac:dyDescent="0.25">
      <c r="A36" s="25" t="s">
        <v>31</v>
      </c>
      <c r="B36" s="26">
        <v>9698378.3102739993</v>
      </c>
      <c r="C36" s="26">
        <v>9998182.1284400001</v>
      </c>
      <c r="D36" s="26">
        <v>10788004.362808</v>
      </c>
      <c r="E36" s="27">
        <v>12158789.007821001</v>
      </c>
      <c r="F36" s="26">
        <v>10483456.310988002</v>
      </c>
      <c r="G36" s="26">
        <v>10792691.508297</v>
      </c>
      <c r="H36" s="26">
        <v>10773650.208579002</v>
      </c>
      <c r="I36" s="27">
        <v>13134889.316289</v>
      </c>
      <c r="J36" s="26">
        <v>11098041.234287998</v>
      </c>
      <c r="K36" s="26">
        <v>11204825.542281998</v>
      </c>
      <c r="L36" s="26">
        <v>11897205.549974993</v>
      </c>
      <c r="M36" s="27">
        <v>13952533.249005001</v>
      </c>
      <c r="N36" s="26">
        <v>11816042.444672</v>
      </c>
      <c r="O36" s="26">
        <v>12179211.788664998</v>
      </c>
      <c r="P36" s="26">
        <v>15658194.676506998</v>
      </c>
      <c r="Q36" s="27">
        <v>15139588.066223999</v>
      </c>
      <c r="R36" s="8"/>
    </row>
    <row r="37" spans="1:18" s="1" customFormat="1" x14ac:dyDescent="0.25">
      <c r="A37" s="25" t="s">
        <v>32</v>
      </c>
      <c r="B37" s="26">
        <v>-268566.5144378515</v>
      </c>
      <c r="C37" s="26">
        <v>-126571.0826322136</v>
      </c>
      <c r="D37" s="26">
        <v>-1702063.304224682</v>
      </c>
      <c r="E37" s="27">
        <v>-2850177.8355343598</v>
      </c>
      <c r="F37" s="26">
        <v>-196659.13813531492</v>
      </c>
      <c r="G37" s="26">
        <v>-81440.57632890949</v>
      </c>
      <c r="H37" s="26">
        <v>-795565.39834771352</v>
      </c>
      <c r="I37" s="27">
        <v>-2079672.4350721692</v>
      </c>
      <c r="J37" s="26">
        <v>-441636.53014913586</v>
      </c>
      <c r="K37" s="26">
        <v>-215916.48091935553</v>
      </c>
      <c r="L37" s="26">
        <v>-1577834.5151846884</v>
      </c>
      <c r="M37" s="27">
        <v>-3385715.7794827367</v>
      </c>
      <c r="N37" s="26">
        <v>-433197.96001869626</v>
      </c>
      <c r="O37" s="26">
        <v>-4460864.736316001</v>
      </c>
      <c r="P37" s="26">
        <v>-6322912.7105880007</v>
      </c>
      <c r="Q37" s="27">
        <v>-3425946.0936379991</v>
      </c>
      <c r="R37" s="8"/>
    </row>
    <row r="38" spans="1:18" x14ac:dyDescent="0.25">
      <c r="A38" s="23"/>
      <c r="B38" s="3"/>
      <c r="C38" s="3"/>
      <c r="D38" s="3"/>
      <c r="E38" s="24"/>
      <c r="F38" s="3"/>
      <c r="G38" s="3"/>
      <c r="H38" s="3"/>
      <c r="I38" s="24"/>
      <c r="J38" s="3" t="s">
        <v>63</v>
      </c>
      <c r="K38" s="3" t="s">
        <v>63</v>
      </c>
      <c r="L38" s="3" t="s">
        <v>63</v>
      </c>
      <c r="M38" s="24" t="s">
        <v>63</v>
      </c>
      <c r="N38" s="3"/>
      <c r="O38" s="3"/>
      <c r="P38" s="3"/>
      <c r="Q38" s="24"/>
      <c r="R38" s="8"/>
    </row>
    <row r="39" spans="1:18" x14ac:dyDescent="0.25">
      <c r="A39" s="22" t="s">
        <v>33</v>
      </c>
      <c r="B39" s="3"/>
      <c r="C39" s="3"/>
      <c r="D39" s="3"/>
      <c r="E39" s="24"/>
      <c r="F39" s="3"/>
      <c r="G39" s="3"/>
      <c r="H39" s="3"/>
      <c r="I39" s="24"/>
      <c r="J39" s="3" t="s">
        <v>63</v>
      </c>
      <c r="K39" s="3" t="s">
        <v>63</v>
      </c>
      <c r="L39" s="3" t="s">
        <v>63</v>
      </c>
      <c r="M39" s="24" t="s">
        <v>63</v>
      </c>
      <c r="N39" s="3"/>
      <c r="O39" s="3"/>
      <c r="P39" s="3"/>
      <c r="Q39" s="24"/>
      <c r="R39" s="8"/>
    </row>
    <row r="40" spans="1:18" s="1" customFormat="1" x14ac:dyDescent="0.25">
      <c r="A40" s="25" t="s">
        <v>34</v>
      </c>
      <c r="B40" s="26">
        <v>-546046.34102785215</v>
      </c>
      <c r="C40" s="26">
        <v>4028499.7792477878</v>
      </c>
      <c r="D40" s="26">
        <v>-1188484.1325346816</v>
      </c>
      <c r="E40" s="27">
        <v>-1648661.6915243587</v>
      </c>
      <c r="F40" s="26">
        <v>-631733.07692631427</v>
      </c>
      <c r="G40" s="26">
        <v>184631.10795008903</v>
      </c>
      <c r="H40" s="26">
        <v>1537599.876451287</v>
      </c>
      <c r="I40" s="27">
        <v>-1073898.0767981696</v>
      </c>
      <c r="J40" s="26">
        <v>-253242.8745421377</v>
      </c>
      <c r="K40" s="26">
        <v>2080546.7870806418</v>
      </c>
      <c r="L40" s="26">
        <v>-210339.39410968922</v>
      </c>
      <c r="M40" s="27">
        <v>-2882369.0455527343</v>
      </c>
      <c r="N40" s="26">
        <v>687232.14512629958</v>
      </c>
      <c r="O40" s="26">
        <v>193836.14101999946</v>
      </c>
      <c r="P40" s="26">
        <v>-5010645.2230799999</v>
      </c>
      <c r="Q40" s="27">
        <v>-2265730.5482700001</v>
      </c>
      <c r="R40" s="8"/>
    </row>
    <row r="41" spans="1:18" x14ac:dyDescent="0.25">
      <c r="A41" s="34" t="s">
        <v>35</v>
      </c>
      <c r="B41" s="29">
        <v>-200768.02661</v>
      </c>
      <c r="C41" s="29">
        <v>104227.89158</v>
      </c>
      <c r="D41" s="29">
        <v>145179.01512</v>
      </c>
      <c r="E41" s="35">
        <v>138055.26011</v>
      </c>
      <c r="F41" s="29">
        <v>-217501.32976000005</v>
      </c>
      <c r="G41" s="29">
        <v>78969.864519999988</v>
      </c>
      <c r="H41" s="29">
        <v>169718.70935999998</v>
      </c>
      <c r="I41" s="35">
        <v>29768.155700000003</v>
      </c>
      <c r="J41" s="29">
        <v>-295680.75804000004</v>
      </c>
      <c r="K41" s="29">
        <v>54328.260399999999</v>
      </c>
      <c r="L41" s="29">
        <v>95533.197579999993</v>
      </c>
      <c r="M41" s="35">
        <v>-111323.54521999997</v>
      </c>
      <c r="N41" s="29">
        <v>-435638.02308700001</v>
      </c>
      <c r="O41" s="29">
        <v>13541.957539999974</v>
      </c>
      <c r="P41" s="29">
        <v>729763.97577000002</v>
      </c>
      <c r="Q41" s="35">
        <v>422856.18702999997</v>
      </c>
      <c r="R41" s="8"/>
    </row>
    <row r="42" spans="1:18" x14ac:dyDescent="0.25">
      <c r="A42" s="34" t="s">
        <v>36</v>
      </c>
      <c r="B42" s="29">
        <v>88159.909809999997</v>
      </c>
      <c r="C42" s="29">
        <v>184654.69996</v>
      </c>
      <c r="D42" s="29">
        <v>245143.61372999998</v>
      </c>
      <c r="E42" s="35">
        <v>257384.70514000001</v>
      </c>
      <c r="F42" s="29">
        <v>132971.19361000002</v>
      </c>
      <c r="G42" s="29">
        <v>220919.29407999999</v>
      </c>
      <c r="H42" s="29">
        <v>244690.42619000003</v>
      </c>
      <c r="I42" s="35">
        <v>220244.80155</v>
      </c>
      <c r="J42" s="29">
        <v>201708.87656000003</v>
      </c>
      <c r="K42" s="29">
        <v>240977.62197000004</v>
      </c>
      <c r="L42" s="29">
        <v>258771.64061999999</v>
      </c>
      <c r="M42" s="35">
        <v>281048.58894000005</v>
      </c>
      <c r="N42" s="29">
        <v>177358.43724</v>
      </c>
      <c r="O42" s="29">
        <v>250697.01259999999</v>
      </c>
      <c r="P42" s="29">
        <v>938379.97826</v>
      </c>
      <c r="Q42" s="35">
        <v>818654.97719000001</v>
      </c>
      <c r="R42" s="8"/>
    </row>
    <row r="43" spans="1:18" x14ac:dyDescent="0.25">
      <c r="A43" s="34" t="s">
        <v>37</v>
      </c>
      <c r="B43" s="29">
        <v>288927.93641999998</v>
      </c>
      <c r="C43" s="29">
        <v>80426.808380000002</v>
      </c>
      <c r="D43" s="29">
        <v>99964.598610000015</v>
      </c>
      <c r="E43" s="35">
        <v>119329.44503</v>
      </c>
      <c r="F43" s="29">
        <v>350472.52337000007</v>
      </c>
      <c r="G43" s="29">
        <v>141949.42956000002</v>
      </c>
      <c r="H43" s="29">
        <v>74971.716830000005</v>
      </c>
      <c r="I43" s="35">
        <v>190476.64585</v>
      </c>
      <c r="J43" s="29">
        <v>497389.63459999999</v>
      </c>
      <c r="K43" s="29">
        <v>186649.36157000004</v>
      </c>
      <c r="L43" s="29">
        <v>163238.44303999995</v>
      </c>
      <c r="M43" s="35">
        <v>392372.13416000002</v>
      </c>
      <c r="N43" s="29">
        <v>612996.46032700001</v>
      </c>
      <c r="O43" s="29">
        <v>237155.05506000001</v>
      </c>
      <c r="P43" s="29">
        <v>208616.00248999998</v>
      </c>
      <c r="Q43" s="35">
        <v>395798.79016000003</v>
      </c>
      <c r="R43" s="8"/>
    </row>
    <row r="44" spans="1:18" x14ac:dyDescent="0.25">
      <c r="A44" s="34" t="s">
        <v>38</v>
      </c>
      <c r="B44" s="29">
        <v>-22954.398429999826</v>
      </c>
      <c r="C44" s="29">
        <v>3900975.3356699999</v>
      </c>
      <c r="D44" s="29">
        <v>-1594175.18193</v>
      </c>
      <c r="E44" s="35">
        <v>-1574792.9496599999</v>
      </c>
      <c r="F44" s="29">
        <v>-547811.1200600001</v>
      </c>
      <c r="G44" s="29">
        <v>306458.13083000015</v>
      </c>
      <c r="H44" s="29">
        <v>921423.52159000002</v>
      </c>
      <c r="I44" s="35">
        <v>-374333.98728</v>
      </c>
      <c r="J44" s="29">
        <v>221772.37889999989</v>
      </c>
      <c r="K44" s="29">
        <v>2091292.1982100001</v>
      </c>
      <c r="L44" s="29">
        <v>-965635.80054000032</v>
      </c>
      <c r="M44" s="35">
        <v>-2605602.5881599993</v>
      </c>
      <c r="N44" s="29">
        <v>913482.71862529963</v>
      </c>
      <c r="O44" s="29">
        <v>-98506.925870000385</v>
      </c>
      <c r="P44" s="29">
        <v>-5429832.5042599998</v>
      </c>
      <c r="Q44" s="35">
        <v>-1556091.7210600004</v>
      </c>
      <c r="R44" s="8"/>
    </row>
    <row r="45" spans="1:18" x14ac:dyDescent="0.25">
      <c r="A45" s="34" t="s">
        <v>39</v>
      </c>
      <c r="B45" s="29">
        <v>4114236.50502</v>
      </c>
      <c r="C45" s="29">
        <v>4188366.8165899999</v>
      </c>
      <c r="D45" s="29">
        <v>-1129012.5174700001</v>
      </c>
      <c r="E45" s="35">
        <v>-1546326.1040399999</v>
      </c>
      <c r="F45" s="29">
        <v>2106304.9308699998</v>
      </c>
      <c r="G45" s="29">
        <v>949180.25520999986</v>
      </c>
      <c r="H45" s="29">
        <v>1724853.5419099999</v>
      </c>
      <c r="I45" s="35">
        <v>-175720.30473000009</v>
      </c>
      <c r="J45" s="29">
        <v>3992713.3053200003</v>
      </c>
      <c r="K45" s="29">
        <v>2941467.2779999999</v>
      </c>
      <c r="L45" s="29">
        <v>-947030.98482000013</v>
      </c>
      <c r="M45" s="35">
        <v>-852763.50141999987</v>
      </c>
      <c r="N45" s="29">
        <v>7827780.1043400001</v>
      </c>
      <c r="O45" s="29">
        <v>1950107.9900999996</v>
      </c>
      <c r="P45" s="29">
        <v>-4377755.39958</v>
      </c>
      <c r="Q45" s="35">
        <v>3110316.5899799997</v>
      </c>
      <c r="R45" s="8"/>
    </row>
    <row r="46" spans="1:18" x14ac:dyDescent="0.25">
      <c r="A46" s="34" t="s">
        <v>40</v>
      </c>
      <c r="B46" s="29">
        <v>4137190.9034500001</v>
      </c>
      <c r="C46" s="29">
        <v>287391.48092</v>
      </c>
      <c r="D46" s="29">
        <v>465162.66446</v>
      </c>
      <c r="E46" s="35">
        <v>28466.84562</v>
      </c>
      <c r="F46" s="29">
        <v>2654116.0509299999</v>
      </c>
      <c r="G46" s="29">
        <v>642722.12437999994</v>
      </c>
      <c r="H46" s="29">
        <v>803430.02031999989</v>
      </c>
      <c r="I46" s="35">
        <v>198613.68254999997</v>
      </c>
      <c r="J46" s="29">
        <v>3770940.9264199999</v>
      </c>
      <c r="K46" s="29">
        <v>850175.07978999999</v>
      </c>
      <c r="L46" s="29">
        <v>18604.815720000002</v>
      </c>
      <c r="M46" s="35">
        <v>1752839.0867399999</v>
      </c>
      <c r="N46" s="29">
        <v>6914297.3857147004</v>
      </c>
      <c r="O46" s="29">
        <v>2048614.91597</v>
      </c>
      <c r="P46" s="29">
        <v>1052077.1046799999</v>
      </c>
      <c r="Q46" s="35">
        <v>4666408.3110400001</v>
      </c>
      <c r="R46" s="8"/>
    </row>
    <row r="47" spans="1:18" x14ac:dyDescent="0.25">
      <c r="A47" s="34" t="s">
        <v>41</v>
      </c>
      <c r="B47" s="29">
        <v>2096.0271700000303</v>
      </c>
      <c r="C47" s="29">
        <v>-224.50532000005478</v>
      </c>
      <c r="D47" s="29">
        <v>-180.42890000003536</v>
      </c>
      <c r="E47" s="35">
        <v>14706.948059999944</v>
      </c>
      <c r="F47" s="29">
        <v>-2274.4910800000071</v>
      </c>
      <c r="G47" s="29">
        <v>-3995.9075700000685</v>
      </c>
      <c r="H47" s="29">
        <v>7937.78431000001</v>
      </c>
      <c r="I47" s="35">
        <v>5699.8677999999491</v>
      </c>
      <c r="J47" s="29">
        <v>4219.4850800000131</v>
      </c>
      <c r="K47" s="29">
        <v>7327.166910000029</v>
      </c>
      <c r="L47" s="29">
        <v>-7026.2857999998087</v>
      </c>
      <c r="M47" s="35">
        <v>-7321.5596600000281</v>
      </c>
      <c r="N47" s="29">
        <v>-10841.997310000006</v>
      </c>
      <c r="O47" s="29">
        <v>14018.856219999841</v>
      </c>
      <c r="P47" s="29">
        <v>22717.458609999856</v>
      </c>
      <c r="Q47" s="35">
        <v>-5542.1266099996865</v>
      </c>
      <c r="R47" s="8"/>
    </row>
    <row r="48" spans="1:18" x14ac:dyDescent="0.25">
      <c r="A48" s="34" t="s">
        <v>42</v>
      </c>
      <c r="B48" s="29">
        <v>-324419.94315785205</v>
      </c>
      <c r="C48" s="29">
        <v>23521.057317788393</v>
      </c>
      <c r="D48" s="29">
        <v>260692.46317531849</v>
      </c>
      <c r="E48" s="35">
        <v>-226630.95003435842</v>
      </c>
      <c r="F48" s="29">
        <v>135853.86397368601</v>
      </c>
      <c r="G48" s="29">
        <v>-196800.97982991097</v>
      </c>
      <c r="H48" s="29">
        <v>438519.86119128694</v>
      </c>
      <c r="I48" s="35">
        <v>-735032.11301816977</v>
      </c>
      <c r="J48" s="29">
        <v>-183553.98048213657</v>
      </c>
      <c r="K48" s="29">
        <v>-72400.838439354629</v>
      </c>
      <c r="L48" s="29">
        <v>666789.49465030979</v>
      </c>
      <c r="M48" s="35">
        <v>-158121.35251273282</v>
      </c>
      <c r="N48" s="29">
        <v>220229.44689799994</v>
      </c>
      <c r="O48" s="29">
        <v>264782.25313000003</v>
      </c>
      <c r="P48" s="29">
        <v>-333294.15320000006</v>
      </c>
      <c r="Q48" s="35">
        <v>-1126952.8876300002</v>
      </c>
      <c r="R48" s="8"/>
    </row>
    <row r="49" spans="1:18" x14ac:dyDescent="0.25">
      <c r="A49" s="34" t="s">
        <v>43</v>
      </c>
      <c r="B49" s="29">
        <v>0</v>
      </c>
      <c r="C49" s="29">
        <v>0</v>
      </c>
      <c r="D49" s="29">
        <v>0</v>
      </c>
      <c r="E49" s="35">
        <v>0</v>
      </c>
      <c r="F49" s="29">
        <v>0</v>
      </c>
      <c r="G49" s="29">
        <v>0</v>
      </c>
      <c r="H49" s="29">
        <v>0</v>
      </c>
      <c r="I49" s="35">
        <v>0</v>
      </c>
      <c r="J49" s="29">
        <v>0</v>
      </c>
      <c r="K49" s="29">
        <v>0</v>
      </c>
      <c r="L49" s="29">
        <v>0</v>
      </c>
      <c r="M49" s="35">
        <v>0</v>
      </c>
      <c r="N49" s="29">
        <v>0</v>
      </c>
      <c r="O49" s="29">
        <v>0</v>
      </c>
      <c r="P49" s="29">
        <v>0</v>
      </c>
      <c r="Q49" s="35">
        <v>0</v>
      </c>
      <c r="R49" s="8"/>
    </row>
    <row r="50" spans="1:18" x14ac:dyDescent="0.25">
      <c r="A50" s="34" t="s">
        <v>44</v>
      </c>
      <c r="B50" s="29">
        <v>0</v>
      </c>
      <c r="C50" s="29">
        <v>0</v>
      </c>
      <c r="D50" s="29">
        <v>0</v>
      </c>
      <c r="E50" s="35">
        <v>0</v>
      </c>
      <c r="F50" s="29">
        <v>0</v>
      </c>
      <c r="G50" s="29">
        <v>0</v>
      </c>
      <c r="H50" s="29">
        <v>0</v>
      </c>
      <c r="I50" s="35">
        <v>0</v>
      </c>
      <c r="J50" s="29">
        <v>0</v>
      </c>
      <c r="K50" s="29">
        <v>0</v>
      </c>
      <c r="L50" s="29">
        <v>0</v>
      </c>
      <c r="M50" s="35">
        <v>0</v>
      </c>
      <c r="N50" s="29">
        <v>0</v>
      </c>
      <c r="O50" s="29">
        <v>0</v>
      </c>
      <c r="P50" s="29">
        <v>0</v>
      </c>
      <c r="Q50" s="35">
        <v>0</v>
      </c>
      <c r="R50" s="8"/>
    </row>
    <row r="51" spans="1:18" x14ac:dyDescent="0.25">
      <c r="A51" s="34" t="s">
        <v>45</v>
      </c>
      <c r="B51" s="29">
        <v>0</v>
      </c>
      <c r="C51" s="29">
        <v>0</v>
      </c>
      <c r="D51" s="29">
        <v>0</v>
      </c>
      <c r="E51" s="35">
        <v>0</v>
      </c>
      <c r="F51" s="29">
        <v>0</v>
      </c>
      <c r="G51" s="29">
        <v>0</v>
      </c>
      <c r="H51" s="29">
        <v>0</v>
      </c>
      <c r="I51" s="35">
        <v>0</v>
      </c>
      <c r="J51" s="29">
        <v>0</v>
      </c>
      <c r="K51" s="29">
        <v>0</v>
      </c>
      <c r="L51" s="29">
        <v>0</v>
      </c>
      <c r="M51" s="35">
        <v>0</v>
      </c>
      <c r="N51" s="29">
        <v>0</v>
      </c>
      <c r="O51" s="29">
        <v>0</v>
      </c>
      <c r="P51" s="29">
        <v>0</v>
      </c>
      <c r="Q51" s="35">
        <v>0</v>
      </c>
      <c r="R51" s="8"/>
    </row>
    <row r="52" spans="1:18" x14ac:dyDescent="0.25">
      <c r="A52" s="34" t="s">
        <v>46</v>
      </c>
      <c r="B52" s="29">
        <v>0</v>
      </c>
      <c r="C52" s="29">
        <v>0</v>
      </c>
      <c r="D52" s="29">
        <v>0</v>
      </c>
      <c r="E52" s="35">
        <v>0</v>
      </c>
      <c r="F52" s="29">
        <v>0</v>
      </c>
      <c r="G52" s="29">
        <v>0</v>
      </c>
      <c r="H52" s="29">
        <v>0</v>
      </c>
      <c r="I52" s="35">
        <v>0</v>
      </c>
      <c r="J52" s="29">
        <v>0</v>
      </c>
      <c r="K52" s="29">
        <v>0</v>
      </c>
      <c r="L52" s="29">
        <v>0</v>
      </c>
      <c r="M52" s="35">
        <v>0</v>
      </c>
      <c r="N52" s="29">
        <v>0</v>
      </c>
      <c r="O52" s="29">
        <v>0</v>
      </c>
      <c r="P52" s="29">
        <v>0</v>
      </c>
      <c r="Q52" s="35">
        <v>0</v>
      </c>
      <c r="R52" s="8"/>
    </row>
    <row r="53" spans="1:18" x14ac:dyDescent="0.25">
      <c r="A53" s="34" t="s">
        <v>47</v>
      </c>
      <c r="B53" s="29">
        <v>0</v>
      </c>
      <c r="C53" s="29">
        <v>0</v>
      </c>
      <c r="D53" s="29">
        <v>0</v>
      </c>
      <c r="E53" s="35">
        <v>0</v>
      </c>
      <c r="F53" s="29">
        <v>0</v>
      </c>
      <c r="G53" s="29">
        <v>0</v>
      </c>
      <c r="H53" s="29">
        <v>0</v>
      </c>
      <c r="I53" s="35">
        <v>0</v>
      </c>
      <c r="J53" s="29">
        <v>0</v>
      </c>
      <c r="K53" s="29">
        <v>0</v>
      </c>
      <c r="L53" s="29">
        <v>0</v>
      </c>
      <c r="M53" s="35">
        <v>0</v>
      </c>
      <c r="N53" s="29">
        <v>0</v>
      </c>
      <c r="O53" s="29">
        <v>0</v>
      </c>
      <c r="P53" s="29">
        <v>0</v>
      </c>
      <c r="Q53" s="35">
        <v>0</v>
      </c>
      <c r="R53" s="8"/>
    </row>
    <row r="54" spans="1:18" x14ac:dyDescent="0.25">
      <c r="A54" s="23"/>
      <c r="B54" s="3"/>
      <c r="C54" s="3"/>
      <c r="D54" s="3"/>
      <c r="E54" s="24"/>
      <c r="F54" s="3"/>
      <c r="G54" s="3"/>
      <c r="H54" s="3"/>
      <c r="I54" s="24"/>
      <c r="J54" s="3" t="s">
        <v>63</v>
      </c>
      <c r="K54" s="3" t="s">
        <v>63</v>
      </c>
      <c r="L54" s="3" t="s">
        <v>63</v>
      </c>
      <c r="M54" s="24" t="s">
        <v>63</v>
      </c>
      <c r="N54" s="3"/>
      <c r="O54" s="3"/>
      <c r="P54" s="3"/>
      <c r="Q54" s="24"/>
      <c r="R54" s="8"/>
    </row>
    <row r="55" spans="1:18" s="1" customFormat="1" x14ac:dyDescent="0.25">
      <c r="A55" s="25" t="s">
        <v>48</v>
      </c>
      <c r="B55" s="26">
        <v>-277479.82658999995</v>
      </c>
      <c r="C55" s="26">
        <v>4155070.8618800007</v>
      </c>
      <c r="D55" s="26">
        <v>513579.17168999999</v>
      </c>
      <c r="E55" s="27">
        <v>1201516.1440099999</v>
      </c>
      <c r="F55" s="26">
        <v>-435073.93879099999</v>
      </c>
      <c r="G55" s="26">
        <v>266071.68427899992</v>
      </c>
      <c r="H55" s="26">
        <v>2333165.274799</v>
      </c>
      <c r="I55" s="27">
        <v>1005774.3582739999</v>
      </c>
      <c r="J55" s="26">
        <v>188393.65560700002</v>
      </c>
      <c r="K55" s="26">
        <v>2296463.2680000002</v>
      </c>
      <c r="L55" s="26">
        <v>1367495.1210750001</v>
      </c>
      <c r="M55" s="27">
        <v>503346.7339300001</v>
      </c>
      <c r="N55" s="26">
        <v>1120430.1051450002</v>
      </c>
      <c r="O55" s="26">
        <v>4654700.8773360001</v>
      </c>
      <c r="P55" s="26">
        <v>1312267.4875079999</v>
      </c>
      <c r="Q55" s="27">
        <v>1160215.5453679995</v>
      </c>
      <c r="R55" s="8"/>
    </row>
    <row r="56" spans="1:18" x14ac:dyDescent="0.25">
      <c r="A56" s="34" t="s">
        <v>49</v>
      </c>
      <c r="B56" s="29">
        <v>-22865.419269999999</v>
      </c>
      <c r="C56" s="29">
        <v>1353374.4838800004</v>
      </c>
      <c r="D56" s="29">
        <v>74198.588690000004</v>
      </c>
      <c r="E56" s="35">
        <v>9911.6740100000006</v>
      </c>
      <c r="F56" s="29">
        <v>1271794.9615900002</v>
      </c>
      <c r="G56" s="29">
        <v>-7259.5652</v>
      </c>
      <c r="H56" s="29">
        <v>20345.859740000004</v>
      </c>
      <c r="I56" s="35">
        <v>-16086.937309999999</v>
      </c>
      <c r="J56" s="29">
        <v>-9185.4920600000005</v>
      </c>
      <c r="K56" s="29">
        <v>331662.12664000003</v>
      </c>
      <c r="L56" s="29">
        <v>663620.46279999986</v>
      </c>
      <c r="M56" s="35">
        <v>14941.348960000001</v>
      </c>
      <c r="N56" s="29">
        <v>2519786.5869100001</v>
      </c>
      <c r="O56" s="29">
        <v>1628492.1591499997</v>
      </c>
      <c r="P56" s="29">
        <v>-871882.04925000004</v>
      </c>
      <c r="Q56" s="35">
        <v>274868.81107999996</v>
      </c>
      <c r="R56" s="8"/>
    </row>
    <row r="57" spans="1:18" x14ac:dyDescent="0.25">
      <c r="A57" s="34" t="s">
        <v>50</v>
      </c>
      <c r="B57" s="29">
        <v>-1013.6989600000001</v>
      </c>
      <c r="C57" s="29">
        <v>1570911.9669500003</v>
      </c>
      <c r="D57" s="29">
        <v>96889.368000000002</v>
      </c>
      <c r="E57" s="35">
        <v>35207.788560000001</v>
      </c>
      <c r="F57" s="29">
        <v>1881165.0053600003</v>
      </c>
      <c r="G57" s="29">
        <v>6051.0779999999995</v>
      </c>
      <c r="H57" s="29">
        <v>35538.273000000001</v>
      </c>
      <c r="I57" s="35">
        <v>6794.7389999999996</v>
      </c>
      <c r="J57" s="29">
        <v>4218.4759999999997</v>
      </c>
      <c r="K57" s="29">
        <v>1022098.017</v>
      </c>
      <c r="L57" s="29">
        <v>673528.62887999997</v>
      </c>
      <c r="M57" s="35">
        <v>51113.964</v>
      </c>
      <c r="N57" s="29">
        <v>2977166.4808499999</v>
      </c>
      <c r="O57" s="29">
        <v>1657620.4941399998</v>
      </c>
      <c r="P57" s="29">
        <v>4587.1480000000001</v>
      </c>
      <c r="Q57" s="35">
        <v>303176.77899999998</v>
      </c>
      <c r="R57" s="8"/>
    </row>
    <row r="58" spans="1:18" x14ac:dyDescent="0.25">
      <c r="A58" s="34" t="s">
        <v>51</v>
      </c>
      <c r="B58" s="29">
        <v>21851.720310000001</v>
      </c>
      <c r="C58" s="29">
        <v>217537.48306999999</v>
      </c>
      <c r="D58" s="29">
        <v>22690.779309999998</v>
      </c>
      <c r="E58" s="35">
        <v>25296.114549999998</v>
      </c>
      <c r="F58" s="29">
        <v>609370.04376999999</v>
      </c>
      <c r="G58" s="29">
        <v>13310.6432</v>
      </c>
      <c r="H58" s="29">
        <v>15192.413259999999</v>
      </c>
      <c r="I58" s="35">
        <v>22881.676309999999</v>
      </c>
      <c r="J58" s="29">
        <v>13403.968059999999</v>
      </c>
      <c r="K58" s="29">
        <v>690435.89036000008</v>
      </c>
      <c r="L58" s="29">
        <v>9908.1660799999991</v>
      </c>
      <c r="M58" s="35">
        <v>36172.615039999997</v>
      </c>
      <c r="N58" s="29">
        <v>457379.89393999992</v>
      </c>
      <c r="O58" s="29">
        <v>29128.334990000003</v>
      </c>
      <c r="P58" s="29">
        <v>876469.19725000008</v>
      </c>
      <c r="Q58" s="35">
        <v>28307.967920000003</v>
      </c>
      <c r="R58" s="8"/>
    </row>
    <row r="59" spans="1:18" x14ac:dyDescent="0.25">
      <c r="A59" s="34" t="s">
        <v>52</v>
      </c>
      <c r="B59" s="29">
        <v>-102953.96231999993</v>
      </c>
      <c r="C59" s="29">
        <v>2944969.6860000002</v>
      </c>
      <c r="D59" s="29">
        <v>610898.56700000004</v>
      </c>
      <c r="E59" s="35">
        <v>1360609.82</v>
      </c>
      <c r="F59" s="29">
        <v>-1574521.0422000003</v>
      </c>
      <c r="G59" s="29">
        <v>400441.67300000007</v>
      </c>
      <c r="H59" s="29">
        <v>2469022.9294400001</v>
      </c>
      <c r="I59" s="35">
        <v>1177911.5279999999</v>
      </c>
      <c r="J59" s="29">
        <v>305746.07186000003</v>
      </c>
      <c r="K59" s="29">
        <v>2071926.9669999999</v>
      </c>
      <c r="L59" s="29">
        <v>828678.81199999992</v>
      </c>
      <c r="M59" s="35">
        <v>615758.51089999999</v>
      </c>
      <c r="N59" s="29">
        <v>-1306354.61524</v>
      </c>
      <c r="O59" s="29">
        <v>3119666.9010000005</v>
      </c>
      <c r="P59" s="29">
        <v>2289377.483</v>
      </c>
      <c r="Q59" s="35">
        <v>990205.51799999969</v>
      </c>
      <c r="R59" s="8"/>
    </row>
    <row r="60" spans="1:18" x14ac:dyDescent="0.25">
      <c r="A60" s="34" t="s">
        <v>50</v>
      </c>
      <c r="B60" s="29">
        <v>1045230.721</v>
      </c>
      <c r="C60" s="29">
        <v>2979703.193</v>
      </c>
      <c r="D60" s="29">
        <v>1124993.5560000001</v>
      </c>
      <c r="E60" s="35">
        <v>1381125.2710000002</v>
      </c>
      <c r="F60" s="29">
        <v>0</v>
      </c>
      <c r="G60" s="29">
        <v>634950.10400000005</v>
      </c>
      <c r="H60" s="29">
        <v>2495281.4980000001</v>
      </c>
      <c r="I60" s="35">
        <v>4920585.9720000001</v>
      </c>
      <c r="J60" s="29">
        <v>1531462.831</v>
      </c>
      <c r="K60" s="29">
        <v>2400257.0130000003</v>
      </c>
      <c r="L60" s="29">
        <v>2497369.6009999998</v>
      </c>
      <c r="M60" s="35">
        <v>836390.24199999997</v>
      </c>
      <c r="N60" s="29">
        <v>0</v>
      </c>
      <c r="O60" s="29">
        <v>6340972.5830000006</v>
      </c>
      <c r="P60" s="29">
        <v>4146020.5859999997</v>
      </c>
      <c r="Q60" s="35">
        <v>2455953.3959999997</v>
      </c>
      <c r="R60" s="8"/>
    </row>
    <row r="61" spans="1:18" x14ac:dyDescent="0.25">
      <c r="A61" s="34" t="s">
        <v>51</v>
      </c>
      <c r="B61" s="29">
        <v>1148184.6833199998</v>
      </c>
      <c r="C61" s="29">
        <v>34733.506999999998</v>
      </c>
      <c r="D61" s="29">
        <v>514094.98900000006</v>
      </c>
      <c r="E61" s="35">
        <v>20515.451000000001</v>
      </c>
      <c r="F61" s="29">
        <v>1574521.0422000003</v>
      </c>
      <c r="G61" s="29">
        <v>234508.43100000001</v>
      </c>
      <c r="H61" s="29">
        <v>26258.56856</v>
      </c>
      <c r="I61" s="35">
        <v>3742674.4440000001</v>
      </c>
      <c r="J61" s="29">
        <v>1225716.7591399997</v>
      </c>
      <c r="K61" s="29">
        <v>328330.04599999997</v>
      </c>
      <c r="L61" s="29">
        <v>1668690.7890000001</v>
      </c>
      <c r="M61" s="35">
        <v>220631.73110000003</v>
      </c>
      <c r="N61" s="29">
        <v>1306354.61524</v>
      </c>
      <c r="O61" s="29">
        <v>3221305.682</v>
      </c>
      <c r="P61" s="29">
        <v>1856643.1029999999</v>
      </c>
      <c r="Q61" s="35">
        <v>1465747.878</v>
      </c>
      <c r="R61" s="8"/>
    </row>
    <row r="62" spans="1:18" x14ac:dyDescent="0.25">
      <c r="A62" s="34" t="s">
        <v>53</v>
      </c>
      <c r="B62" s="29">
        <v>-151660.44500000001</v>
      </c>
      <c r="C62" s="29">
        <v>-143273.30800000002</v>
      </c>
      <c r="D62" s="29">
        <v>-171517.984</v>
      </c>
      <c r="E62" s="35">
        <v>-169005.35</v>
      </c>
      <c r="F62" s="29">
        <v>-132347.85818099999</v>
      </c>
      <c r="G62" s="29">
        <v>-127110.423521</v>
      </c>
      <c r="H62" s="29">
        <v>-156203.51438100002</v>
      </c>
      <c r="I62" s="35">
        <v>-156050.23241599998</v>
      </c>
      <c r="J62" s="29">
        <v>-108166.92419300001</v>
      </c>
      <c r="K62" s="29">
        <v>-107125.82564</v>
      </c>
      <c r="L62" s="29">
        <v>-124804.15372500001</v>
      </c>
      <c r="M62" s="35">
        <v>-127353.12592999999</v>
      </c>
      <c r="N62" s="29">
        <v>-93001.86652499999</v>
      </c>
      <c r="O62" s="29">
        <v>-93458.182814</v>
      </c>
      <c r="P62" s="29">
        <v>-105227.94624199999</v>
      </c>
      <c r="Q62" s="35">
        <v>-104858.783712</v>
      </c>
      <c r="R62" s="8"/>
    </row>
    <row r="63" spans="1:18" x14ac:dyDescent="0.25">
      <c r="A63" s="23"/>
      <c r="B63" s="3"/>
      <c r="C63" s="3"/>
      <c r="D63" s="3"/>
      <c r="E63" s="24"/>
      <c r="F63" s="3"/>
      <c r="G63" s="3"/>
      <c r="H63" s="3"/>
      <c r="I63" s="24"/>
      <c r="J63" s="3" t="s">
        <v>63</v>
      </c>
      <c r="K63" s="3" t="s">
        <v>63</v>
      </c>
      <c r="L63" s="3" t="s">
        <v>63</v>
      </c>
      <c r="M63" s="24" t="s">
        <v>63</v>
      </c>
      <c r="N63" s="3"/>
      <c r="O63" s="3"/>
      <c r="P63" s="3"/>
      <c r="Q63" s="24"/>
      <c r="R63" s="8"/>
    </row>
    <row r="64" spans="1:18" s="1" customFormat="1" x14ac:dyDescent="0.25">
      <c r="A64" s="25" t="s">
        <v>54</v>
      </c>
      <c r="B64" s="26">
        <v>-268566.51443785219</v>
      </c>
      <c r="C64" s="26">
        <v>-126571.08263221337</v>
      </c>
      <c r="D64" s="26">
        <v>-1702063.3042246816</v>
      </c>
      <c r="E64" s="27">
        <v>-2850177.8355343589</v>
      </c>
      <c r="F64" s="26">
        <v>-196659.13813531422</v>
      </c>
      <c r="G64" s="26">
        <v>-81440.576328910887</v>
      </c>
      <c r="H64" s="26">
        <v>-795565.39834771305</v>
      </c>
      <c r="I64" s="27">
        <v>-2079672.4350721696</v>
      </c>
      <c r="J64" s="26">
        <v>-441636.53014913586</v>
      </c>
      <c r="K64" s="26">
        <v>-215916.48091935553</v>
      </c>
      <c r="L64" s="26">
        <v>-1577834.5151846884</v>
      </c>
      <c r="M64" s="27">
        <v>-3385715.7794827367</v>
      </c>
      <c r="N64" s="26">
        <v>-433197.96001870057</v>
      </c>
      <c r="O64" s="26">
        <v>-4460864.736316001</v>
      </c>
      <c r="P64" s="26">
        <v>-6322912.7105879998</v>
      </c>
      <c r="Q64" s="27">
        <v>-3425946.0936379996</v>
      </c>
      <c r="R64" s="8"/>
    </row>
    <row r="65" spans="1:18" x14ac:dyDescent="0.25">
      <c r="O65" s="7"/>
      <c r="P65" s="7"/>
      <c r="Q65" s="7"/>
      <c r="R65" s="7"/>
    </row>
    <row r="66" spans="1:18" x14ac:dyDescent="0.25">
      <c r="A66" s="2" t="s">
        <v>86</v>
      </c>
    </row>
    <row r="67" spans="1:18" x14ac:dyDescent="0.25">
      <c r="A67" s="2" t="s">
        <v>84</v>
      </c>
    </row>
  </sheetData>
  <mergeCells count="4">
    <mergeCell ref="N7:Q7"/>
    <mergeCell ref="B7:E7"/>
    <mergeCell ref="F7:I7"/>
    <mergeCell ref="J7:M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7AC9-26CC-4042-A305-8DEFA32DFA9B}">
  <dimension ref="A1:I73"/>
  <sheetViews>
    <sheetView showGridLines="0" workbookViewId="0">
      <pane ySplit="8" topLeftCell="A9" activePane="bottomLeft" state="frozen"/>
      <selection pane="bottomLeft" sqref="A1:E1"/>
    </sheetView>
  </sheetViews>
  <sheetFormatPr baseColWidth="10" defaultRowHeight="14.25" x14ac:dyDescent="0.25"/>
  <cols>
    <col min="1" max="1" width="48.85546875" style="2" bestFit="1" customWidth="1"/>
    <col min="2" max="5" width="16.7109375" style="2" customWidth="1"/>
    <col min="6" max="16384" width="11.42578125" style="2"/>
  </cols>
  <sheetData>
    <row r="1" spans="1:9" ht="17.25" x14ac:dyDescent="0.3">
      <c r="A1" s="45" t="s">
        <v>57</v>
      </c>
      <c r="B1" s="45"/>
      <c r="C1" s="45"/>
      <c r="D1" s="45"/>
      <c r="E1" s="45"/>
    </row>
    <row r="2" spans="1:9" ht="18" thickBot="1" x14ac:dyDescent="0.35">
      <c r="A2" s="42" t="s">
        <v>89</v>
      </c>
      <c r="B2" s="42"/>
      <c r="C2" s="42"/>
      <c r="D2" s="42"/>
      <c r="E2" s="42"/>
    </row>
    <row r="3" spans="1:9" x14ac:dyDescent="0.25">
      <c r="A3" s="43" t="s">
        <v>5</v>
      </c>
      <c r="B3" s="43"/>
      <c r="C3" s="43"/>
      <c r="D3" s="43"/>
      <c r="E3" s="43"/>
    </row>
    <row r="4" spans="1:9" x14ac:dyDescent="0.25">
      <c r="A4" s="44" t="s">
        <v>6</v>
      </c>
      <c r="B4" s="44"/>
      <c r="C4" s="44"/>
      <c r="D4" s="44"/>
      <c r="E4" s="44"/>
    </row>
    <row r="5" spans="1:9" x14ac:dyDescent="0.25">
      <c r="A5" s="44" t="s">
        <v>7</v>
      </c>
      <c r="B5" s="44"/>
      <c r="C5" s="44"/>
      <c r="D5" s="44"/>
      <c r="E5" s="44"/>
    </row>
    <row r="7" spans="1:9" ht="15" customHeight="1" x14ac:dyDescent="0.25">
      <c r="A7" s="16"/>
      <c r="B7" s="40" t="s">
        <v>59</v>
      </c>
      <c r="C7" s="40" t="s">
        <v>4</v>
      </c>
      <c r="D7" s="40" t="s">
        <v>55</v>
      </c>
      <c r="E7" s="40" t="s">
        <v>56</v>
      </c>
    </row>
    <row r="8" spans="1:9" x14ac:dyDescent="0.25">
      <c r="A8" s="16"/>
      <c r="B8" s="40"/>
      <c r="C8" s="40"/>
      <c r="D8" s="40"/>
      <c r="E8" s="40"/>
    </row>
    <row r="9" spans="1:9" x14ac:dyDescent="0.25">
      <c r="A9" s="15" t="s">
        <v>8</v>
      </c>
    </row>
    <row r="10" spans="1:9" s="1" customFormat="1" x14ac:dyDescent="0.25">
      <c r="A10" s="30" t="s">
        <v>9</v>
      </c>
      <c r="B10" s="26">
        <v>9325481.2669189982</v>
      </c>
      <c r="C10" s="26">
        <v>2052448.0049085841</v>
      </c>
      <c r="D10" s="26">
        <v>-945272.49396455265</v>
      </c>
      <c r="E10" s="26">
        <f>IF(B10="","",SUM(B10:D10))</f>
        <v>10432656.777863029</v>
      </c>
      <c r="G10" s="2"/>
      <c r="H10" s="2"/>
      <c r="I10" s="2"/>
    </row>
    <row r="11" spans="1:9" x14ac:dyDescent="0.25">
      <c r="A11" s="28" t="s">
        <v>10</v>
      </c>
      <c r="B11" s="29">
        <v>7560874.9539999999</v>
      </c>
      <c r="C11" s="29">
        <v>912928.46245370631</v>
      </c>
      <c r="D11" s="29">
        <v>0</v>
      </c>
      <c r="E11" s="29">
        <f t="shared" ref="E11:E64" si="0">IF(B11="","",SUM(B11:D11))</f>
        <v>8473803.4164537061</v>
      </c>
    </row>
    <row r="12" spans="1:9" x14ac:dyDescent="0.25">
      <c r="A12" s="4" t="s">
        <v>11</v>
      </c>
      <c r="B12" s="5">
        <v>222643.23578000002</v>
      </c>
      <c r="C12" s="5">
        <v>0</v>
      </c>
      <c r="D12" s="5">
        <v>0</v>
      </c>
      <c r="E12" s="5">
        <f t="shared" si="0"/>
        <v>222643.23578000002</v>
      </c>
    </row>
    <row r="13" spans="1:9" x14ac:dyDescent="0.25">
      <c r="A13" s="4" t="s">
        <v>12</v>
      </c>
      <c r="B13" s="5">
        <v>725813.85100000002</v>
      </c>
      <c r="C13" s="5">
        <v>0</v>
      </c>
      <c r="D13" s="5">
        <v>0</v>
      </c>
      <c r="E13" s="5">
        <f t="shared" si="0"/>
        <v>725813.85100000002</v>
      </c>
    </row>
    <row r="14" spans="1:9" x14ac:dyDescent="0.25">
      <c r="A14" s="4" t="s">
        <v>72</v>
      </c>
      <c r="B14" s="5">
        <v>18983.02</v>
      </c>
      <c r="C14" s="5">
        <v>746081.30351181631</v>
      </c>
      <c r="D14" s="5">
        <v>-671170.42298515548</v>
      </c>
      <c r="E14" s="5">
        <f t="shared" si="0"/>
        <v>93893.900526660844</v>
      </c>
    </row>
    <row r="15" spans="1:9" x14ac:dyDescent="0.25">
      <c r="A15" s="4" t="s">
        <v>14</v>
      </c>
      <c r="B15" s="5">
        <v>172078.34508</v>
      </c>
      <c r="C15" s="5">
        <v>6656.3032609750835</v>
      </c>
      <c r="D15" s="5">
        <v>0</v>
      </c>
      <c r="E15" s="5">
        <f t="shared" si="0"/>
        <v>178734.64834097508</v>
      </c>
    </row>
    <row r="16" spans="1:9" x14ac:dyDescent="0.25">
      <c r="A16" s="4" t="s">
        <v>73</v>
      </c>
      <c r="B16" s="5">
        <v>176981.46431000001</v>
      </c>
      <c r="C16" s="5">
        <v>288464.49178294814</v>
      </c>
      <c r="D16" s="5">
        <v>-274102.07097939728</v>
      </c>
      <c r="E16" s="5">
        <f t="shared" si="0"/>
        <v>191343.88511355087</v>
      </c>
    </row>
    <row r="17" spans="1:9" x14ac:dyDescent="0.25">
      <c r="A17" s="4" t="s">
        <v>74</v>
      </c>
      <c r="B17" s="5">
        <v>448106.39674900007</v>
      </c>
      <c r="C17" s="5">
        <v>98317.443899138234</v>
      </c>
      <c r="D17" s="5">
        <v>0</v>
      </c>
      <c r="E17" s="5">
        <f t="shared" si="0"/>
        <v>546423.84064813831</v>
      </c>
    </row>
    <row r="18" spans="1:9" x14ac:dyDescent="0.25">
      <c r="B18" s="3"/>
      <c r="C18" s="3"/>
      <c r="D18" s="3"/>
      <c r="E18" s="3" t="str">
        <f t="shared" si="0"/>
        <v/>
      </c>
    </row>
    <row r="19" spans="1:9" s="1" customFormat="1" x14ac:dyDescent="0.25">
      <c r="A19" s="30" t="s">
        <v>17</v>
      </c>
      <c r="B19" s="26">
        <v>14209073.743816998</v>
      </c>
      <c r="C19" s="26">
        <v>1795447.7224979603</v>
      </c>
      <c r="D19" s="26">
        <v>-894686.16256359091</v>
      </c>
      <c r="E19" s="26">
        <f t="shared" si="0"/>
        <v>15109835.303751368</v>
      </c>
      <c r="G19" s="2"/>
      <c r="H19" s="2"/>
      <c r="I19" s="2"/>
    </row>
    <row r="20" spans="1:9" x14ac:dyDescent="0.25">
      <c r="A20" s="2" t="s">
        <v>18</v>
      </c>
      <c r="B20" s="3">
        <v>2659769.5420399997</v>
      </c>
      <c r="C20" s="3">
        <v>1109090.3301153467</v>
      </c>
      <c r="D20" s="3">
        <v>0</v>
      </c>
      <c r="E20" s="3">
        <f t="shared" si="0"/>
        <v>3768859.8721553464</v>
      </c>
    </row>
    <row r="21" spans="1:9" x14ac:dyDescent="0.25">
      <c r="A21" s="4" t="s">
        <v>19</v>
      </c>
      <c r="B21" s="5">
        <v>1025045.9072199999</v>
      </c>
      <c r="C21" s="5">
        <v>433481.89660680963</v>
      </c>
      <c r="D21" s="5">
        <v>0</v>
      </c>
      <c r="E21" s="5">
        <f t="shared" si="0"/>
        <v>1458527.8038268096</v>
      </c>
    </row>
    <row r="22" spans="1:9" x14ac:dyDescent="0.25">
      <c r="A22" s="4" t="s">
        <v>20</v>
      </c>
      <c r="B22" s="5">
        <v>876569.46045799996</v>
      </c>
      <c r="C22" s="5">
        <v>258.28560199999998</v>
      </c>
      <c r="D22" s="5">
        <v>0</v>
      </c>
      <c r="E22" s="5">
        <f t="shared" si="0"/>
        <v>876827.74605999992</v>
      </c>
    </row>
    <row r="23" spans="1:9" x14ac:dyDescent="0.25">
      <c r="A23" s="4" t="s">
        <v>75</v>
      </c>
      <c r="B23" s="5">
        <v>7482404.1320099998</v>
      </c>
      <c r="C23" s="5">
        <v>229346.11664684134</v>
      </c>
      <c r="D23" s="5">
        <v>-894686.1625635908</v>
      </c>
      <c r="E23" s="5">
        <f t="shared" si="0"/>
        <v>6817064.0860932507</v>
      </c>
    </row>
    <row r="24" spans="1:9" x14ac:dyDescent="0.25">
      <c r="A24" s="4" t="s">
        <v>76</v>
      </c>
      <c r="B24" s="5">
        <v>2139389.7663889998</v>
      </c>
      <c r="C24" s="5">
        <v>10558.027569452102</v>
      </c>
      <c r="D24" s="5">
        <v>0</v>
      </c>
      <c r="E24" s="5">
        <f t="shared" si="0"/>
        <v>2149947.7939584521</v>
      </c>
    </row>
    <row r="25" spans="1:9" x14ac:dyDescent="0.25">
      <c r="A25" s="4" t="s">
        <v>23</v>
      </c>
      <c r="B25" s="5">
        <v>25894.935700000002</v>
      </c>
      <c r="C25" s="5">
        <v>12713.065957510706</v>
      </c>
      <c r="D25" s="5">
        <v>0</v>
      </c>
      <c r="E25" s="5">
        <f t="shared" si="0"/>
        <v>38608.001657510707</v>
      </c>
    </row>
    <row r="26" spans="1:9" x14ac:dyDescent="0.25">
      <c r="B26" s="3"/>
      <c r="C26" s="3"/>
      <c r="D26" s="3"/>
      <c r="E26" s="3" t="str">
        <f t="shared" si="0"/>
        <v/>
      </c>
    </row>
    <row r="27" spans="1:9" s="1" customFormat="1" x14ac:dyDescent="0.25">
      <c r="A27" s="30" t="s">
        <v>24</v>
      </c>
      <c r="B27" s="26">
        <v>-4883592.4768979996</v>
      </c>
      <c r="C27" s="26">
        <v>257000.28241062426</v>
      </c>
      <c r="D27" s="26">
        <v>-50586.331400961833</v>
      </c>
      <c r="E27" s="26">
        <f t="shared" si="0"/>
        <v>-4677178.5258883368</v>
      </c>
      <c r="G27" s="2"/>
      <c r="H27" s="2"/>
      <c r="I27" s="2"/>
    </row>
    <row r="28" spans="1:9" x14ac:dyDescent="0.25">
      <c r="B28" s="3"/>
      <c r="C28" s="3"/>
      <c r="D28" s="3"/>
      <c r="E28" s="3" t="str">
        <f t="shared" si="0"/>
        <v/>
      </c>
    </row>
    <row r="29" spans="1:9" x14ac:dyDescent="0.25">
      <c r="A29" s="15" t="s">
        <v>25</v>
      </c>
      <c r="B29" s="3"/>
      <c r="C29" s="3"/>
      <c r="D29" s="3"/>
      <c r="E29" s="3" t="str">
        <f t="shared" si="0"/>
        <v/>
      </c>
    </row>
    <row r="30" spans="1:9" s="1" customFormat="1" x14ac:dyDescent="0.25">
      <c r="A30" s="30" t="s">
        <v>26</v>
      </c>
      <c r="B30" s="26">
        <v>1439320.2336899999</v>
      </c>
      <c r="C30" s="26">
        <v>101463.07629803054</v>
      </c>
      <c r="D30" s="26">
        <v>-50586.331400961855</v>
      </c>
      <c r="E30" s="26">
        <f t="shared" si="0"/>
        <v>1490196.9785870686</v>
      </c>
      <c r="G30" s="2"/>
      <c r="H30" s="2"/>
      <c r="I30" s="2"/>
    </row>
    <row r="31" spans="1:9" x14ac:dyDescent="0.25">
      <c r="A31" s="2" t="s">
        <v>27</v>
      </c>
      <c r="B31" s="3">
        <v>9800.6990000000005</v>
      </c>
      <c r="C31" s="3">
        <v>2577.3466539999999</v>
      </c>
      <c r="D31" s="3">
        <v>0</v>
      </c>
      <c r="E31" s="3">
        <f t="shared" si="0"/>
        <v>12378.045654000001</v>
      </c>
    </row>
    <row r="32" spans="1:9" x14ac:dyDescent="0.25">
      <c r="A32" s="4" t="s">
        <v>28</v>
      </c>
      <c r="B32" s="5">
        <v>732013.53768999991</v>
      </c>
      <c r="C32" s="5">
        <v>97241.022164148148</v>
      </c>
      <c r="D32" s="5">
        <v>0</v>
      </c>
      <c r="E32" s="5">
        <f t="shared" si="0"/>
        <v>829254.55985414807</v>
      </c>
    </row>
    <row r="33" spans="1:9" x14ac:dyDescent="0.25">
      <c r="A33" s="4" t="s">
        <v>29</v>
      </c>
      <c r="B33" s="5">
        <v>717107.39500000002</v>
      </c>
      <c r="C33" s="5">
        <v>6799.4007878823631</v>
      </c>
      <c r="D33" s="5">
        <v>-50586.331400961855</v>
      </c>
      <c r="E33" s="5">
        <f t="shared" si="0"/>
        <v>673320.46438692056</v>
      </c>
    </row>
    <row r="34" spans="1:9" x14ac:dyDescent="0.25">
      <c r="B34" s="3"/>
      <c r="C34" s="3"/>
      <c r="D34" s="3"/>
      <c r="E34" s="3" t="str">
        <f t="shared" si="0"/>
        <v/>
      </c>
    </row>
    <row r="35" spans="1:9" s="1" customFormat="1" x14ac:dyDescent="0.25">
      <c r="A35" s="31" t="s">
        <v>77</v>
      </c>
      <c r="B35" s="26">
        <v>9335281.9659189973</v>
      </c>
      <c r="C35" s="26">
        <v>2055025.3515625845</v>
      </c>
      <c r="D35" s="26">
        <v>-945272.49396455265</v>
      </c>
      <c r="E35" s="26">
        <f t="shared" si="0"/>
        <v>10445034.823517028</v>
      </c>
      <c r="G35" s="2"/>
      <c r="H35" s="2"/>
      <c r="I35" s="2"/>
    </row>
    <row r="36" spans="1:9" s="1" customFormat="1" x14ac:dyDescent="0.25">
      <c r="A36" s="32" t="s">
        <v>78</v>
      </c>
      <c r="B36" s="33">
        <v>15658194.676506998</v>
      </c>
      <c r="C36" s="33">
        <v>1899488.1454499909</v>
      </c>
      <c r="D36" s="33">
        <v>-945272.49396455265</v>
      </c>
      <c r="E36" s="33">
        <f t="shared" si="0"/>
        <v>16612410.327992436</v>
      </c>
      <c r="G36" s="2"/>
      <c r="H36" s="2"/>
      <c r="I36" s="2"/>
    </row>
    <row r="37" spans="1:9" s="1" customFormat="1" x14ac:dyDescent="0.25">
      <c r="A37" s="32" t="s">
        <v>32</v>
      </c>
      <c r="B37" s="33">
        <v>-6322912.7105880007</v>
      </c>
      <c r="C37" s="33">
        <v>155537.20611259341</v>
      </c>
      <c r="D37" s="33">
        <v>2.2851054382044822E-11</v>
      </c>
      <c r="E37" s="33">
        <f t="shared" si="0"/>
        <v>-6167375.5044754073</v>
      </c>
      <c r="G37" s="2"/>
      <c r="H37" s="2"/>
      <c r="I37" s="2"/>
    </row>
    <row r="38" spans="1:9" x14ac:dyDescent="0.25">
      <c r="B38" s="3"/>
      <c r="C38" s="3"/>
      <c r="D38" s="3"/>
      <c r="E38" s="3" t="str">
        <f t="shared" si="0"/>
        <v/>
      </c>
    </row>
    <row r="39" spans="1:9" x14ac:dyDescent="0.25">
      <c r="A39" s="15" t="s">
        <v>33</v>
      </c>
      <c r="B39" s="3"/>
      <c r="C39" s="3"/>
      <c r="D39" s="3"/>
      <c r="E39" s="3" t="str">
        <f t="shared" si="0"/>
        <v/>
      </c>
    </row>
    <row r="40" spans="1:9" s="1" customFormat="1" x14ac:dyDescent="0.25">
      <c r="A40" s="30" t="s">
        <v>34</v>
      </c>
      <c r="B40" s="26">
        <v>-5010645.2230799999</v>
      </c>
      <c r="C40" s="26">
        <v>157019.25848030587</v>
      </c>
      <c r="D40" s="26">
        <v>2.2851054382044822E-11</v>
      </c>
      <c r="E40" s="26">
        <f t="shared" si="0"/>
        <v>-4853625.9645996941</v>
      </c>
      <c r="G40" s="2"/>
      <c r="H40" s="2"/>
      <c r="I40" s="2"/>
    </row>
    <row r="41" spans="1:9" x14ac:dyDescent="0.25">
      <c r="A41" s="2" t="s">
        <v>35</v>
      </c>
      <c r="B41" s="3">
        <v>729763.97577000002</v>
      </c>
      <c r="C41" s="3">
        <v>5990.2751495035545</v>
      </c>
      <c r="D41" s="3">
        <v>0</v>
      </c>
      <c r="E41" s="3">
        <f t="shared" si="0"/>
        <v>735754.25091950363</v>
      </c>
    </row>
    <row r="42" spans="1:9" x14ac:dyDescent="0.25">
      <c r="A42" s="4" t="s">
        <v>36</v>
      </c>
      <c r="B42" s="5">
        <v>938379.97826</v>
      </c>
      <c r="C42" s="5">
        <v>50.388907000000003</v>
      </c>
      <c r="D42" s="5">
        <v>0</v>
      </c>
      <c r="E42" s="5">
        <f t="shared" si="0"/>
        <v>938430.36716699996</v>
      </c>
    </row>
    <row r="43" spans="1:9" x14ac:dyDescent="0.25">
      <c r="A43" s="4" t="s">
        <v>37</v>
      </c>
      <c r="B43" s="5">
        <v>208616.00248999998</v>
      </c>
      <c r="C43" s="5">
        <v>-5939.8862425035541</v>
      </c>
      <c r="D43" s="5">
        <v>0</v>
      </c>
      <c r="E43" s="5">
        <f t="shared" si="0"/>
        <v>202676.11624749642</v>
      </c>
    </row>
    <row r="44" spans="1:9" x14ac:dyDescent="0.25">
      <c r="A44" s="4" t="s">
        <v>38</v>
      </c>
      <c r="B44" s="5">
        <v>-5429832.5042599998</v>
      </c>
      <c r="C44" s="5">
        <v>17.927654999999998</v>
      </c>
      <c r="D44" s="5">
        <v>0</v>
      </c>
      <c r="E44" s="5">
        <f t="shared" si="0"/>
        <v>-5429814.5766049996</v>
      </c>
    </row>
    <row r="45" spans="1:9" x14ac:dyDescent="0.25">
      <c r="A45" s="4" t="s">
        <v>39</v>
      </c>
      <c r="B45" s="5">
        <v>-4377755.39958</v>
      </c>
      <c r="C45" s="5">
        <v>12.06897</v>
      </c>
      <c r="D45" s="5">
        <v>0</v>
      </c>
      <c r="E45" s="5">
        <f t="shared" si="0"/>
        <v>-4377743.3306099996</v>
      </c>
    </row>
    <row r="46" spans="1:9" x14ac:dyDescent="0.25">
      <c r="A46" s="4" t="s">
        <v>40</v>
      </c>
      <c r="B46" s="5">
        <v>1052077.1046799999</v>
      </c>
      <c r="C46" s="5">
        <v>-5.8586850000000004</v>
      </c>
      <c r="D46" s="5">
        <v>0</v>
      </c>
      <c r="E46" s="5">
        <f t="shared" si="0"/>
        <v>1052071.2459949998</v>
      </c>
    </row>
    <row r="47" spans="1:9" x14ac:dyDescent="0.25">
      <c r="A47" s="4" t="s">
        <v>41</v>
      </c>
      <c r="B47" s="5">
        <v>22717.458609999856</v>
      </c>
      <c r="C47" s="5">
        <v>0</v>
      </c>
      <c r="D47" s="5">
        <v>0</v>
      </c>
      <c r="E47" s="5">
        <f t="shared" si="0"/>
        <v>22717.458609999856</v>
      </c>
    </row>
    <row r="48" spans="1:9" x14ac:dyDescent="0.25">
      <c r="A48" s="4" t="s">
        <v>42</v>
      </c>
      <c r="B48" s="5">
        <v>-333294.15320000006</v>
      </c>
      <c r="C48" s="5">
        <v>151011.05567580211</v>
      </c>
      <c r="D48" s="5">
        <v>2.2851054382044822E-11</v>
      </c>
      <c r="E48" s="5">
        <f t="shared" si="0"/>
        <v>-182283.09752419792</v>
      </c>
    </row>
    <row r="49" spans="1:9" x14ac:dyDescent="0.25">
      <c r="A49" s="4" t="s">
        <v>79</v>
      </c>
      <c r="B49" s="5">
        <v>0</v>
      </c>
      <c r="C49" s="5">
        <v>0</v>
      </c>
      <c r="D49" s="5">
        <v>0</v>
      </c>
      <c r="E49" s="5">
        <f t="shared" si="0"/>
        <v>0</v>
      </c>
    </row>
    <row r="50" spans="1:9" x14ac:dyDescent="0.25">
      <c r="A50" s="4" t="s">
        <v>44</v>
      </c>
      <c r="B50" s="5">
        <v>0</v>
      </c>
      <c r="C50" s="5">
        <v>0</v>
      </c>
      <c r="D50" s="5">
        <v>0</v>
      </c>
      <c r="E50" s="5">
        <f t="shared" si="0"/>
        <v>0</v>
      </c>
    </row>
    <row r="51" spans="1:9" x14ac:dyDescent="0.25">
      <c r="A51" s="4" t="s">
        <v>45</v>
      </c>
      <c r="B51" s="5">
        <v>0</v>
      </c>
      <c r="C51" s="5">
        <v>0</v>
      </c>
      <c r="D51" s="5">
        <v>0</v>
      </c>
      <c r="E51" s="5">
        <f t="shared" si="0"/>
        <v>0</v>
      </c>
    </row>
    <row r="52" spans="1:9" x14ac:dyDescent="0.25">
      <c r="A52" s="4" t="s">
        <v>46</v>
      </c>
      <c r="B52" s="5">
        <v>0</v>
      </c>
      <c r="C52" s="5">
        <v>0</v>
      </c>
      <c r="D52" s="5">
        <v>0</v>
      </c>
      <c r="E52" s="5">
        <f t="shared" si="0"/>
        <v>0</v>
      </c>
    </row>
    <row r="53" spans="1:9" x14ac:dyDescent="0.25">
      <c r="A53" s="4" t="s">
        <v>47</v>
      </c>
      <c r="B53" s="5">
        <v>0</v>
      </c>
      <c r="C53" s="5">
        <v>0</v>
      </c>
      <c r="D53" s="5">
        <v>0</v>
      </c>
      <c r="E53" s="5">
        <f t="shared" si="0"/>
        <v>0</v>
      </c>
    </row>
    <row r="54" spans="1:9" x14ac:dyDescent="0.25">
      <c r="B54" s="3"/>
      <c r="C54" s="3"/>
      <c r="D54" s="3"/>
      <c r="E54" s="3" t="str">
        <f t="shared" si="0"/>
        <v/>
      </c>
    </row>
    <row r="55" spans="1:9" s="1" customFormat="1" x14ac:dyDescent="0.25">
      <c r="A55" s="30" t="s">
        <v>48</v>
      </c>
      <c r="B55" s="26">
        <v>1312267.4875079999</v>
      </c>
      <c r="C55" s="26">
        <v>1482.0523677125198</v>
      </c>
      <c r="D55" s="26">
        <v>0</v>
      </c>
      <c r="E55" s="26">
        <f t="shared" si="0"/>
        <v>1313749.5398757125</v>
      </c>
      <c r="G55" s="2"/>
      <c r="H55" s="2"/>
      <c r="I55" s="2"/>
    </row>
    <row r="56" spans="1:9" x14ac:dyDescent="0.25">
      <c r="A56" s="2" t="s">
        <v>49</v>
      </c>
      <c r="B56" s="3">
        <v>-871882.04925000004</v>
      </c>
      <c r="C56" s="3">
        <v>0</v>
      </c>
      <c r="D56" s="3">
        <v>0</v>
      </c>
      <c r="E56" s="3">
        <f t="shared" si="0"/>
        <v>-871882.04925000004</v>
      </c>
    </row>
    <row r="57" spans="1:9" x14ac:dyDescent="0.25">
      <c r="A57" s="4" t="s">
        <v>50</v>
      </c>
      <c r="B57" s="5">
        <v>4587.1480000000001</v>
      </c>
      <c r="C57" s="5">
        <v>0</v>
      </c>
      <c r="D57" s="5">
        <v>0</v>
      </c>
      <c r="E57" s="5">
        <f t="shared" si="0"/>
        <v>4587.1480000000001</v>
      </c>
    </row>
    <row r="58" spans="1:9" x14ac:dyDescent="0.25">
      <c r="A58" s="4" t="s">
        <v>51</v>
      </c>
      <c r="B58" s="5">
        <v>876469.19725000008</v>
      </c>
      <c r="C58" s="5">
        <v>0</v>
      </c>
      <c r="D58" s="5">
        <v>0</v>
      </c>
      <c r="E58" s="5">
        <f t="shared" si="0"/>
        <v>876469.19725000008</v>
      </c>
    </row>
    <row r="59" spans="1:9" x14ac:dyDescent="0.25">
      <c r="A59" s="4" t="s">
        <v>52</v>
      </c>
      <c r="B59" s="5">
        <v>2289377.483</v>
      </c>
      <c r="C59" s="5">
        <v>1482.0523677125193</v>
      </c>
      <c r="D59" s="5">
        <v>0</v>
      </c>
      <c r="E59" s="5">
        <f t="shared" si="0"/>
        <v>2290859.5353677124</v>
      </c>
    </row>
    <row r="60" spans="1:9" x14ac:dyDescent="0.25">
      <c r="A60" s="4" t="s">
        <v>50</v>
      </c>
      <c r="B60" s="5">
        <v>4146020.5859999997</v>
      </c>
      <c r="C60" s="5">
        <v>2918.5525389999998</v>
      </c>
      <c r="D60" s="5">
        <v>0</v>
      </c>
      <c r="E60" s="5">
        <f t="shared" si="0"/>
        <v>4148939.1385389995</v>
      </c>
    </row>
    <row r="61" spans="1:9" x14ac:dyDescent="0.25">
      <c r="A61" s="4" t="s">
        <v>51</v>
      </c>
      <c r="B61" s="5">
        <v>1856643.1029999999</v>
      </c>
      <c r="C61" s="5">
        <v>1436.50017128748</v>
      </c>
      <c r="D61" s="5">
        <v>0</v>
      </c>
      <c r="E61" s="5">
        <f t="shared" si="0"/>
        <v>1858079.6031712873</v>
      </c>
    </row>
    <row r="62" spans="1:9" x14ac:dyDescent="0.25">
      <c r="A62" s="4" t="s">
        <v>53</v>
      </c>
      <c r="B62" s="5">
        <v>-105227.94624199999</v>
      </c>
      <c r="C62" s="5">
        <v>0</v>
      </c>
      <c r="D62" s="5">
        <v>0</v>
      </c>
      <c r="E62" s="5">
        <f t="shared" si="0"/>
        <v>-105227.94624199999</v>
      </c>
    </row>
    <row r="63" spans="1:9" x14ac:dyDescent="0.25">
      <c r="B63" s="3"/>
      <c r="C63" s="3"/>
      <c r="D63" s="3"/>
      <c r="E63" s="3" t="str">
        <f t="shared" si="0"/>
        <v/>
      </c>
    </row>
    <row r="64" spans="1:9" s="1" customFormat="1" x14ac:dyDescent="0.25">
      <c r="A64" s="30" t="s">
        <v>54</v>
      </c>
      <c r="B64" s="26">
        <v>-6322912.7105879998</v>
      </c>
      <c r="C64" s="26">
        <v>155537.20611259353</v>
      </c>
      <c r="D64" s="26">
        <v>2.2851054382044822E-11</v>
      </c>
      <c r="E64" s="26">
        <f t="shared" si="0"/>
        <v>-6167375.5044754064</v>
      </c>
      <c r="G64" s="2"/>
      <c r="H64" s="2"/>
      <c r="I64" s="2"/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 t="s">
        <v>66</v>
      </c>
    </row>
    <row r="69" spans="1:1" x14ac:dyDescent="0.25">
      <c r="A69" s="2" t="s">
        <v>67</v>
      </c>
    </row>
    <row r="70" spans="1:1" x14ac:dyDescent="0.25">
      <c r="A70" s="2" t="s">
        <v>68</v>
      </c>
    </row>
    <row r="71" spans="1:1" x14ac:dyDescent="0.25">
      <c r="A71" s="2" t="s">
        <v>69</v>
      </c>
    </row>
    <row r="72" spans="1:1" x14ac:dyDescent="0.25">
      <c r="A72" s="2" t="s">
        <v>70</v>
      </c>
    </row>
    <row r="73" spans="1:1" x14ac:dyDescent="0.25">
      <c r="A73" s="2" t="s">
        <v>71</v>
      </c>
    </row>
  </sheetData>
  <mergeCells count="9">
    <mergeCell ref="B7:B8"/>
    <mergeCell ref="C7:C8"/>
    <mergeCell ref="D7:D8"/>
    <mergeCell ref="E7:E8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6ABD1-A28C-4E07-A60B-19437D65F1FD}">
  <dimension ref="A1:I73"/>
  <sheetViews>
    <sheetView showGridLines="0" workbookViewId="0">
      <pane ySplit="8" topLeftCell="A9" activePane="bottomLeft" state="frozen"/>
      <selection pane="bottomLeft" sqref="A1:E1"/>
    </sheetView>
  </sheetViews>
  <sheetFormatPr baseColWidth="10" defaultRowHeight="14.25" x14ac:dyDescent="0.25"/>
  <cols>
    <col min="1" max="1" width="48.85546875" style="2" bestFit="1" customWidth="1"/>
    <col min="2" max="5" width="16.7109375" style="2" customWidth="1"/>
    <col min="6" max="16384" width="11.42578125" style="2"/>
  </cols>
  <sheetData>
    <row r="1" spans="1:9" ht="17.25" x14ac:dyDescent="0.3">
      <c r="A1" s="45" t="s">
        <v>57</v>
      </c>
      <c r="B1" s="45"/>
      <c r="C1" s="45"/>
      <c r="D1" s="45"/>
      <c r="E1" s="45"/>
    </row>
    <row r="2" spans="1:9" ht="18" thickBot="1" x14ac:dyDescent="0.35">
      <c r="A2" s="42" t="s">
        <v>91</v>
      </c>
      <c r="B2" s="42"/>
      <c r="C2" s="42"/>
      <c r="D2" s="42"/>
      <c r="E2" s="42"/>
    </row>
    <row r="3" spans="1:9" x14ac:dyDescent="0.25">
      <c r="A3" s="43" t="s">
        <v>5</v>
      </c>
      <c r="B3" s="43"/>
      <c r="C3" s="43"/>
      <c r="D3" s="43"/>
      <c r="E3" s="43"/>
    </row>
    <row r="4" spans="1:9" x14ac:dyDescent="0.25">
      <c r="A4" s="44" t="s">
        <v>6</v>
      </c>
      <c r="B4" s="44"/>
      <c r="C4" s="44"/>
      <c r="D4" s="44"/>
      <c r="E4" s="44"/>
    </row>
    <row r="5" spans="1:9" x14ac:dyDescent="0.25">
      <c r="A5" s="44" t="s">
        <v>7</v>
      </c>
      <c r="B5" s="44"/>
      <c r="C5" s="44"/>
      <c r="D5" s="44"/>
      <c r="E5" s="44"/>
    </row>
    <row r="7" spans="1:9" ht="15" customHeight="1" x14ac:dyDescent="0.25">
      <c r="A7" s="16"/>
      <c r="B7" s="40" t="s">
        <v>59</v>
      </c>
      <c r="C7" s="40" t="s">
        <v>4</v>
      </c>
      <c r="D7" s="40" t="s">
        <v>55</v>
      </c>
      <c r="E7" s="40" t="s">
        <v>56</v>
      </c>
    </row>
    <row r="8" spans="1:9" x14ac:dyDescent="0.25">
      <c r="A8" s="16"/>
      <c r="B8" s="40"/>
      <c r="C8" s="40"/>
      <c r="D8" s="40"/>
      <c r="E8" s="40"/>
    </row>
    <row r="9" spans="1:9" x14ac:dyDescent="0.25">
      <c r="A9" s="15" t="s">
        <v>8</v>
      </c>
    </row>
    <row r="10" spans="1:9" s="1" customFormat="1" x14ac:dyDescent="0.25">
      <c r="A10" s="30" t="s">
        <v>9</v>
      </c>
      <c r="B10" s="26">
        <v>11712005.078706</v>
      </c>
      <c r="C10" s="26">
        <v>2136662.7875373191</v>
      </c>
      <c r="D10" s="26">
        <v>-1052735.0535967671</v>
      </c>
      <c r="E10" s="26">
        <f>IF(B10="","",SUM(B10:D10))</f>
        <v>12795932.812646553</v>
      </c>
      <c r="G10" s="2"/>
      <c r="H10" s="2"/>
      <c r="I10" s="2"/>
    </row>
    <row r="11" spans="1:9" x14ac:dyDescent="0.25">
      <c r="A11" s="28" t="s">
        <v>10</v>
      </c>
      <c r="B11" s="29">
        <v>9539177.7430000007</v>
      </c>
      <c r="C11" s="29">
        <v>832014.17913337494</v>
      </c>
      <c r="D11" s="29">
        <v>0</v>
      </c>
      <c r="E11" s="29">
        <f t="shared" ref="E11:E64" si="0">IF(B11="","",SUM(B11:D11))</f>
        <v>10371191.922133375</v>
      </c>
    </row>
    <row r="12" spans="1:9" x14ac:dyDescent="0.25">
      <c r="A12" s="4" t="s">
        <v>11</v>
      </c>
      <c r="B12" s="5">
        <v>445286.77511970006</v>
      </c>
      <c r="C12" s="5">
        <v>0</v>
      </c>
      <c r="D12" s="5">
        <v>0</v>
      </c>
      <c r="E12" s="5">
        <f t="shared" si="0"/>
        <v>445286.77511970006</v>
      </c>
    </row>
    <row r="13" spans="1:9" x14ac:dyDescent="0.25">
      <c r="A13" s="4" t="s">
        <v>12</v>
      </c>
      <c r="B13" s="5">
        <v>796814.91999999993</v>
      </c>
      <c r="C13" s="5">
        <v>0</v>
      </c>
      <c r="D13" s="5">
        <v>0</v>
      </c>
      <c r="E13" s="5">
        <f t="shared" si="0"/>
        <v>796814.91999999993</v>
      </c>
    </row>
    <row r="14" spans="1:9" x14ac:dyDescent="0.25">
      <c r="A14" s="4" t="s">
        <v>72</v>
      </c>
      <c r="B14" s="5">
        <v>15491.906000000001</v>
      </c>
      <c r="C14" s="5">
        <v>842262.38343803515</v>
      </c>
      <c r="D14" s="5">
        <v>-737703.30123038008</v>
      </c>
      <c r="E14" s="5">
        <f t="shared" si="0"/>
        <v>120050.98820765503</v>
      </c>
    </row>
    <row r="15" spans="1:9" x14ac:dyDescent="0.25">
      <c r="A15" s="4" t="s">
        <v>14</v>
      </c>
      <c r="B15" s="5">
        <v>141141.40629029999</v>
      </c>
      <c r="C15" s="5">
        <v>7237.3089810156862</v>
      </c>
      <c r="D15" s="5">
        <v>0</v>
      </c>
      <c r="E15" s="5">
        <f t="shared" si="0"/>
        <v>148378.71527131568</v>
      </c>
    </row>
    <row r="16" spans="1:9" x14ac:dyDescent="0.25">
      <c r="A16" s="4" t="s">
        <v>73</v>
      </c>
      <c r="B16" s="5">
        <v>195755.69926999998</v>
      </c>
      <c r="C16" s="5">
        <v>331316.85946651845</v>
      </c>
      <c r="D16" s="5">
        <v>-315031.75236638699</v>
      </c>
      <c r="E16" s="5">
        <f t="shared" si="0"/>
        <v>212040.8063701315</v>
      </c>
    </row>
    <row r="17" spans="1:9" x14ac:dyDescent="0.25">
      <c r="A17" s="4" t="s">
        <v>74</v>
      </c>
      <c r="B17" s="5">
        <v>578336.62902599992</v>
      </c>
      <c r="C17" s="5">
        <v>123832.05651837571</v>
      </c>
      <c r="D17" s="5">
        <v>0</v>
      </c>
      <c r="E17" s="5">
        <f t="shared" si="0"/>
        <v>702168.68554437568</v>
      </c>
    </row>
    <row r="18" spans="1:9" x14ac:dyDescent="0.25">
      <c r="B18" s="3"/>
      <c r="C18" s="3"/>
      <c r="D18" s="3"/>
      <c r="E18" s="3" t="str">
        <f t="shared" si="0"/>
        <v/>
      </c>
    </row>
    <row r="19" spans="1:9" s="1" customFormat="1" x14ac:dyDescent="0.25">
      <c r="A19" s="30" t="s">
        <v>17</v>
      </c>
      <c r="B19" s="26">
        <v>12497363.120013999</v>
      </c>
      <c r="C19" s="26">
        <v>2016877.7274110259</v>
      </c>
      <c r="D19" s="26">
        <v>-1004900.8918105228</v>
      </c>
      <c r="E19" s="26">
        <f t="shared" si="0"/>
        <v>13509339.955614502</v>
      </c>
      <c r="G19" s="2"/>
      <c r="H19" s="2"/>
      <c r="I19" s="2"/>
    </row>
    <row r="20" spans="1:9" x14ac:dyDescent="0.25">
      <c r="A20" s="2" t="s">
        <v>18</v>
      </c>
      <c r="B20" s="3">
        <v>2738966.8459299998</v>
      </c>
      <c r="C20" s="3">
        <v>1191937.5140470637</v>
      </c>
      <c r="D20" s="3">
        <v>0</v>
      </c>
      <c r="E20" s="3">
        <f t="shared" si="0"/>
        <v>3930904.3599770637</v>
      </c>
    </row>
    <row r="21" spans="1:9" x14ac:dyDescent="0.25">
      <c r="A21" s="4" t="s">
        <v>19</v>
      </c>
      <c r="B21" s="5">
        <v>1520263.2129200001</v>
      </c>
      <c r="C21" s="5">
        <v>525629.44678000663</v>
      </c>
      <c r="D21" s="5">
        <v>0</v>
      </c>
      <c r="E21" s="5">
        <f t="shared" si="0"/>
        <v>2045892.6597000067</v>
      </c>
    </row>
    <row r="22" spans="1:9" x14ac:dyDescent="0.25">
      <c r="A22" s="4" t="s">
        <v>20</v>
      </c>
      <c r="B22" s="5">
        <v>50679.665818000001</v>
      </c>
      <c r="C22" s="5">
        <v>402.29819816747067</v>
      </c>
      <c r="D22" s="5">
        <v>0</v>
      </c>
      <c r="E22" s="5">
        <f t="shared" si="0"/>
        <v>51081.964016167469</v>
      </c>
    </row>
    <row r="23" spans="1:9" x14ac:dyDescent="0.25">
      <c r="A23" s="4" t="s">
        <v>75</v>
      </c>
      <c r="B23" s="5">
        <v>5832612.1972899996</v>
      </c>
      <c r="C23" s="5">
        <v>261414.26612604462</v>
      </c>
      <c r="D23" s="5">
        <v>-1004900.8918105229</v>
      </c>
      <c r="E23" s="5">
        <f t="shared" si="0"/>
        <v>5089125.5716055222</v>
      </c>
    </row>
    <row r="24" spans="1:9" x14ac:dyDescent="0.25">
      <c r="A24" s="4" t="s">
        <v>76</v>
      </c>
      <c r="B24" s="5">
        <v>2315507.2886060001</v>
      </c>
      <c r="C24" s="5">
        <v>18899.634171754813</v>
      </c>
      <c r="D24" s="5">
        <v>0</v>
      </c>
      <c r="E24" s="5">
        <f t="shared" si="0"/>
        <v>2334406.9227777547</v>
      </c>
    </row>
    <row r="25" spans="1:9" x14ac:dyDescent="0.25">
      <c r="A25" s="4" t="s">
        <v>23</v>
      </c>
      <c r="B25" s="5">
        <v>39333.909449999992</v>
      </c>
      <c r="C25" s="5">
        <v>18594.568087988679</v>
      </c>
      <c r="D25" s="5">
        <v>0</v>
      </c>
      <c r="E25" s="5">
        <f t="shared" si="0"/>
        <v>57928.477537988671</v>
      </c>
    </row>
    <row r="26" spans="1:9" x14ac:dyDescent="0.25">
      <c r="B26" s="3"/>
      <c r="C26" s="3"/>
      <c r="D26" s="3"/>
      <c r="E26" s="3" t="str">
        <f t="shared" si="0"/>
        <v/>
      </c>
    </row>
    <row r="27" spans="1:9" s="1" customFormat="1" x14ac:dyDescent="0.25">
      <c r="A27" s="30" t="s">
        <v>24</v>
      </c>
      <c r="B27" s="26">
        <v>-785358.04130799882</v>
      </c>
      <c r="C27" s="26">
        <v>119785.06012629419</v>
      </c>
      <c r="D27" s="26">
        <v>-47834.161786244149</v>
      </c>
      <c r="E27" s="26">
        <f t="shared" si="0"/>
        <v>-713407.14296794881</v>
      </c>
      <c r="G27" s="2"/>
      <c r="H27" s="2"/>
      <c r="I27" s="2"/>
    </row>
    <row r="28" spans="1:9" x14ac:dyDescent="0.25">
      <c r="B28" s="3"/>
      <c r="C28" s="3"/>
      <c r="D28" s="3"/>
      <c r="E28" s="3" t="str">
        <f t="shared" si="0"/>
        <v/>
      </c>
    </row>
    <row r="29" spans="1:9" x14ac:dyDescent="0.25">
      <c r="A29" s="15" t="s">
        <v>25</v>
      </c>
      <c r="B29" s="3"/>
      <c r="C29" s="3"/>
      <c r="D29" s="3"/>
      <c r="E29" s="3" t="str">
        <f t="shared" si="0"/>
        <v/>
      </c>
    </row>
    <row r="30" spans="1:9" s="1" customFormat="1" x14ac:dyDescent="0.25">
      <c r="A30" s="30" t="s">
        <v>26</v>
      </c>
      <c r="B30" s="26">
        <v>2640588.0523300003</v>
      </c>
      <c r="C30" s="26">
        <v>150069.80947928689</v>
      </c>
      <c r="D30" s="26">
        <v>-47834.161786244338</v>
      </c>
      <c r="E30" s="26">
        <f t="shared" si="0"/>
        <v>2742823.700023043</v>
      </c>
      <c r="G30" s="2"/>
      <c r="H30" s="2"/>
      <c r="I30" s="2"/>
    </row>
    <row r="31" spans="1:9" x14ac:dyDescent="0.25">
      <c r="A31" s="2" t="s">
        <v>27</v>
      </c>
      <c r="B31" s="3">
        <v>1636.8938799999999</v>
      </c>
      <c r="C31" s="3">
        <v>2684.5561443125985</v>
      </c>
      <c r="D31" s="3">
        <v>0</v>
      </c>
      <c r="E31" s="3">
        <f t="shared" si="0"/>
        <v>4321.4500243125985</v>
      </c>
    </row>
    <row r="32" spans="1:9" x14ac:dyDescent="0.25">
      <c r="A32" s="4" t="s">
        <v>28</v>
      </c>
      <c r="B32" s="5">
        <v>1480630.6562100002</v>
      </c>
      <c r="C32" s="5">
        <v>148349.48081824672</v>
      </c>
      <c r="D32" s="5">
        <v>0</v>
      </c>
      <c r="E32" s="5">
        <f t="shared" si="0"/>
        <v>1628980.1370282469</v>
      </c>
    </row>
    <row r="33" spans="1:9" x14ac:dyDescent="0.25">
      <c r="A33" s="4" t="s">
        <v>29</v>
      </c>
      <c r="B33" s="5">
        <v>1161594.29</v>
      </c>
      <c r="C33" s="5">
        <v>4404.8848053527654</v>
      </c>
      <c r="D33" s="5">
        <v>-47834.161786244338</v>
      </c>
      <c r="E33" s="5">
        <f t="shared" si="0"/>
        <v>1118165.0130191084</v>
      </c>
    </row>
    <row r="34" spans="1:9" x14ac:dyDescent="0.25">
      <c r="B34" s="3"/>
      <c r="C34" s="3"/>
      <c r="D34" s="3"/>
      <c r="E34" s="3" t="str">
        <f t="shared" si="0"/>
        <v/>
      </c>
    </row>
    <row r="35" spans="1:9" s="1" customFormat="1" x14ac:dyDescent="0.25">
      <c r="A35" s="31" t="s">
        <v>77</v>
      </c>
      <c r="B35" s="26">
        <v>11713641.972586</v>
      </c>
      <c r="C35" s="26">
        <v>2139347.3436816321</v>
      </c>
      <c r="D35" s="26">
        <v>-1052735.0535967671</v>
      </c>
      <c r="E35" s="26">
        <f t="shared" si="0"/>
        <v>12800254.262670865</v>
      </c>
      <c r="G35" s="2"/>
      <c r="H35" s="2"/>
      <c r="I35" s="2"/>
    </row>
    <row r="36" spans="1:9" s="1" customFormat="1" x14ac:dyDescent="0.25">
      <c r="A36" s="32" t="s">
        <v>78</v>
      </c>
      <c r="B36" s="33">
        <v>15139588.066223999</v>
      </c>
      <c r="C36" s="33">
        <v>2169632.093034626</v>
      </c>
      <c r="D36" s="33">
        <v>-1052735.0535967671</v>
      </c>
      <c r="E36" s="33">
        <f t="shared" si="0"/>
        <v>16256485.10566186</v>
      </c>
      <c r="G36" s="2"/>
      <c r="H36" s="2"/>
      <c r="I36" s="2"/>
    </row>
    <row r="37" spans="1:9" s="1" customFormat="1" x14ac:dyDescent="0.25">
      <c r="A37" s="32" t="s">
        <v>32</v>
      </c>
      <c r="B37" s="33">
        <v>-3425946.0936379991</v>
      </c>
      <c r="C37" s="33">
        <v>-30284.74935299304</v>
      </c>
      <c r="D37" s="33">
        <v>1.850821718107909E-10</v>
      </c>
      <c r="E37" s="33">
        <f t="shared" si="0"/>
        <v>-3456230.8429909921</v>
      </c>
      <c r="G37" s="2"/>
      <c r="H37" s="2"/>
      <c r="I37" s="2"/>
    </row>
    <row r="38" spans="1:9" x14ac:dyDescent="0.25">
      <c r="B38" s="3"/>
      <c r="C38" s="3"/>
      <c r="D38" s="3"/>
      <c r="E38" s="3" t="str">
        <f t="shared" si="0"/>
        <v/>
      </c>
    </row>
    <row r="39" spans="1:9" x14ac:dyDescent="0.25">
      <c r="A39" s="15" t="s">
        <v>33</v>
      </c>
      <c r="B39" s="3"/>
      <c r="C39" s="3"/>
      <c r="D39" s="3"/>
      <c r="E39" s="3" t="str">
        <f t="shared" si="0"/>
        <v/>
      </c>
    </row>
    <row r="40" spans="1:9" s="1" customFormat="1" x14ac:dyDescent="0.25">
      <c r="A40" s="30" t="s">
        <v>34</v>
      </c>
      <c r="B40" s="26">
        <v>-2265730.5482700001</v>
      </c>
      <c r="C40" s="26">
        <v>-27471.798933522692</v>
      </c>
      <c r="D40" s="26">
        <v>1.850821718107909E-10</v>
      </c>
      <c r="E40" s="26">
        <f t="shared" si="0"/>
        <v>-2293202.3472035229</v>
      </c>
      <c r="G40" s="2"/>
      <c r="H40" s="2"/>
      <c r="I40" s="2"/>
    </row>
    <row r="41" spans="1:9" x14ac:dyDescent="0.25">
      <c r="A41" s="2" t="s">
        <v>35</v>
      </c>
      <c r="B41" s="3">
        <v>422856.18702999997</v>
      </c>
      <c r="C41" s="3">
        <v>17368.761935126902</v>
      </c>
      <c r="D41" s="3">
        <v>0</v>
      </c>
      <c r="E41" s="3">
        <f t="shared" si="0"/>
        <v>440224.94896512688</v>
      </c>
    </row>
    <row r="42" spans="1:9" x14ac:dyDescent="0.25">
      <c r="A42" s="4" t="s">
        <v>36</v>
      </c>
      <c r="B42" s="5">
        <v>818654.97719000001</v>
      </c>
      <c r="C42" s="5">
        <v>1894.0898440000001</v>
      </c>
      <c r="D42" s="5">
        <v>0</v>
      </c>
      <c r="E42" s="5">
        <f t="shared" si="0"/>
        <v>820549.06703399995</v>
      </c>
    </row>
    <row r="43" spans="1:9" x14ac:dyDescent="0.25">
      <c r="A43" s="4" t="s">
        <v>37</v>
      </c>
      <c r="B43" s="5">
        <v>395798.79016000003</v>
      </c>
      <c r="C43" s="5">
        <v>-15474.672091126902</v>
      </c>
      <c r="D43" s="5">
        <v>0</v>
      </c>
      <c r="E43" s="5">
        <f t="shared" si="0"/>
        <v>380324.11806887313</v>
      </c>
    </row>
    <row r="44" spans="1:9" x14ac:dyDescent="0.25">
      <c r="A44" s="4" t="s">
        <v>38</v>
      </c>
      <c r="B44" s="5">
        <v>-1556091.7210600004</v>
      </c>
      <c r="C44" s="5">
        <v>-111.604387</v>
      </c>
      <c r="D44" s="5">
        <v>0</v>
      </c>
      <c r="E44" s="5">
        <f t="shared" si="0"/>
        <v>-1556203.3254470003</v>
      </c>
    </row>
    <row r="45" spans="1:9" x14ac:dyDescent="0.25">
      <c r="A45" s="4" t="s">
        <v>39</v>
      </c>
      <c r="B45" s="5">
        <v>3110316.5899799997</v>
      </c>
      <c r="C45" s="5">
        <v>0</v>
      </c>
      <c r="D45" s="5">
        <v>0</v>
      </c>
      <c r="E45" s="5">
        <f t="shared" si="0"/>
        <v>3110316.5899799997</v>
      </c>
    </row>
    <row r="46" spans="1:9" x14ac:dyDescent="0.25">
      <c r="A46" s="4" t="s">
        <v>40</v>
      </c>
      <c r="B46" s="5">
        <v>4666408.3110400001</v>
      </c>
      <c r="C46" s="5">
        <v>111.604387</v>
      </c>
      <c r="D46" s="5">
        <v>0</v>
      </c>
      <c r="E46" s="5">
        <f t="shared" si="0"/>
        <v>4666519.9154270003</v>
      </c>
    </row>
    <row r="47" spans="1:9" x14ac:dyDescent="0.25">
      <c r="A47" s="4" t="s">
        <v>41</v>
      </c>
      <c r="B47" s="5">
        <v>-5542.1266099996865</v>
      </c>
      <c r="C47" s="5">
        <v>0</v>
      </c>
      <c r="D47" s="5">
        <v>0</v>
      </c>
      <c r="E47" s="5">
        <f t="shared" si="0"/>
        <v>-5542.1266099996865</v>
      </c>
    </row>
    <row r="48" spans="1:9" x14ac:dyDescent="0.25">
      <c r="A48" s="4" t="s">
        <v>42</v>
      </c>
      <c r="B48" s="5">
        <v>-1126952.8876300002</v>
      </c>
      <c r="C48" s="5">
        <v>-44728.956481649839</v>
      </c>
      <c r="D48" s="5">
        <v>1.850821718107909E-10</v>
      </c>
      <c r="E48" s="5">
        <f t="shared" si="0"/>
        <v>-1171681.8441116498</v>
      </c>
    </row>
    <row r="49" spans="1:9" x14ac:dyDescent="0.25">
      <c r="A49" s="4" t="s">
        <v>79</v>
      </c>
      <c r="B49" s="5">
        <v>0</v>
      </c>
      <c r="C49" s="5">
        <v>0</v>
      </c>
      <c r="D49" s="5">
        <v>0</v>
      </c>
      <c r="E49" s="5">
        <f t="shared" si="0"/>
        <v>0</v>
      </c>
    </row>
    <row r="50" spans="1:9" x14ac:dyDescent="0.25">
      <c r="A50" s="4" t="s">
        <v>44</v>
      </c>
      <c r="B50" s="5">
        <v>0</v>
      </c>
      <c r="C50" s="5">
        <v>0</v>
      </c>
      <c r="D50" s="5">
        <v>0</v>
      </c>
      <c r="E50" s="5">
        <f t="shared" si="0"/>
        <v>0</v>
      </c>
    </row>
    <row r="51" spans="1:9" x14ac:dyDescent="0.25">
      <c r="A51" s="4" t="s">
        <v>45</v>
      </c>
      <c r="B51" s="5">
        <v>0</v>
      </c>
      <c r="C51" s="5">
        <v>0</v>
      </c>
      <c r="D51" s="5">
        <v>0</v>
      </c>
      <c r="E51" s="5">
        <f t="shared" si="0"/>
        <v>0</v>
      </c>
    </row>
    <row r="52" spans="1:9" x14ac:dyDescent="0.25">
      <c r="A52" s="4" t="s">
        <v>46</v>
      </c>
      <c r="B52" s="5">
        <v>0</v>
      </c>
      <c r="C52" s="5">
        <v>0</v>
      </c>
      <c r="D52" s="5">
        <v>0</v>
      </c>
      <c r="E52" s="5">
        <f t="shared" si="0"/>
        <v>0</v>
      </c>
    </row>
    <row r="53" spans="1:9" x14ac:dyDescent="0.25">
      <c r="A53" s="4" t="s">
        <v>47</v>
      </c>
      <c r="B53" s="5">
        <v>0</v>
      </c>
      <c r="C53" s="5">
        <v>0</v>
      </c>
      <c r="D53" s="5">
        <v>0</v>
      </c>
      <c r="E53" s="5">
        <f t="shared" si="0"/>
        <v>0</v>
      </c>
    </row>
    <row r="54" spans="1:9" x14ac:dyDescent="0.25">
      <c r="B54" s="3"/>
      <c r="C54" s="3"/>
      <c r="D54" s="3"/>
      <c r="E54" s="3" t="str">
        <f t="shared" si="0"/>
        <v/>
      </c>
    </row>
    <row r="55" spans="1:9" s="1" customFormat="1" x14ac:dyDescent="0.25">
      <c r="A55" s="30" t="s">
        <v>48</v>
      </c>
      <c r="B55" s="26">
        <v>1160215.5453679995</v>
      </c>
      <c r="C55" s="26">
        <v>2812.9504194701112</v>
      </c>
      <c r="D55" s="26">
        <v>0</v>
      </c>
      <c r="E55" s="26">
        <f t="shared" si="0"/>
        <v>1163028.4957874697</v>
      </c>
      <c r="G55" s="2"/>
      <c r="H55" s="2"/>
      <c r="I55" s="2"/>
    </row>
    <row r="56" spans="1:9" x14ac:dyDescent="0.25">
      <c r="A56" s="2" t="s">
        <v>49</v>
      </c>
      <c r="B56" s="3">
        <v>274868.81107999996</v>
      </c>
      <c r="C56" s="3">
        <v>0</v>
      </c>
      <c r="D56" s="3">
        <v>0</v>
      </c>
      <c r="E56" s="3">
        <f t="shared" si="0"/>
        <v>274868.81107999996</v>
      </c>
    </row>
    <row r="57" spans="1:9" x14ac:dyDescent="0.25">
      <c r="A57" s="4" t="s">
        <v>50</v>
      </c>
      <c r="B57" s="5">
        <v>303176.77899999998</v>
      </c>
      <c r="C57" s="5">
        <v>0</v>
      </c>
      <c r="D57" s="5">
        <v>0</v>
      </c>
      <c r="E57" s="5">
        <f t="shared" si="0"/>
        <v>303176.77899999998</v>
      </c>
    </row>
    <row r="58" spans="1:9" x14ac:dyDescent="0.25">
      <c r="A58" s="4" t="s">
        <v>51</v>
      </c>
      <c r="B58" s="5">
        <v>28307.967920000003</v>
      </c>
      <c r="C58" s="5">
        <v>0</v>
      </c>
      <c r="D58" s="5">
        <v>0</v>
      </c>
      <c r="E58" s="5">
        <f t="shared" si="0"/>
        <v>28307.967920000003</v>
      </c>
    </row>
    <row r="59" spans="1:9" x14ac:dyDescent="0.25">
      <c r="A59" s="4" t="s">
        <v>52</v>
      </c>
      <c r="B59" s="5">
        <v>990205.51799999969</v>
      </c>
      <c r="C59" s="5">
        <v>2812.9504194701112</v>
      </c>
      <c r="D59" s="5">
        <v>0</v>
      </c>
      <c r="E59" s="5">
        <f t="shared" si="0"/>
        <v>993018.46841946978</v>
      </c>
    </row>
    <row r="60" spans="1:9" x14ac:dyDescent="0.25">
      <c r="A60" s="4" t="s">
        <v>50</v>
      </c>
      <c r="B60" s="5">
        <v>2455953.3959999997</v>
      </c>
      <c r="C60" s="5">
        <v>4720.9885880000002</v>
      </c>
      <c r="D60" s="5">
        <v>0</v>
      </c>
      <c r="E60" s="5">
        <f t="shared" si="0"/>
        <v>2460674.3845879999</v>
      </c>
    </row>
    <row r="61" spans="1:9" x14ac:dyDescent="0.25">
      <c r="A61" s="4" t="s">
        <v>51</v>
      </c>
      <c r="B61" s="5">
        <v>1465747.878</v>
      </c>
      <c r="C61" s="5">
        <v>1908.0381685298889</v>
      </c>
      <c r="D61" s="5">
        <v>0</v>
      </c>
      <c r="E61" s="5">
        <f t="shared" si="0"/>
        <v>1467655.91616853</v>
      </c>
    </row>
    <row r="62" spans="1:9" x14ac:dyDescent="0.25">
      <c r="A62" s="4" t="s">
        <v>53</v>
      </c>
      <c r="B62" s="5">
        <v>-104858.783712</v>
      </c>
      <c r="C62" s="5">
        <v>0</v>
      </c>
      <c r="D62" s="5">
        <v>0</v>
      </c>
      <c r="E62" s="5">
        <f t="shared" si="0"/>
        <v>-104858.783712</v>
      </c>
    </row>
    <row r="63" spans="1:9" x14ac:dyDescent="0.25">
      <c r="B63" s="3"/>
      <c r="C63" s="3"/>
      <c r="D63" s="3"/>
      <c r="E63" s="3" t="str">
        <f t="shared" si="0"/>
        <v/>
      </c>
    </row>
    <row r="64" spans="1:9" s="1" customFormat="1" x14ac:dyDescent="0.25">
      <c r="A64" s="30" t="s">
        <v>54</v>
      </c>
      <c r="B64" s="26">
        <v>-3425946.0936379996</v>
      </c>
      <c r="C64" s="26">
        <v>-30284.749352993371</v>
      </c>
      <c r="D64" s="26">
        <v>1.850821718107909E-10</v>
      </c>
      <c r="E64" s="26">
        <f t="shared" si="0"/>
        <v>-3456230.8429909931</v>
      </c>
      <c r="G64" s="2"/>
      <c r="H64" s="2"/>
      <c r="I64" s="2"/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 t="s">
        <v>66</v>
      </c>
    </row>
    <row r="69" spans="1:1" x14ac:dyDescent="0.25">
      <c r="A69" s="2" t="s">
        <v>67</v>
      </c>
    </row>
    <row r="70" spans="1:1" x14ac:dyDescent="0.25">
      <c r="A70" s="2" t="s">
        <v>68</v>
      </c>
    </row>
    <row r="71" spans="1:1" x14ac:dyDescent="0.25">
      <c r="A71" s="2" t="s">
        <v>69</v>
      </c>
    </row>
    <row r="72" spans="1:1" x14ac:dyDescent="0.25">
      <c r="A72" s="2" t="s">
        <v>70</v>
      </c>
    </row>
    <row r="73" spans="1:1" x14ac:dyDescent="0.25">
      <c r="A73" s="2" t="s">
        <v>71</v>
      </c>
    </row>
  </sheetData>
  <mergeCells count="9">
    <mergeCell ref="B7:B8"/>
    <mergeCell ref="C7:C8"/>
    <mergeCell ref="D7:D8"/>
    <mergeCell ref="E7:E8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66"/>
  <sheetViews>
    <sheetView showGridLines="0" workbookViewId="0">
      <pane xSplit="1" ySplit="8" topLeftCell="B9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RowHeight="14.25" x14ac:dyDescent="0.25"/>
  <cols>
    <col min="1" max="1" width="48.85546875" style="2" bestFit="1" customWidth="1"/>
    <col min="2" max="16384" width="11.42578125" style="2"/>
  </cols>
  <sheetData>
    <row r="1" spans="1:35" ht="17.25" x14ac:dyDescent="0.3">
      <c r="A1" s="14" t="s">
        <v>90</v>
      </c>
    </row>
    <row r="2" spans="1:35" ht="17.25" x14ac:dyDescent="0.3">
      <c r="A2" s="14" t="s">
        <v>81</v>
      </c>
    </row>
    <row r="3" spans="1:35" x14ac:dyDescent="0.25">
      <c r="A3" s="1" t="s">
        <v>5</v>
      </c>
    </row>
    <row r="4" spans="1:35" x14ac:dyDescent="0.25">
      <c r="A4" s="1" t="s">
        <v>6</v>
      </c>
    </row>
    <row r="5" spans="1:35" x14ac:dyDescent="0.25">
      <c r="A5" s="1" t="s">
        <v>7</v>
      </c>
    </row>
    <row r="6" spans="1:35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35" x14ac:dyDescent="0.25">
      <c r="A7" s="21"/>
      <c r="B7" s="38">
        <v>2017</v>
      </c>
      <c r="C7" s="38"/>
      <c r="D7" s="38"/>
      <c r="E7" s="39"/>
      <c r="F7" s="38">
        <v>2018</v>
      </c>
      <c r="G7" s="38"/>
      <c r="H7" s="38"/>
      <c r="I7" s="39"/>
      <c r="J7" s="37">
        <v>2019</v>
      </c>
      <c r="K7" s="38"/>
      <c r="L7" s="38"/>
      <c r="M7" s="39"/>
      <c r="N7" s="37">
        <v>2020</v>
      </c>
      <c r="O7" s="38"/>
      <c r="P7" s="38"/>
      <c r="Q7" s="39"/>
    </row>
    <row r="8" spans="1:35" x14ac:dyDescent="0.25">
      <c r="A8" s="21"/>
      <c r="B8" s="17" t="s">
        <v>0</v>
      </c>
      <c r="C8" s="17" t="s">
        <v>1</v>
      </c>
      <c r="D8" s="17" t="s">
        <v>2</v>
      </c>
      <c r="E8" s="18" t="s">
        <v>3</v>
      </c>
      <c r="F8" s="17" t="s">
        <v>0</v>
      </c>
      <c r="G8" s="17" t="s">
        <v>1</v>
      </c>
      <c r="H8" s="17" t="s">
        <v>2</v>
      </c>
      <c r="I8" s="18" t="s">
        <v>3</v>
      </c>
      <c r="J8" s="19" t="s">
        <v>0</v>
      </c>
      <c r="K8" s="17" t="s">
        <v>1</v>
      </c>
      <c r="L8" s="17" t="s">
        <v>2</v>
      </c>
      <c r="M8" s="18" t="s">
        <v>3</v>
      </c>
      <c r="N8" s="20" t="s">
        <v>0</v>
      </c>
      <c r="O8" s="17" t="s">
        <v>1</v>
      </c>
      <c r="P8" s="17" t="s">
        <v>2</v>
      </c>
      <c r="Q8" s="18" t="s">
        <v>3</v>
      </c>
    </row>
    <row r="9" spans="1:35" x14ac:dyDescent="0.25">
      <c r="A9" s="22" t="s">
        <v>8</v>
      </c>
      <c r="E9" s="23"/>
      <c r="I9" s="23"/>
      <c r="M9" s="23"/>
      <c r="Q9" s="23"/>
    </row>
    <row r="10" spans="1:35" s="1" customFormat="1" x14ac:dyDescent="0.25">
      <c r="A10" s="25" t="s">
        <v>9</v>
      </c>
      <c r="B10" s="26">
        <v>1791216.6549420001</v>
      </c>
      <c r="C10" s="26">
        <v>1430180.5983410003</v>
      </c>
      <c r="D10" s="26">
        <v>1861269.5042509993</v>
      </c>
      <c r="E10" s="27">
        <v>1769844.545832</v>
      </c>
      <c r="F10" s="26">
        <v>1963702.3753110003</v>
      </c>
      <c r="G10" s="26">
        <v>1631419.8732469999</v>
      </c>
      <c r="H10" s="26">
        <v>1955477.9257549997</v>
      </c>
      <c r="I10" s="27">
        <v>2038072.7360909998</v>
      </c>
      <c r="J10" s="26">
        <v>2153090.7864029999</v>
      </c>
      <c r="K10" s="26">
        <v>1812648.763877</v>
      </c>
      <c r="L10" s="26">
        <v>2127969.4402070004</v>
      </c>
      <c r="M10" s="27">
        <v>2020049.8966649999</v>
      </c>
      <c r="N10" s="26">
        <v>2169902.3220990598</v>
      </c>
      <c r="O10" s="26">
        <v>1875812.6840616909</v>
      </c>
      <c r="P10" s="26">
        <v>2052448.0049085841</v>
      </c>
      <c r="Q10" s="27">
        <v>2136662.7875373191</v>
      </c>
      <c r="AB10" s="6"/>
      <c r="AC10" s="6"/>
      <c r="AD10" s="6"/>
      <c r="AE10" s="6"/>
      <c r="AF10" s="6"/>
      <c r="AG10" s="6"/>
      <c r="AH10" s="6"/>
      <c r="AI10" s="6"/>
    </row>
    <row r="11" spans="1:35" x14ac:dyDescent="0.25">
      <c r="A11" s="34" t="s">
        <v>10</v>
      </c>
      <c r="B11" s="29">
        <v>886506.45344800001</v>
      </c>
      <c r="C11" s="29">
        <v>483657.55699000007</v>
      </c>
      <c r="D11" s="29">
        <v>863315.01068200008</v>
      </c>
      <c r="E11" s="35">
        <v>632797.68825799995</v>
      </c>
      <c r="F11" s="29">
        <v>952042.96084600012</v>
      </c>
      <c r="G11" s="29">
        <v>570871.00352300005</v>
      </c>
      <c r="H11" s="29">
        <v>915448.73839100008</v>
      </c>
      <c r="I11" s="35">
        <v>748105.86137299996</v>
      </c>
      <c r="J11" s="29">
        <v>1053697.7486660001</v>
      </c>
      <c r="K11" s="29">
        <v>623545.63927299995</v>
      </c>
      <c r="L11" s="29">
        <v>995408.75283100014</v>
      </c>
      <c r="M11" s="35">
        <v>728740.02496399998</v>
      </c>
      <c r="N11" s="29">
        <v>971222.59044377075</v>
      </c>
      <c r="O11" s="29">
        <v>661211.99805218109</v>
      </c>
      <c r="P11" s="29">
        <v>912928.46245370631</v>
      </c>
      <c r="Q11" s="35">
        <v>832014.17913337494</v>
      </c>
      <c r="AB11" s="6"/>
      <c r="AC11" s="6"/>
      <c r="AD11" s="6"/>
      <c r="AE11" s="6"/>
      <c r="AF11" s="6"/>
      <c r="AG11" s="6"/>
      <c r="AH11" s="6"/>
      <c r="AI11" s="6"/>
    </row>
    <row r="12" spans="1:35" x14ac:dyDescent="0.25">
      <c r="A12" s="34" t="s">
        <v>11</v>
      </c>
      <c r="B12" s="29">
        <v>0</v>
      </c>
      <c r="C12" s="29">
        <v>0</v>
      </c>
      <c r="D12" s="29">
        <v>0</v>
      </c>
      <c r="E12" s="35">
        <v>0</v>
      </c>
      <c r="F12" s="29">
        <v>0</v>
      </c>
      <c r="G12" s="29">
        <v>0</v>
      </c>
      <c r="H12" s="29">
        <v>0</v>
      </c>
      <c r="I12" s="35">
        <v>0</v>
      </c>
      <c r="J12" s="29">
        <v>0</v>
      </c>
      <c r="K12" s="29">
        <v>0</v>
      </c>
      <c r="L12" s="29">
        <v>0</v>
      </c>
      <c r="M12" s="35">
        <v>0</v>
      </c>
      <c r="N12" s="29">
        <v>0</v>
      </c>
      <c r="O12" s="29">
        <v>0</v>
      </c>
      <c r="P12" s="29">
        <v>0</v>
      </c>
      <c r="Q12" s="35">
        <v>0</v>
      </c>
      <c r="AB12" s="6"/>
      <c r="AC12" s="6"/>
      <c r="AD12" s="6"/>
      <c r="AE12" s="6"/>
      <c r="AF12" s="6"/>
      <c r="AG12" s="6"/>
      <c r="AH12" s="6"/>
      <c r="AI12" s="6"/>
    </row>
    <row r="13" spans="1:35" x14ac:dyDescent="0.25">
      <c r="A13" s="34" t="s">
        <v>12</v>
      </c>
      <c r="B13" s="29">
        <v>0</v>
      </c>
      <c r="C13" s="29">
        <v>0</v>
      </c>
      <c r="D13" s="29">
        <v>0</v>
      </c>
      <c r="E13" s="35">
        <v>0</v>
      </c>
      <c r="F13" s="29">
        <v>0</v>
      </c>
      <c r="G13" s="29">
        <v>0</v>
      </c>
      <c r="H13" s="29">
        <v>0</v>
      </c>
      <c r="I13" s="35">
        <v>0</v>
      </c>
      <c r="J13" s="29">
        <v>0</v>
      </c>
      <c r="K13" s="29">
        <v>0</v>
      </c>
      <c r="L13" s="29">
        <v>0</v>
      </c>
      <c r="M13" s="35">
        <v>0</v>
      </c>
      <c r="N13" s="29">
        <v>0</v>
      </c>
      <c r="O13" s="29">
        <v>0</v>
      </c>
      <c r="P13" s="29">
        <v>0</v>
      </c>
      <c r="Q13" s="35">
        <v>0</v>
      </c>
      <c r="AB13" s="6"/>
      <c r="AC13" s="6"/>
      <c r="AD13" s="6"/>
      <c r="AE13" s="6"/>
      <c r="AF13" s="6"/>
      <c r="AG13" s="6"/>
      <c r="AH13" s="6"/>
      <c r="AI13" s="6"/>
    </row>
    <row r="14" spans="1:35" x14ac:dyDescent="0.25">
      <c r="A14" s="34" t="s">
        <v>13</v>
      </c>
      <c r="B14" s="29">
        <v>602175.11191999994</v>
      </c>
      <c r="C14" s="29">
        <v>610034.38675499998</v>
      </c>
      <c r="D14" s="29">
        <v>686314.30879499996</v>
      </c>
      <c r="E14" s="35">
        <v>796119.31633599999</v>
      </c>
      <c r="F14" s="29">
        <v>678478.35513699998</v>
      </c>
      <c r="G14" s="29">
        <v>671495.73674999992</v>
      </c>
      <c r="H14" s="29">
        <v>696099.75294100004</v>
      </c>
      <c r="I14" s="35">
        <v>895103.68113399995</v>
      </c>
      <c r="J14" s="29">
        <v>745474.09358100011</v>
      </c>
      <c r="K14" s="29">
        <v>757575.27147099993</v>
      </c>
      <c r="L14" s="29">
        <v>759740.03671599994</v>
      </c>
      <c r="M14" s="35">
        <v>869258.95334600005</v>
      </c>
      <c r="N14" s="29">
        <v>815371.97451140766</v>
      </c>
      <c r="O14" s="29">
        <v>762331.81694293965</v>
      </c>
      <c r="P14" s="29">
        <v>746081.30351181631</v>
      </c>
      <c r="Q14" s="35">
        <v>842262.38343803515</v>
      </c>
      <c r="AB14" s="6"/>
      <c r="AC14" s="6"/>
      <c r="AD14" s="6"/>
      <c r="AE14" s="6"/>
      <c r="AF14" s="6"/>
      <c r="AG14" s="6"/>
      <c r="AH14" s="6"/>
      <c r="AI14" s="6"/>
    </row>
    <row r="15" spans="1:35" x14ac:dyDescent="0.25">
      <c r="A15" s="34" t="s">
        <v>14</v>
      </c>
      <c r="B15" s="29">
        <v>6805.3201599999993</v>
      </c>
      <c r="C15" s="29">
        <v>6297.6214929999996</v>
      </c>
      <c r="D15" s="29">
        <v>7265.9603770000003</v>
      </c>
      <c r="E15" s="35">
        <v>8018.0219230000002</v>
      </c>
      <c r="F15" s="29">
        <v>7825.2471500000001</v>
      </c>
      <c r="G15" s="29">
        <v>7234.8925170000002</v>
      </c>
      <c r="H15" s="29">
        <v>7982.5262569999995</v>
      </c>
      <c r="I15" s="35">
        <v>9309.143481000001</v>
      </c>
      <c r="J15" s="29">
        <v>8264.5652389999996</v>
      </c>
      <c r="K15" s="29">
        <v>9694.2589970000008</v>
      </c>
      <c r="L15" s="29">
        <v>8625.3867420000006</v>
      </c>
      <c r="M15" s="35">
        <v>9370.7384399999992</v>
      </c>
      <c r="N15" s="29">
        <v>8149.2067430376992</v>
      </c>
      <c r="O15" s="29">
        <v>6448.9865258832306</v>
      </c>
      <c r="P15" s="29">
        <v>6656.3032609750835</v>
      </c>
      <c r="Q15" s="35">
        <v>7237.3089810156862</v>
      </c>
      <c r="AB15" s="6"/>
      <c r="AC15" s="6"/>
      <c r="AD15" s="6"/>
      <c r="AE15" s="6"/>
      <c r="AF15" s="6"/>
      <c r="AG15" s="6"/>
      <c r="AH15" s="6"/>
      <c r="AI15" s="6"/>
    </row>
    <row r="16" spans="1:35" x14ac:dyDescent="0.25">
      <c r="A16" s="34" t="s">
        <v>15</v>
      </c>
      <c r="B16" s="29">
        <v>206505.55034999998</v>
      </c>
      <c r="C16" s="29">
        <v>247440.54474000001</v>
      </c>
      <c r="D16" s="29">
        <v>209426.93238799999</v>
      </c>
      <c r="E16" s="35">
        <v>232435.98026000001</v>
      </c>
      <c r="F16" s="29">
        <v>225179.28662900001</v>
      </c>
      <c r="G16" s="29">
        <v>275598.10254400002</v>
      </c>
      <c r="H16" s="29">
        <v>236363.74502099998</v>
      </c>
      <c r="I16" s="35">
        <v>267223.15250999999</v>
      </c>
      <c r="J16" s="29">
        <v>239668.75021599999</v>
      </c>
      <c r="K16" s="29">
        <v>312317.94260800007</v>
      </c>
      <c r="L16" s="29">
        <v>247548.98237900002</v>
      </c>
      <c r="M16" s="35">
        <v>294477.64562099997</v>
      </c>
      <c r="N16" s="29">
        <v>274152.0783931425</v>
      </c>
      <c r="O16" s="29">
        <v>369947.82231092395</v>
      </c>
      <c r="P16" s="29">
        <v>288464.49178294814</v>
      </c>
      <c r="Q16" s="35">
        <v>331316.85946651845</v>
      </c>
      <c r="AB16" s="6"/>
      <c r="AC16" s="6"/>
      <c r="AD16" s="6"/>
      <c r="AE16" s="6"/>
      <c r="AF16" s="6"/>
      <c r="AG16" s="6"/>
      <c r="AH16" s="6"/>
      <c r="AI16" s="6"/>
    </row>
    <row r="17" spans="1:35" x14ac:dyDescent="0.25">
      <c r="A17" s="34" t="s">
        <v>16</v>
      </c>
      <c r="B17" s="29">
        <v>89224.219064000004</v>
      </c>
      <c r="C17" s="29">
        <v>82750.488362999997</v>
      </c>
      <c r="D17" s="29">
        <v>94947.292009000012</v>
      </c>
      <c r="E17" s="35">
        <v>100473.539055</v>
      </c>
      <c r="F17" s="29">
        <v>100176.525549</v>
      </c>
      <c r="G17" s="29">
        <v>106220.13791300001</v>
      </c>
      <c r="H17" s="29">
        <v>99583.163144999999</v>
      </c>
      <c r="I17" s="35">
        <v>118330.89759299999</v>
      </c>
      <c r="J17" s="29">
        <v>105985.62870099999</v>
      </c>
      <c r="K17" s="29">
        <v>109515.651528</v>
      </c>
      <c r="L17" s="29">
        <v>116646.281539</v>
      </c>
      <c r="M17" s="35">
        <v>118202.53429399998</v>
      </c>
      <c r="N17" s="29">
        <v>101006.47200770112</v>
      </c>
      <c r="O17" s="29">
        <v>75872.060229763127</v>
      </c>
      <c r="P17" s="29">
        <v>98317.443899138234</v>
      </c>
      <c r="Q17" s="35">
        <v>123832.05651837571</v>
      </c>
      <c r="AB17" s="6"/>
      <c r="AC17" s="6"/>
      <c r="AD17" s="6"/>
      <c r="AE17" s="6"/>
      <c r="AF17" s="6"/>
      <c r="AG17" s="6"/>
      <c r="AH17" s="6"/>
      <c r="AI17" s="6"/>
    </row>
    <row r="18" spans="1:35" x14ac:dyDescent="0.25">
      <c r="A18" s="23"/>
      <c r="B18" s="3"/>
      <c r="C18" s="3"/>
      <c r="D18" s="3"/>
      <c r="E18" s="24"/>
      <c r="F18" s="3"/>
      <c r="G18" s="3"/>
      <c r="H18" s="3"/>
      <c r="I18" s="24"/>
      <c r="J18" s="3" t="s">
        <v>63</v>
      </c>
      <c r="K18" s="3" t="s">
        <v>63</v>
      </c>
      <c r="L18" s="3" t="s">
        <v>63</v>
      </c>
      <c r="M18" s="24" t="s">
        <v>63</v>
      </c>
      <c r="N18" s="3" t="s">
        <v>63</v>
      </c>
      <c r="O18" s="3" t="s">
        <v>63</v>
      </c>
      <c r="P18" s="3" t="s">
        <v>63</v>
      </c>
      <c r="Q18" s="24" t="s">
        <v>63</v>
      </c>
      <c r="AB18" s="6"/>
      <c r="AC18" s="6"/>
      <c r="AD18" s="6"/>
      <c r="AE18" s="6"/>
      <c r="AF18" s="6"/>
      <c r="AG18" s="6"/>
      <c r="AH18" s="6"/>
      <c r="AI18" s="6"/>
    </row>
    <row r="19" spans="1:35" s="1" customFormat="1" x14ac:dyDescent="0.25">
      <c r="A19" s="25" t="s">
        <v>17</v>
      </c>
      <c r="B19" s="26">
        <v>1374636.6226000001</v>
      </c>
      <c r="C19" s="26">
        <v>1506592.0946189999</v>
      </c>
      <c r="D19" s="26">
        <v>1536589.5481030003</v>
      </c>
      <c r="E19" s="27">
        <v>1748871.9047739997</v>
      </c>
      <c r="F19" s="26">
        <v>1508843.9874050003</v>
      </c>
      <c r="G19" s="26">
        <v>1696099.5976250004</v>
      </c>
      <c r="H19" s="26">
        <v>1649652.8584629998</v>
      </c>
      <c r="I19" s="27">
        <v>1928061.4298909998</v>
      </c>
      <c r="J19" s="26">
        <v>1656456.8278079997</v>
      </c>
      <c r="K19" s="26">
        <v>1826070.544214</v>
      </c>
      <c r="L19" s="26">
        <v>1798043.2645129997</v>
      </c>
      <c r="M19" s="27">
        <v>2079060.2907810002</v>
      </c>
      <c r="N19" s="26">
        <v>1789741.6744034586</v>
      </c>
      <c r="O19" s="26">
        <v>1835746.0927939129</v>
      </c>
      <c r="P19" s="26">
        <v>1795447.7224979603</v>
      </c>
      <c r="Q19" s="27">
        <v>2016877.7274110259</v>
      </c>
      <c r="AB19" s="6"/>
      <c r="AC19" s="6"/>
      <c r="AD19" s="6"/>
      <c r="AE19" s="6"/>
      <c r="AF19" s="6"/>
      <c r="AG19" s="6"/>
      <c r="AH19" s="6"/>
      <c r="AI19" s="6"/>
    </row>
    <row r="20" spans="1:35" x14ac:dyDescent="0.25">
      <c r="A20" s="34" t="s">
        <v>18</v>
      </c>
      <c r="B20" s="29">
        <v>804523.22471400001</v>
      </c>
      <c r="C20" s="29">
        <v>884894.22215100005</v>
      </c>
      <c r="D20" s="29">
        <v>930369.23504499998</v>
      </c>
      <c r="E20" s="35">
        <v>1021496.962217</v>
      </c>
      <c r="F20" s="29">
        <v>908221.98622600001</v>
      </c>
      <c r="G20" s="29">
        <v>990246.91403800005</v>
      </c>
      <c r="H20" s="29">
        <v>984417.79431500006</v>
      </c>
      <c r="I20" s="35">
        <v>1092159.2853939999</v>
      </c>
      <c r="J20" s="29">
        <v>987362.42244500003</v>
      </c>
      <c r="K20" s="29">
        <v>1073713.4308780001</v>
      </c>
      <c r="L20" s="29">
        <v>1085066.975758</v>
      </c>
      <c r="M20" s="35">
        <v>1187651.984925</v>
      </c>
      <c r="N20" s="29">
        <v>1070606.1538141107</v>
      </c>
      <c r="O20" s="29">
        <v>1103011.5940171445</v>
      </c>
      <c r="P20" s="29">
        <v>1109090.3301153467</v>
      </c>
      <c r="Q20" s="35">
        <v>1191937.5140470637</v>
      </c>
      <c r="AB20" s="6"/>
      <c r="AC20" s="6"/>
      <c r="AD20" s="6"/>
      <c r="AE20" s="6"/>
      <c r="AF20" s="6"/>
      <c r="AG20" s="6"/>
      <c r="AH20" s="6"/>
      <c r="AI20" s="6"/>
    </row>
    <row r="21" spans="1:35" x14ac:dyDescent="0.25">
      <c r="A21" s="34" t="s">
        <v>19</v>
      </c>
      <c r="B21" s="29">
        <v>367409.98825599998</v>
      </c>
      <c r="C21" s="29">
        <v>403954.04636799998</v>
      </c>
      <c r="D21" s="29">
        <v>405392.60159899993</v>
      </c>
      <c r="E21" s="35">
        <v>514521.59725399996</v>
      </c>
      <c r="F21" s="29">
        <v>385702.705923</v>
      </c>
      <c r="G21" s="29">
        <v>457346.78049400001</v>
      </c>
      <c r="H21" s="29">
        <v>433718.050582</v>
      </c>
      <c r="I21" s="35">
        <v>578992.4583249999</v>
      </c>
      <c r="J21" s="29">
        <v>410247.87146700005</v>
      </c>
      <c r="K21" s="29">
        <v>476007.10612499999</v>
      </c>
      <c r="L21" s="29">
        <v>471192.11266400007</v>
      </c>
      <c r="M21" s="35">
        <v>592421.07287300006</v>
      </c>
      <c r="N21" s="29">
        <v>413518.5381853446</v>
      </c>
      <c r="O21" s="29">
        <v>441599.33668287186</v>
      </c>
      <c r="P21" s="29">
        <v>433481.89660680963</v>
      </c>
      <c r="Q21" s="35">
        <v>525629.44678000663</v>
      </c>
      <c r="AB21" s="6"/>
      <c r="AC21" s="6"/>
      <c r="AD21" s="6"/>
      <c r="AE21" s="6"/>
      <c r="AF21" s="6"/>
      <c r="AG21" s="6"/>
      <c r="AH21" s="6"/>
      <c r="AI21" s="6"/>
    </row>
    <row r="22" spans="1:35" x14ac:dyDescent="0.25">
      <c r="A22" s="34" t="s">
        <v>20</v>
      </c>
      <c r="B22" s="29">
        <v>292.112098</v>
      </c>
      <c r="C22" s="29">
        <v>327.85118499999999</v>
      </c>
      <c r="D22" s="29">
        <v>273.77203400000002</v>
      </c>
      <c r="E22" s="35">
        <v>306.149565</v>
      </c>
      <c r="F22" s="29">
        <v>278.407352</v>
      </c>
      <c r="G22" s="29">
        <v>313.96368699999999</v>
      </c>
      <c r="H22" s="29">
        <v>306.980659</v>
      </c>
      <c r="I22" s="35">
        <v>449.39674300000001</v>
      </c>
      <c r="J22" s="29">
        <v>385.66803800000002</v>
      </c>
      <c r="K22" s="29">
        <v>358.85665399999999</v>
      </c>
      <c r="L22" s="29">
        <v>401.72535399999998</v>
      </c>
      <c r="M22" s="35">
        <v>459.82318199999997</v>
      </c>
      <c r="N22" s="29">
        <v>325.46135500000003</v>
      </c>
      <c r="O22" s="29">
        <v>411.08083199999999</v>
      </c>
      <c r="P22" s="29">
        <v>258.28560199999998</v>
      </c>
      <c r="Q22" s="35">
        <v>402.29819816747067</v>
      </c>
      <c r="AB22" s="6"/>
      <c r="AC22" s="6"/>
      <c r="AD22" s="6"/>
      <c r="AE22" s="6"/>
      <c r="AF22" s="6"/>
      <c r="AG22" s="6"/>
      <c r="AH22" s="6"/>
      <c r="AI22" s="6"/>
    </row>
    <row r="23" spans="1:35" x14ac:dyDescent="0.25">
      <c r="A23" s="34" t="s">
        <v>21</v>
      </c>
      <c r="B23" s="29">
        <v>184342.640292</v>
      </c>
      <c r="C23" s="29">
        <v>200836.93938900001</v>
      </c>
      <c r="D23" s="29">
        <v>184085.76283400002</v>
      </c>
      <c r="E23" s="35">
        <v>194260.940501</v>
      </c>
      <c r="F23" s="29">
        <v>192535.60212200001</v>
      </c>
      <c r="G23" s="29">
        <v>226407.03754299998</v>
      </c>
      <c r="H23" s="29">
        <v>197703.62783400001</v>
      </c>
      <c r="I23" s="35">
        <v>221339.08917600001</v>
      </c>
      <c r="J23" s="29">
        <v>222995.33253499999</v>
      </c>
      <c r="K23" s="29">
        <v>251320.56281900001</v>
      </c>
      <c r="L23" s="29">
        <v>216758.031479</v>
      </c>
      <c r="M23" s="35">
        <v>245358.85060599999</v>
      </c>
      <c r="N23" s="29">
        <v>261373.78505695061</v>
      </c>
      <c r="O23" s="29">
        <v>269367.88777049951</v>
      </c>
      <c r="P23" s="29">
        <v>229346.11664684134</v>
      </c>
      <c r="Q23" s="35">
        <v>261414.26612604462</v>
      </c>
      <c r="AB23" s="6"/>
      <c r="AC23" s="6"/>
      <c r="AD23" s="6"/>
      <c r="AE23" s="6"/>
      <c r="AF23" s="6"/>
      <c r="AG23" s="6"/>
      <c r="AH23" s="6"/>
      <c r="AI23" s="6"/>
    </row>
    <row r="24" spans="1:35" x14ac:dyDescent="0.25">
      <c r="A24" s="34" t="s">
        <v>22</v>
      </c>
      <c r="B24" s="29">
        <v>8032.6150800000005</v>
      </c>
      <c r="C24" s="29">
        <v>4315.9288269999997</v>
      </c>
      <c r="D24" s="29">
        <v>4502.0337490000002</v>
      </c>
      <c r="E24" s="35">
        <v>3996.4480779999999</v>
      </c>
      <c r="F24" s="29">
        <v>8012.9495939999997</v>
      </c>
      <c r="G24" s="29">
        <v>5218.9780929999997</v>
      </c>
      <c r="H24" s="29">
        <v>15602.029146000001</v>
      </c>
      <c r="I24" s="35">
        <v>12587.139714999999</v>
      </c>
      <c r="J24" s="29">
        <v>16343.129373</v>
      </c>
      <c r="K24" s="29">
        <v>8223.6520400000009</v>
      </c>
      <c r="L24" s="29">
        <v>11154.849297000001</v>
      </c>
      <c r="M24" s="35">
        <v>31996.288527999997</v>
      </c>
      <c r="N24" s="29">
        <v>28331.027529821211</v>
      </c>
      <c r="O24" s="29">
        <v>11261.806310630764</v>
      </c>
      <c r="P24" s="29">
        <v>10558.027569452102</v>
      </c>
      <c r="Q24" s="35">
        <v>18899.634171754813</v>
      </c>
      <c r="AB24" s="6"/>
      <c r="AC24" s="6"/>
      <c r="AD24" s="6"/>
      <c r="AE24" s="6"/>
      <c r="AF24" s="6"/>
      <c r="AG24" s="6"/>
      <c r="AH24" s="6"/>
      <c r="AI24" s="6"/>
    </row>
    <row r="25" spans="1:35" x14ac:dyDescent="0.25">
      <c r="A25" s="34" t="s">
        <v>23</v>
      </c>
      <c r="B25" s="29">
        <v>10036.042160000001</v>
      </c>
      <c r="C25" s="29">
        <v>12263.106699</v>
      </c>
      <c r="D25" s="29">
        <v>11966.142841999999</v>
      </c>
      <c r="E25" s="35">
        <v>14289.807159</v>
      </c>
      <c r="F25" s="29">
        <v>14092.336188000001</v>
      </c>
      <c r="G25" s="29">
        <v>16565.923769999998</v>
      </c>
      <c r="H25" s="29">
        <v>17904.375926999997</v>
      </c>
      <c r="I25" s="35">
        <v>22534.060538000002</v>
      </c>
      <c r="J25" s="29">
        <v>19122.40395</v>
      </c>
      <c r="K25" s="29">
        <v>16446.935698000001</v>
      </c>
      <c r="L25" s="29">
        <v>13469.569960999999</v>
      </c>
      <c r="M25" s="35">
        <v>21172.270666999997</v>
      </c>
      <c r="N25" s="29">
        <v>15586.708462231345</v>
      </c>
      <c r="O25" s="29">
        <v>10094.387180766171</v>
      </c>
      <c r="P25" s="29">
        <v>12713.065957510706</v>
      </c>
      <c r="Q25" s="35">
        <v>18594.568087988679</v>
      </c>
      <c r="AB25" s="6"/>
      <c r="AC25" s="6"/>
      <c r="AD25" s="6"/>
      <c r="AE25" s="6"/>
      <c r="AF25" s="6"/>
      <c r="AG25" s="6"/>
      <c r="AH25" s="6"/>
      <c r="AI25" s="6"/>
    </row>
    <row r="26" spans="1:35" x14ac:dyDescent="0.25">
      <c r="A26" s="23"/>
      <c r="B26" s="3"/>
      <c r="C26" s="3"/>
      <c r="D26" s="3"/>
      <c r="E26" s="24"/>
      <c r="F26" s="3"/>
      <c r="G26" s="3"/>
      <c r="H26" s="3"/>
      <c r="I26" s="24"/>
      <c r="J26" s="3" t="s">
        <v>63</v>
      </c>
      <c r="K26" s="3" t="s">
        <v>63</v>
      </c>
      <c r="L26" s="3" t="s">
        <v>63</v>
      </c>
      <c r="M26" s="24" t="s">
        <v>63</v>
      </c>
      <c r="N26" s="3" t="s">
        <v>63</v>
      </c>
      <c r="O26" s="3" t="s">
        <v>63</v>
      </c>
      <c r="P26" s="3" t="s">
        <v>63</v>
      </c>
      <c r="Q26" s="24" t="s">
        <v>63</v>
      </c>
      <c r="AB26" s="6"/>
      <c r="AC26" s="6"/>
      <c r="AD26" s="6"/>
      <c r="AE26" s="6"/>
      <c r="AF26" s="6"/>
      <c r="AG26" s="6"/>
      <c r="AH26" s="6"/>
      <c r="AI26" s="6"/>
    </row>
    <row r="27" spans="1:35" s="1" customFormat="1" x14ac:dyDescent="0.25">
      <c r="A27" s="25" t="s">
        <v>24</v>
      </c>
      <c r="B27" s="26">
        <v>416580.03234200005</v>
      </c>
      <c r="C27" s="26">
        <v>-76411.496278000195</v>
      </c>
      <c r="D27" s="26">
        <v>324679.95614800008</v>
      </c>
      <c r="E27" s="27">
        <v>20972.641057999703</v>
      </c>
      <c r="F27" s="26">
        <v>454858.38790599979</v>
      </c>
      <c r="G27" s="26">
        <v>-64679.724378000043</v>
      </c>
      <c r="H27" s="26">
        <v>305825.06729199941</v>
      </c>
      <c r="I27" s="27">
        <v>110011.30619999999</v>
      </c>
      <c r="J27" s="26">
        <v>496633.95859500021</v>
      </c>
      <c r="K27" s="26">
        <v>-13421.780336999967</v>
      </c>
      <c r="L27" s="26">
        <v>329926.17569399998</v>
      </c>
      <c r="M27" s="27">
        <v>-59010.394116000592</v>
      </c>
      <c r="N27" s="26">
        <v>380160.64769560122</v>
      </c>
      <c r="O27" s="26">
        <v>40066.591267778102</v>
      </c>
      <c r="P27" s="26">
        <v>257000.28241062426</v>
      </c>
      <c r="Q27" s="27">
        <v>119785.06012629419</v>
      </c>
      <c r="AB27" s="6"/>
      <c r="AC27" s="6"/>
      <c r="AD27" s="6"/>
      <c r="AE27" s="6"/>
      <c r="AF27" s="6"/>
      <c r="AG27" s="6"/>
      <c r="AH27" s="6"/>
      <c r="AI27" s="6"/>
    </row>
    <row r="28" spans="1:35" x14ac:dyDescent="0.25">
      <c r="A28" s="23"/>
      <c r="B28" s="3"/>
      <c r="C28" s="3"/>
      <c r="D28" s="3"/>
      <c r="E28" s="24"/>
      <c r="F28" s="3"/>
      <c r="G28" s="3"/>
      <c r="H28" s="3"/>
      <c r="I28" s="24"/>
      <c r="J28" s="3" t="s">
        <v>63</v>
      </c>
      <c r="K28" s="3" t="s">
        <v>63</v>
      </c>
      <c r="L28" s="3" t="s">
        <v>63</v>
      </c>
      <c r="M28" s="24" t="s">
        <v>63</v>
      </c>
      <c r="N28" s="3" t="s">
        <v>63</v>
      </c>
      <c r="O28" s="3" t="s">
        <v>63</v>
      </c>
      <c r="P28" s="3" t="s">
        <v>63</v>
      </c>
      <c r="Q28" s="24" t="s">
        <v>63</v>
      </c>
      <c r="AB28" s="6"/>
      <c r="AC28" s="6"/>
      <c r="AD28" s="6"/>
      <c r="AE28" s="6"/>
      <c r="AF28" s="6"/>
      <c r="AG28" s="6"/>
      <c r="AH28" s="6"/>
      <c r="AI28" s="6"/>
    </row>
    <row r="29" spans="1:35" x14ac:dyDescent="0.25">
      <c r="A29" s="22" t="s">
        <v>25</v>
      </c>
      <c r="B29" s="3"/>
      <c r="C29" s="3"/>
      <c r="D29" s="3"/>
      <c r="E29" s="24"/>
      <c r="F29" s="3"/>
      <c r="G29" s="3"/>
      <c r="H29" s="3"/>
      <c r="I29" s="24"/>
      <c r="J29" s="3" t="s">
        <v>63</v>
      </c>
      <c r="K29" s="3" t="s">
        <v>63</v>
      </c>
      <c r="L29" s="3" t="s">
        <v>63</v>
      </c>
      <c r="M29" s="24" t="s">
        <v>63</v>
      </c>
      <c r="N29" s="3" t="s">
        <v>63</v>
      </c>
      <c r="O29" s="3" t="s">
        <v>63</v>
      </c>
      <c r="P29" s="3" t="s">
        <v>63</v>
      </c>
      <c r="Q29" s="24" t="s">
        <v>63</v>
      </c>
      <c r="AB29" s="6"/>
      <c r="AC29" s="6"/>
      <c r="AD29" s="6"/>
      <c r="AE29" s="6"/>
      <c r="AF29" s="6"/>
      <c r="AG29" s="6"/>
      <c r="AH29" s="6"/>
      <c r="AI29" s="6"/>
    </row>
    <row r="30" spans="1:35" s="1" customFormat="1" x14ac:dyDescent="0.25">
      <c r="A30" s="25" t="s">
        <v>26</v>
      </c>
      <c r="B30" s="26">
        <v>105898.073873</v>
      </c>
      <c r="C30" s="26">
        <v>106199.300903</v>
      </c>
      <c r="D30" s="26">
        <v>86606.664881000004</v>
      </c>
      <c r="E30" s="27">
        <v>151293.38009399999</v>
      </c>
      <c r="F30" s="26">
        <v>97782.77364900001</v>
      </c>
      <c r="G30" s="26">
        <v>111819.93836000001</v>
      </c>
      <c r="H30" s="26">
        <v>107813.20604799999</v>
      </c>
      <c r="I30" s="27">
        <v>143107.833962</v>
      </c>
      <c r="J30" s="26">
        <v>90745.084368999989</v>
      </c>
      <c r="K30" s="26">
        <v>106597.588426</v>
      </c>
      <c r="L30" s="26">
        <v>114452.13835500002</v>
      </c>
      <c r="M30" s="27">
        <v>160239.93321199997</v>
      </c>
      <c r="N30" s="26">
        <v>100110.15771669662</v>
      </c>
      <c r="O30" s="26">
        <v>106968.6447660563</v>
      </c>
      <c r="P30" s="26">
        <v>101463.07629803054</v>
      </c>
      <c r="Q30" s="27">
        <v>150069.80947928689</v>
      </c>
      <c r="AB30" s="6"/>
      <c r="AC30" s="6"/>
      <c r="AD30" s="6"/>
      <c r="AE30" s="6"/>
      <c r="AF30" s="6"/>
      <c r="AG30" s="6"/>
      <c r="AH30" s="6"/>
      <c r="AI30" s="6"/>
    </row>
    <row r="31" spans="1:35" x14ac:dyDescent="0.25">
      <c r="A31" s="34" t="s">
        <v>27</v>
      </c>
      <c r="B31" s="29">
        <v>2082.8916719999997</v>
      </c>
      <c r="C31" s="29">
        <v>750.87011099999995</v>
      </c>
      <c r="D31" s="29">
        <v>20098.861303000001</v>
      </c>
      <c r="E31" s="35">
        <v>6943.5483270000004</v>
      </c>
      <c r="F31" s="29">
        <v>2486.1790770000002</v>
      </c>
      <c r="G31" s="29">
        <v>931.62671399999999</v>
      </c>
      <c r="H31" s="29">
        <v>6699.5961569999999</v>
      </c>
      <c r="I31" s="35">
        <v>3209.727742</v>
      </c>
      <c r="J31" s="29">
        <v>8530.065568</v>
      </c>
      <c r="K31" s="29">
        <v>12311.259327000002</v>
      </c>
      <c r="L31" s="29">
        <v>2922.6803759999998</v>
      </c>
      <c r="M31" s="35">
        <v>960.89989400000002</v>
      </c>
      <c r="N31" s="29">
        <v>7665.5680890000003</v>
      </c>
      <c r="O31" s="29">
        <v>305.04862500000002</v>
      </c>
      <c r="P31" s="29">
        <v>2577.3466539999999</v>
      </c>
      <c r="Q31" s="35">
        <v>2684.5561443125985</v>
      </c>
      <c r="AB31" s="6"/>
      <c r="AC31" s="6"/>
      <c r="AD31" s="6"/>
      <c r="AE31" s="6"/>
      <c r="AF31" s="6"/>
      <c r="AG31" s="6"/>
      <c r="AH31" s="6"/>
      <c r="AI31" s="6"/>
    </row>
    <row r="32" spans="1:35" x14ac:dyDescent="0.25">
      <c r="A32" s="34" t="s">
        <v>28</v>
      </c>
      <c r="B32" s="29">
        <v>103784.78918800001</v>
      </c>
      <c r="C32" s="29">
        <v>103657.714544</v>
      </c>
      <c r="D32" s="29">
        <v>98843.364575</v>
      </c>
      <c r="E32" s="35">
        <v>155042.25849599999</v>
      </c>
      <c r="F32" s="29">
        <v>96475.393678000037</v>
      </c>
      <c r="G32" s="29">
        <v>109212.409825</v>
      </c>
      <c r="H32" s="29">
        <v>106846.33012899999</v>
      </c>
      <c r="I32" s="35">
        <v>143463.751372</v>
      </c>
      <c r="J32" s="29">
        <v>94747.162337999995</v>
      </c>
      <c r="K32" s="29">
        <v>114797.57728899999</v>
      </c>
      <c r="L32" s="29">
        <v>110031.702055</v>
      </c>
      <c r="M32" s="35">
        <v>157394.91027499997</v>
      </c>
      <c r="N32" s="29">
        <v>103847.95438824501</v>
      </c>
      <c r="O32" s="29">
        <v>104476.23062605631</v>
      </c>
      <c r="P32" s="29">
        <v>97241.022164148148</v>
      </c>
      <c r="Q32" s="35">
        <v>148349.48081824672</v>
      </c>
      <c r="AB32" s="6"/>
      <c r="AC32" s="6"/>
      <c r="AD32" s="6"/>
      <c r="AE32" s="6"/>
      <c r="AF32" s="6"/>
      <c r="AG32" s="6"/>
      <c r="AH32" s="6"/>
      <c r="AI32" s="6"/>
    </row>
    <row r="33" spans="1:35" x14ac:dyDescent="0.25">
      <c r="A33" s="34" t="s">
        <v>29</v>
      </c>
      <c r="B33" s="29">
        <v>4196.1763570000003</v>
      </c>
      <c r="C33" s="29">
        <v>3292.4564700000001</v>
      </c>
      <c r="D33" s="29">
        <v>7862.1616090000007</v>
      </c>
      <c r="E33" s="35">
        <v>3194.6699249999997</v>
      </c>
      <c r="F33" s="29">
        <v>3793.5590480000001</v>
      </c>
      <c r="G33" s="29">
        <v>3539.1552489999999</v>
      </c>
      <c r="H33" s="29">
        <v>7666.472076</v>
      </c>
      <c r="I33" s="35">
        <v>2853.810332</v>
      </c>
      <c r="J33" s="29">
        <v>4527.987599</v>
      </c>
      <c r="K33" s="29">
        <v>4111.2704640000002</v>
      </c>
      <c r="L33" s="29">
        <v>7343.1166760000006</v>
      </c>
      <c r="M33" s="35">
        <v>3805.9228309999999</v>
      </c>
      <c r="N33" s="29">
        <v>3927.7714174516132</v>
      </c>
      <c r="O33" s="29">
        <v>2797.4627650000002</v>
      </c>
      <c r="P33" s="29">
        <v>6799.4007878823631</v>
      </c>
      <c r="Q33" s="35">
        <v>4404.8848053527654</v>
      </c>
      <c r="AB33" s="6"/>
      <c r="AC33" s="6"/>
      <c r="AD33" s="6"/>
      <c r="AE33" s="6"/>
      <c r="AF33" s="6"/>
      <c r="AG33" s="6"/>
      <c r="AH33" s="6"/>
      <c r="AI33" s="6"/>
    </row>
    <row r="34" spans="1:35" x14ac:dyDescent="0.25">
      <c r="A34" s="23"/>
      <c r="B34" s="3"/>
      <c r="C34" s="3"/>
      <c r="D34" s="3"/>
      <c r="E34" s="24"/>
      <c r="F34" s="3"/>
      <c r="G34" s="3"/>
      <c r="H34" s="3"/>
      <c r="I34" s="24"/>
      <c r="J34" s="3" t="s">
        <v>63</v>
      </c>
      <c r="K34" s="3" t="s">
        <v>63</v>
      </c>
      <c r="L34" s="3" t="s">
        <v>63</v>
      </c>
      <c r="M34" s="24" t="s">
        <v>63</v>
      </c>
      <c r="N34" s="3" t="s">
        <v>63</v>
      </c>
      <c r="O34" s="3" t="s">
        <v>63</v>
      </c>
      <c r="P34" s="3" t="s">
        <v>63</v>
      </c>
      <c r="Q34" s="24" t="s">
        <v>63</v>
      </c>
      <c r="AB34" s="6"/>
      <c r="AC34" s="6"/>
      <c r="AD34" s="6"/>
      <c r="AE34" s="6"/>
      <c r="AF34" s="6"/>
      <c r="AG34" s="6"/>
      <c r="AH34" s="6"/>
      <c r="AI34" s="6"/>
    </row>
    <row r="35" spans="1:35" s="1" customFormat="1" x14ac:dyDescent="0.25">
      <c r="A35" s="25" t="s">
        <v>30</v>
      </c>
      <c r="B35" s="26">
        <v>1793299.5466140003</v>
      </c>
      <c r="C35" s="26">
        <v>1430931.4684520005</v>
      </c>
      <c r="D35" s="26">
        <v>1881368.3655539991</v>
      </c>
      <c r="E35" s="27">
        <v>1776788.0941590001</v>
      </c>
      <c r="F35" s="26">
        <v>1966188.5543879999</v>
      </c>
      <c r="G35" s="26">
        <v>1632351.4999609999</v>
      </c>
      <c r="H35" s="26">
        <v>1962177.521911999</v>
      </c>
      <c r="I35" s="27">
        <v>2041282.463833</v>
      </c>
      <c r="J35" s="26">
        <v>2161620.851971</v>
      </c>
      <c r="K35" s="26">
        <v>1824960.023204</v>
      </c>
      <c r="L35" s="26">
        <v>2130892.1205830001</v>
      </c>
      <c r="M35" s="27">
        <v>2021010.7965589999</v>
      </c>
      <c r="N35" s="26">
        <v>2177567.8901880593</v>
      </c>
      <c r="O35" s="26">
        <v>1876117.7326866908</v>
      </c>
      <c r="P35" s="26">
        <v>2055025.3515625845</v>
      </c>
      <c r="Q35" s="27">
        <v>2139347.3436816321</v>
      </c>
      <c r="AB35" s="6"/>
      <c r="AC35" s="6"/>
      <c r="AD35" s="6"/>
      <c r="AE35" s="6"/>
      <c r="AF35" s="6"/>
      <c r="AG35" s="6"/>
      <c r="AH35" s="6"/>
      <c r="AI35" s="6"/>
    </row>
    <row r="36" spans="1:35" s="1" customFormat="1" x14ac:dyDescent="0.25">
      <c r="A36" s="25" t="s">
        <v>31</v>
      </c>
      <c r="B36" s="26">
        <v>1482617.5881449999</v>
      </c>
      <c r="C36" s="26">
        <v>1613542.2656330005</v>
      </c>
      <c r="D36" s="26">
        <v>1643295.0742870001</v>
      </c>
      <c r="E36" s="27">
        <v>1907108.8331949997</v>
      </c>
      <c r="F36" s="26">
        <v>1609112.9401310002</v>
      </c>
      <c r="G36" s="26">
        <v>1808851.1626989997</v>
      </c>
      <c r="H36" s="26">
        <v>1764165.6606679996</v>
      </c>
      <c r="I36" s="27">
        <v>2074378.991595</v>
      </c>
      <c r="J36" s="26">
        <v>1755731.977745</v>
      </c>
      <c r="K36" s="26">
        <v>1944979.3919670004</v>
      </c>
      <c r="L36" s="26">
        <v>1915418.0832439999</v>
      </c>
      <c r="M36" s="27">
        <v>2240261.1238870001</v>
      </c>
      <c r="N36" s="26">
        <v>1897517.4002091549</v>
      </c>
      <c r="O36" s="26">
        <v>1943019.7861849687</v>
      </c>
      <c r="P36" s="26">
        <v>1899488.1454499909</v>
      </c>
      <c r="Q36" s="27">
        <v>2169632.093034626</v>
      </c>
      <c r="AB36" s="6"/>
      <c r="AC36" s="6"/>
      <c r="AD36" s="6"/>
      <c r="AE36" s="6"/>
      <c r="AF36" s="6"/>
      <c r="AG36" s="6"/>
      <c r="AH36" s="6"/>
      <c r="AI36" s="6"/>
    </row>
    <row r="37" spans="1:35" s="1" customFormat="1" x14ac:dyDescent="0.25">
      <c r="A37" s="25" t="s">
        <v>32</v>
      </c>
      <c r="B37" s="26">
        <v>310681.95846899971</v>
      </c>
      <c r="C37" s="26">
        <v>-182610.79718099994</v>
      </c>
      <c r="D37" s="26">
        <v>238073.29126700011</v>
      </c>
      <c r="E37" s="27">
        <v>-130320.73903600012</v>
      </c>
      <c r="F37" s="26">
        <v>357075.61425699986</v>
      </c>
      <c r="G37" s="26">
        <v>-176499.66273799993</v>
      </c>
      <c r="H37" s="26">
        <v>198011.8612439998</v>
      </c>
      <c r="I37" s="27">
        <v>-33096.527762000042</v>
      </c>
      <c r="J37" s="26">
        <v>405888.87422600004</v>
      </c>
      <c r="K37" s="26">
        <v>-120019.36876300003</v>
      </c>
      <c r="L37" s="26">
        <v>215474.03733900024</v>
      </c>
      <c r="M37" s="27">
        <v>-219250.32732799998</v>
      </c>
      <c r="N37" s="26">
        <v>280050.48997890507</v>
      </c>
      <c r="O37" s="26">
        <v>-66902.053498278037</v>
      </c>
      <c r="P37" s="26">
        <v>155537.20611259341</v>
      </c>
      <c r="Q37" s="27">
        <v>-30284.74935299304</v>
      </c>
      <c r="AB37" s="6"/>
      <c r="AC37" s="6"/>
      <c r="AD37" s="6"/>
      <c r="AE37" s="6"/>
      <c r="AF37" s="6"/>
      <c r="AG37" s="6"/>
      <c r="AH37" s="6"/>
      <c r="AI37" s="6"/>
    </row>
    <row r="38" spans="1:35" x14ac:dyDescent="0.25">
      <c r="A38" s="23"/>
      <c r="B38" s="3"/>
      <c r="C38" s="3"/>
      <c r="D38" s="3"/>
      <c r="E38" s="24"/>
      <c r="F38" s="3"/>
      <c r="G38" s="3"/>
      <c r="H38" s="3"/>
      <c r="I38" s="24"/>
      <c r="J38" s="3" t="s">
        <v>63</v>
      </c>
      <c r="K38" s="3" t="s">
        <v>63</v>
      </c>
      <c r="L38" s="3" t="s">
        <v>63</v>
      </c>
      <c r="M38" s="24" t="s">
        <v>63</v>
      </c>
      <c r="N38" s="3" t="s">
        <v>63</v>
      </c>
      <c r="O38" s="3" t="s">
        <v>63</v>
      </c>
      <c r="P38" s="3" t="s">
        <v>63</v>
      </c>
      <c r="Q38" s="24" t="s">
        <v>63</v>
      </c>
      <c r="AB38" s="6"/>
      <c r="AC38" s="6"/>
      <c r="AD38" s="6"/>
      <c r="AE38" s="6"/>
      <c r="AF38" s="6"/>
      <c r="AG38" s="6"/>
      <c r="AH38" s="6"/>
      <c r="AI38" s="6"/>
    </row>
    <row r="39" spans="1:35" x14ac:dyDescent="0.25">
      <c r="A39" s="22" t="s">
        <v>33</v>
      </c>
      <c r="B39" s="3"/>
      <c r="C39" s="3"/>
      <c r="D39" s="3"/>
      <c r="E39" s="24"/>
      <c r="F39" s="3"/>
      <c r="G39" s="3"/>
      <c r="H39" s="3"/>
      <c r="I39" s="24"/>
      <c r="J39" s="3" t="s">
        <v>63</v>
      </c>
      <c r="K39" s="3" t="s">
        <v>63</v>
      </c>
      <c r="L39" s="3" t="s">
        <v>63</v>
      </c>
      <c r="M39" s="24" t="s">
        <v>63</v>
      </c>
      <c r="N39" s="3" t="s">
        <v>63</v>
      </c>
      <c r="O39" s="3" t="s">
        <v>63</v>
      </c>
      <c r="P39" s="3" t="s">
        <v>63</v>
      </c>
      <c r="Q39" s="24" t="s">
        <v>63</v>
      </c>
      <c r="AB39" s="6"/>
      <c r="AC39" s="6"/>
      <c r="AD39" s="6"/>
      <c r="AE39" s="6"/>
      <c r="AF39" s="6"/>
      <c r="AG39" s="6"/>
      <c r="AH39" s="6"/>
      <c r="AI39" s="6"/>
    </row>
    <row r="40" spans="1:35" s="1" customFormat="1" x14ac:dyDescent="0.25">
      <c r="A40" s="25" t="s">
        <v>34</v>
      </c>
      <c r="B40" s="26">
        <v>162948.92151200012</v>
      </c>
      <c r="C40" s="26">
        <v>-181911.35634599999</v>
      </c>
      <c r="D40" s="26">
        <v>240320.55285600029</v>
      </c>
      <c r="E40" s="27">
        <v>-114537.42828599997</v>
      </c>
      <c r="F40" s="26">
        <v>192307.87690899984</v>
      </c>
      <c r="G40" s="26">
        <v>-175116.6806419997</v>
      </c>
      <c r="H40" s="26">
        <v>201115.99973600038</v>
      </c>
      <c r="I40" s="27">
        <v>-29776.853965999915</v>
      </c>
      <c r="J40" s="26">
        <v>253402.72992799987</v>
      </c>
      <c r="K40" s="26">
        <v>-122114.68337199964</v>
      </c>
      <c r="L40" s="26">
        <v>213998.25312299994</v>
      </c>
      <c r="M40" s="27">
        <v>-211765.6803230003</v>
      </c>
      <c r="N40" s="26">
        <v>118348.01608455586</v>
      </c>
      <c r="O40" s="26">
        <v>-68225.265359606245</v>
      </c>
      <c r="P40" s="26">
        <v>157019.25848030587</v>
      </c>
      <c r="Q40" s="27">
        <v>-27471.798933522692</v>
      </c>
      <c r="AB40" s="6"/>
      <c r="AC40" s="6"/>
      <c r="AD40" s="6"/>
      <c r="AE40" s="6"/>
      <c r="AF40" s="6"/>
      <c r="AG40" s="6"/>
      <c r="AH40" s="6"/>
      <c r="AI40" s="6"/>
    </row>
    <row r="41" spans="1:35" x14ac:dyDescent="0.25">
      <c r="A41" s="34" t="s">
        <v>35</v>
      </c>
      <c r="B41" s="29">
        <v>-407789.60866899998</v>
      </c>
      <c r="C41" s="29">
        <v>11060.853127999999</v>
      </c>
      <c r="D41" s="29">
        <v>40851.300045999997</v>
      </c>
      <c r="E41" s="35">
        <v>14271.929504</v>
      </c>
      <c r="F41" s="29">
        <v>-416792.23371099995</v>
      </c>
      <c r="G41" s="29">
        <v>7032.354879999999</v>
      </c>
      <c r="H41" s="29">
        <v>8840.6493810000011</v>
      </c>
      <c r="I41" s="35">
        <v>4759.9749430000002</v>
      </c>
      <c r="J41" s="29">
        <v>-505474.39117199997</v>
      </c>
      <c r="K41" s="29">
        <v>11993.011273</v>
      </c>
      <c r="L41" s="29">
        <v>8041.1892470000003</v>
      </c>
      <c r="M41" s="35">
        <v>26579.832594000003</v>
      </c>
      <c r="N41" s="29">
        <v>-568418.07784229657</v>
      </c>
      <c r="O41" s="29">
        <v>23494.297153864532</v>
      </c>
      <c r="P41" s="29">
        <v>5990.2751495035545</v>
      </c>
      <c r="Q41" s="35">
        <v>17368.761935126902</v>
      </c>
      <c r="AB41" s="6"/>
      <c r="AC41" s="6"/>
      <c r="AD41" s="6"/>
      <c r="AE41" s="6"/>
      <c r="AF41" s="6"/>
      <c r="AG41" s="6"/>
      <c r="AH41" s="6"/>
      <c r="AI41" s="6"/>
    </row>
    <row r="42" spans="1:35" x14ac:dyDescent="0.25">
      <c r="A42" s="34" t="s">
        <v>36</v>
      </c>
      <c r="B42" s="29">
        <v>159.18830700000001</v>
      </c>
      <c r="C42" s="29">
        <v>542.33178799999996</v>
      </c>
      <c r="D42" s="29">
        <v>114.49368699999999</v>
      </c>
      <c r="E42" s="35">
        <v>941.96194100000002</v>
      </c>
      <c r="F42" s="29">
        <v>1239.2874870000001</v>
      </c>
      <c r="G42" s="29">
        <v>25.599889000000001</v>
      </c>
      <c r="H42" s="29">
        <v>485.26194199999998</v>
      </c>
      <c r="I42" s="35">
        <v>107.50139</v>
      </c>
      <c r="J42" s="29">
        <v>178.17470800000001</v>
      </c>
      <c r="K42" s="29">
        <v>16.268153000000002</v>
      </c>
      <c r="L42" s="29">
        <v>205.24417500000001</v>
      </c>
      <c r="M42" s="35">
        <v>664.73413100000005</v>
      </c>
      <c r="N42" s="29">
        <v>301.38556799999998</v>
      </c>
      <c r="O42" s="29">
        <v>900</v>
      </c>
      <c r="P42" s="29">
        <v>50.388907000000003</v>
      </c>
      <c r="Q42" s="35">
        <v>1894.0898440000001</v>
      </c>
      <c r="AB42" s="6"/>
      <c r="AC42" s="6"/>
      <c r="AD42" s="6"/>
      <c r="AE42" s="6"/>
      <c r="AF42" s="6"/>
      <c r="AG42" s="6"/>
      <c r="AH42" s="6"/>
      <c r="AI42" s="6"/>
    </row>
    <row r="43" spans="1:35" x14ac:dyDescent="0.25">
      <c r="A43" s="34" t="s">
        <v>37</v>
      </c>
      <c r="B43" s="29">
        <v>407948.79697600001</v>
      </c>
      <c r="C43" s="29">
        <v>-10518.521339999999</v>
      </c>
      <c r="D43" s="29">
        <v>-40736.806359000002</v>
      </c>
      <c r="E43" s="35">
        <v>-13329.967563</v>
      </c>
      <c r="F43" s="29">
        <v>418031.521198</v>
      </c>
      <c r="G43" s="29">
        <v>-7006.7549909999998</v>
      </c>
      <c r="H43" s="29">
        <v>-8355.3874390000019</v>
      </c>
      <c r="I43" s="35">
        <v>-4652.4735529999998</v>
      </c>
      <c r="J43" s="29">
        <v>505652.56587999995</v>
      </c>
      <c r="K43" s="29">
        <v>-11976.743119999997</v>
      </c>
      <c r="L43" s="29">
        <v>-7835.9450720000004</v>
      </c>
      <c r="M43" s="35">
        <v>-25915.098462999998</v>
      </c>
      <c r="N43" s="29">
        <v>568719.46341029659</v>
      </c>
      <c r="O43" s="29">
        <v>-22594.297153864532</v>
      </c>
      <c r="P43" s="29">
        <v>-5939.8862425035541</v>
      </c>
      <c r="Q43" s="35">
        <v>-15474.672091126902</v>
      </c>
      <c r="AB43" s="6"/>
      <c r="AC43" s="6"/>
      <c r="AD43" s="6"/>
      <c r="AE43" s="6"/>
      <c r="AF43" s="6"/>
      <c r="AG43" s="6"/>
      <c r="AH43" s="6"/>
      <c r="AI43" s="6"/>
    </row>
    <row r="44" spans="1:35" x14ac:dyDescent="0.25">
      <c r="A44" s="34" t="s">
        <v>38</v>
      </c>
      <c r="B44" s="29">
        <v>-8.3677350000000015</v>
      </c>
      <c r="C44" s="29">
        <v>-18.888701000000005</v>
      </c>
      <c r="D44" s="29">
        <v>-111.49073399999999</v>
      </c>
      <c r="E44" s="35">
        <v>-62.775817000000004</v>
      </c>
      <c r="F44" s="29">
        <v>371.95365700000002</v>
      </c>
      <c r="G44" s="29">
        <v>-337.31077299999998</v>
      </c>
      <c r="H44" s="29">
        <v>-54.266412000000003</v>
      </c>
      <c r="I44" s="35">
        <v>542.35707200000002</v>
      </c>
      <c r="J44" s="29">
        <v>-531.55675499999995</v>
      </c>
      <c r="K44" s="29">
        <v>-72.774327</v>
      </c>
      <c r="L44" s="29">
        <v>54.018695000000001</v>
      </c>
      <c r="M44" s="35">
        <v>-59.067598000000004</v>
      </c>
      <c r="N44" s="29">
        <v>-28.286860000000001</v>
      </c>
      <c r="O44" s="29">
        <v>-5.9549210000000006</v>
      </c>
      <c r="P44" s="29">
        <v>17.927654999999998</v>
      </c>
      <c r="Q44" s="35">
        <v>-111.604387</v>
      </c>
      <c r="AB44" s="6"/>
      <c r="AC44" s="6"/>
      <c r="AD44" s="6"/>
      <c r="AE44" s="6"/>
      <c r="AF44" s="6"/>
      <c r="AG44" s="6"/>
      <c r="AH44" s="6"/>
      <c r="AI44" s="6"/>
    </row>
    <row r="45" spans="1:35" x14ac:dyDescent="0.25">
      <c r="A45" s="34" t="s">
        <v>39</v>
      </c>
      <c r="B45" s="29">
        <v>0</v>
      </c>
      <c r="C45" s="29">
        <v>34.756594</v>
      </c>
      <c r="D45" s="29">
        <v>3.697511</v>
      </c>
      <c r="E45" s="35">
        <v>7.94</v>
      </c>
      <c r="F45" s="29">
        <v>384.04285800000002</v>
      </c>
      <c r="G45" s="29">
        <v>-325.71173599999997</v>
      </c>
      <c r="H45" s="29">
        <v>1.346244</v>
      </c>
      <c r="I45" s="35">
        <v>561.22357899999997</v>
      </c>
      <c r="J45" s="29">
        <v>0</v>
      </c>
      <c r="K45" s="29">
        <v>37.551973000000004</v>
      </c>
      <c r="L45" s="29">
        <v>0.91871100000000006</v>
      </c>
      <c r="M45" s="35">
        <v>0</v>
      </c>
      <c r="N45" s="29">
        <v>0</v>
      </c>
      <c r="O45" s="29">
        <v>0</v>
      </c>
      <c r="P45" s="29">
        <v>12.06897</v>
      </c>
      <c r="Q45" s="35">
        <v>0</v>
      </c>
      <c r="AB45" s="6"/>
      <c r="AC45" s="6"/>
      <c r="AD45" s="6"/>
      <c r="AE45" s="6"/>
      <c r="AF45" s="6"/>
      <c r="AG45" s="6"/>
      <c r="AH45" s="6"/>
      <c r="AI45" s="6"/>
    </row>
    <row r="46" spans="1:35" x14ac:dyDescent="0.25">
      <c r="A46" s="34" t="s">
        <v>40</v>
      </c>
      <c r="B46" s="29">
        <v>8.3677350000000015</v>
      </c>
      <c r="C46" s="29">
        <v>53.645295000000004</v>
      </c>
      <c r="D46" s="29">
        <v>115.18824499999999</v>
      </c>
      <c r="E46" s="35">
        <v>70.715817000000001</v>
      </c>
      <c r="F46" s="29">
        <v>12.089200999999999</v>
      </c>
      <c r="G46" s="29">
        <v>11.599036999999999</v>
      </c>
      <c r="H46" s="29">
        <v>55.612656000000001</v>
      </c>
      <c r="I46" s="35">
        <v>18.866506999999999</v>
      </c>
      <c r="J46" s="29">
        <v>531.55675499999995</v>
      </c>
      <c r="K46" s="29">
        <v>110.3263</v>
      </c>
      <c r="L46" s="29">
        <v>-53.099983999999999</v>
      </c>
      <c r="M46" s="35">
        <v>59.067598000000004</v>
      </c>
      <c r="N46" s="29">
        <v>28.286860000000001</v>
      </c>
      <c r="O46" s="29">
        <v>5.9549210000000006</v>
      </c>
      <c r="P46" s="29">
        <v>-5.8586850000000004</v>
      </c>
      <c r="Q46" s="35">
        <v>111.604387</v>
      </c>
      <c r="AB46" s="6"/>
      <c r="AC46" s="6"/>
      <c r="AD46" s="6"/>
      <c r="AE46" s="6"/>
      <c r="AF46" s="6"/>
      <c r="AG46" s="6"/>
      <c r="AH46" s="6"/>
      <c r="AI46" s="6"/>
    </row>
    <row r="47" spans="1:35" x14ac:dyDescent="0.25">
      <c r="A47" s="34" t="s">
        <v>41</v>
      </c>
      <c r="B47" s="29">
        <v>0</v>
      </c>
      <c r="C47" s="29">
        <v>0</v>
      </c>
      <c r="D47" s="29">
        <v>0</v>
      </c>
      <c r="E47" s="35">
        <v>0</v>
      </c>
      <c r="F47" s="29">
        <v>0</v>
      </c>
      <c r="G47" s="29">
        <v>0</v>
      </c>
      <c r="H47" s="29">
        <v>0</v>
      </c>
      <c r="I47" s="35">
        <v>0</v>
      </c>
      <c r="J47" s="29">
        <v>0</v>
      </c>
      <c r="K47" s="29">
        <v>0</v>
      </c>
      <c r="L47" s="29">
        <v>0</v>
      </c>
      <c r="M47" s="35">
        <v>0</v>
      </c>
      <c r="N47" s="29">
        <v>0</v>
      </c>
      <c r="O47" s="29">
        <v>0</v>
      </c>
      <c r="P47" s="29">
        <v>0</v>
      </c>
      <c r="Q47" s="35">
        <v>0</v>
      </c>
      <c r="AB47" s="6"/>
      <c r="AC47" s="6"/>
      <c r="AD47" s="6"/>
      <c r="AE47" s="6"/>
      <c r="AF47" s="6"/>
      <c r="AG47" s="6"/>
      <c r="AH47" s="6"/>
      <c r="AI47" s="6"/>
    </row>
    <row r="48" spans="1:35" x14ac:dyDescent="0.25">
      <c r="A48" s="34" t="s">
        <v>42</v>
      </c>
      <c r="B48" s="29">
        <v>570746.89791600034</v>
      </c>
      <c r="C48" s="29">
        <v>-192953.32077300001</v>
      </c>
      <c r="D48" s="29">
        <v>199580.74354399997</v>
      </c>
      <c r="E48" s="35">
        <v>-128746.58197300001</v>
      </c>
      <c r="F48" s="29">
        <v>608728.15696300007</v>
      </c>
      <c r="G48" s="29">
        <v>-181811.72474899993</v>
      </c>
      <c r="H48" s="29">
        <v>192329.616767</v>
      </c>
      <c r="I48" s="35">
        <v>-35079.185980999966</v>
      </c>
      <c r="J48" s="29">
        <v>759408.67785500002</v>
      </c>
      <c r="K48" s="29">
        <v>-134034.92031800005</v>
      </c>
      <c r="L48" s="29">
        <v>205903.04518099991</v>
      </c>
      <c r="M48" s="35">
        <v>-238286.44531900022</v>
      </c>
      <c r="N48" s="29">
        <v>686794.38078685268</v>
      </c>
      <c r="O48" s="29">
        <v>-91713.607592470638</v>
      </c>
      <c r="P48" s="29">
        <v>151011.05567580211</v>
      </c>
      <c r="Q48" s="35">
        <v>-44728.956481649839</v>
      </c>
      <c r="AB48" s="6"/>
      <c r="AC48" s="6"/>
      <c r="AD48" s="6"/>
      <c r="AE48" s="6"/>
      <c r="AF48" s="6"/>
      <c r="AG48" s="6"/>
      <c r="AH48" s="6"/>
      <c r="AI48" s="6"/>
    </row>
    <row r="49" spans="1:35" x14ac:dyDescent="0.25">
      <c r="A49" s="34" t="s">
        <v>43</v>
      </c>
      <c r="B49" s="29">
        <v>0</v>
      </c>
      <c r="C49" s="29">
        <v>0</v>
      </c>
      <c r="D49" s="29">
        <v>0</v>
      </c>
      <c r="E49" s="35">
        <v>0</v>
      </c>
      <c r="F49" s="29">
        <v>0</v>
      </c>
      <c r="G49" s="29">
        <v>0</v>
      </c>
      <c r="H49" s="29">
        <v>0</v>
      </c>
      <c r="I49" s="35">
        <v>0</v>
      </c>
      <c r="J49" s="29">
        <v>0</v>
      </c>
      <c r="K49" s="29">
        <v>0</v>
      </c>
      <c r="L49" s="29">
        <v>0</v>
      </c>
      <c r="M49" s="35">
        <v>0</v>
      </c>
      <c r="N49" s="29">
        <v>0</v>
      </c>
      <c r="O49" s="29">
        <v>0</v>
      </c>
      <c r="P49" s="29">
        <v>0</v>
      </c>
      <c r="Q49" s="35">
        <v>0</v>
      </c>
      <c r="AB49" s="6"/>
      <c r="AC49" s="6"/>
      <c r="AD49" s="6"/>
      <c r="AE49" s="6"/>
      <c r="AF49" s="6"/>
      <c r="AG49" s="6"/>
      <c r="AH49" s="6"/>
      <c r="AI49" s="6"/>
    </row>
    <row r="50" spans="1:35" x14ac:dyDescent="0.25">
      <c r="A50" s="34" t="s">
        <v>44</v>
      </c>
      <c r="B50" s="29">
        <v>0</v>
      </c>
      <c r="C50" s="29">
        <v>0</v>
      </c>
      <c r="D50" s="29">
        <v>0</v>
      </c>
      <c r="E50" s="35">
        <v>0</v>
      </c>
      <c r="F50" s="29">
        <v>0</v>
      </c>
      <c r="G50" s="29">
        <v>0</v>
      </c>
      <c r="H50" s="29">
        <v>0</v>
      </c>
      <c r="I50" s="35">
        <v>0</v>
      </c>
      <c r="J50" s="29">
        <v>0</v>
      </c>
      <c r="K50" s="29">
        <v>0</v>
      </c>
      <c r="L50" s="29">
        <v>0</v>
      </c>
      <c r="M50" s="35">
        <v>0</v>
      </c>
      <c r="N50" s="29">
        <v>0</v>
      </c>
      <c r="O50" s="29">
        <v>0</v>
      </c>
      <c r="P50" s="29">
        <v>0</v>
      </c>
      <c r="Q50" s="35">
        <v>0</v>
      </c>
      <c r="AB50" s="6"/>
      <c r="AC50" s="6"/>
      <c r="AD50" s="6"/>
      <c r="AE50" s="6"/>
      <c r="AF50" s="6"/>
      <c r="AG50" s="6"/>
      <c r="AH50" s="6"/>
      <c r="AI50" s="6"/>
    </row>
    <row r="51" spans="1:35" x14ac:dyDescent="0.25">
      <c r="A51" s="34" t="s">
        <v>45</v>
      </c>
      <c r="B51" s="29">
        <v>0</v>
      </c>
      <c r="C51" s="29">
        <v>0</v>
      </c>
      <c r="D51" s="29">
        <v>0</v>
      </c>
      <c r="E51" s="35">
        <v>0</v>
      </c>
      <c r="F51" s="29">
        <v>0</v>
      </c>
      <c r="G51" s="29">
        <v>0</v>
      </c>
      <c r="H51" s="29">
        <v>0</v>
      </c>
      <c r="I51" s="35">
        <v>0</v>
      </c>
      <c r="J51" s="29">
        <v>0</v>
      </c>
      <c r="K51" s="29">
        <v>0</v>
      </c>
      <c r="L51" s="29">
        <v>0</v>
      </c>
      <c r="M51" s="35">
        <v>0</v>
      </c>
      <c r="N51" s="29">
        <v>0</v>
      </c>
      <c r="O51" s="29">
        <v>0</v>
      </c>
      <c r="P51" s="29">
        <v>0</v>
      </c>
      <c r="Q51" s="35">
        <v>0</v>
      </c>
      <c r="AB51" s="6"/>
      <c r="AC51" s="6"/>
      <c r="AD51" s="6"/>
      <c r="AE51" s="6"/>
      <c r="AF51" s="6"/>
      <c r="AG51" s="6"/>
      <c r="AH51" s="6"/>
      <c r="AI51" s="6"/>
    </row>
    <row r="52" spans="1:35" x14ac:dyDescent="0.25">
      <c r="A52" s="34" t="s">
        <v>46</v>
      </c>
      <c r="B52" s="29">
        <v>0</v>
      </c>
      <c r="C52" s="29">
        <v>0</v>
      </c>
      <c r="D52" s="29">
        <v>0</v>
      </c>
      <c r="E52" s="35">
        <v>0</v>
      </c>
      <c r="F52" s="29">
        <v>0</v>
      </c>
      <c r="G52" s="29">
        <v>0</v>
      </c>
      <c r="H52" s="29">
        <v>0</v>
      </c>
      <c r="I52" s="35">
        <v>0</v>
      </c>
      <c r="J52" s="29">
        <v>0</v>
      </c>
      <c r="K52" s="29">
        <v>0</v>
      </c>
      <c r="L52" s="29">
        <v>0</v>
      </c>
      <c r="M52" s="35">
        <v>0</v>
      </c>
      <c r="N52" s="29">
        <v>0</v>
      </c>
      <c r="O52" s="29">
        <v>0</v>
      </c>
      <c r="P52" s="29">
        <v>0</v>
      </c>
      <c r="Q52" s="35">
        <v>0</v>
      </c>
      <c r="AB52" s="6"/>
      <c r="AC52" s="6"/>
      <c r="AD52" s="6"/>
      <c r="AE52" s="6"/>
      <c r="AF52" s="6"/>
      <c r="AG52" s="6"/>
      <c r="AH52" s="6"/>
      <c r="AI52" s="6"/>
    </row>
    <row r="53" spans="1:35" x14ac:dyDescent="0.25">
      <c r="A53" s="34" t="s">
        <v>47</v>
      </c>
      <c r="B53" s="29">
        <v>0</v>
      </c>
      <c r="C53" s="29">
        <v>0</v>
      </c>
      <c r="D53" s="29">
        <v>0</v>
      </c>
      <c r="E53" s="35">
        <v>0</v>
      </c>
      <c r="F53" s="29">
        <v>0</v>
      </c>
      <c r="G53" s="29">
        <v>0</v>
      </c>
      <c r="H53" s="29">
        <v>0</v>
      </c>
      <c r="I53" s="35">
        <v>0</v>
      </c>
      <c r="J53" s="29">
        <v>0</v>
      </c>
      <c r="K53" s="29">
        <v>0</v>
      </c>
      <c r="L53" s="29">
        <v>0</v>
      </c>
      <c r="M53" s="35">
        <v>0</v>
      </c>
      <c r="N53" s="29">
        <v>0</v>
      </c>
      <c r="O53" s="29">
        <v>0</v>
      </c>
      <c r="P53" s="29">
        <v>0</v>
      </c>
      <c r="Q53" s="35">
        <v>0</v>
      </c>
      <c r="AB53" s="6"/>
      <c r="AC53" s="6"/>
      <c r="AD53" s="6"/>
      <c r="AE53" s="6"/>
      <c r="AF53" s="6"/>
      <c r="AG53" s="6"/>
      <c r="AH53" s="6"/>
      <c r="AI53" s="6"/>
    </row>
    <row r="54" spans="1:35" x14ac:dyDescent="0.25">
      <c r="A54" s="23"/>
      <c r="B54" s="3"/>
      <c r="C54" s="3"/>
      <c r="D54" s="3"/>
      <c r="E54" s="24"/>
      <c r="F54" s="3"/>
      <c r="G54" s="3"/>
      <c r="H54" s="3"/>
      <c r="I54" s="24"/>
      <c r="J54" s="3" t="s">
        <v>63</v>
      </c>
      <c r="K54" s="3" t="s">
        <v>63</v>
      </c>
      <c r="L54" s="3" t="s">
        <v>63</v>
      </c>
      <c r="M54" s="24" t="s">
        <v>63</v>
      </c>
      <c r="N54" s="3" t="s">
        <v>63</v>
      </c>
      <c r="O54" s="3" t="s">
        <v>63</v>
      </c>
      <c r="P54" s="3" t="s">
        <v>63</v>
      </c>
      <c r="Q54" s="24" t="s">
        <v>63</v>
      </c>
      <c r="AB54" s="6"/>
      <c r="AC54" s="6"/>
      <c r="AD54" s="6"/>
      <c r="AE54" s="6"/>
      <c r="AF54" s="6"/>
      <c r="AG54" s="6"/>
      <c r="AH54" s="6"/>
      <c r="AI54" s="6"/>
    </row>
    <row r="55" spans="1:35" s="1" customFormat="1" x14ac:dyDescent="0.25">
      <c r="A55" s="25" t="s">
        <v>48</v>
      </c>
      <c r="B55" s="26">
        <v>-147733.036957</v>
      </c>
      <c r="C55" s="26">
        <v>699.44083499999965</v>
      </c>
      <c r="D55" s="26">
        <v>2247.2615890000002</v>
      </c>
      <c r="E55" s="27">
        <v>15783.310750000002</v>
      </c>
      <c r="F55" s="26">
        <v>-164767.73734800002</v>
      </c>
      <c r="G55" s="26">
        <v>1382.982096</v>
      </c>
      <c r="H55" s="26">
        <v>3104.1384919999996</v>
      </c>
      <c r="I55" s="27">
        <v>3319.6737959999991</v>
      </c>
      <c r="J55" s="26">
        <v>-152486.144298</v>
      </c>
      <c r="K55" s="26">
        <v>-2095.314609</v>
      </c>
      <c r="L55" s="26">
        <v>-1475.7842159999996</v>
      </c>
      <c r="M55" s="27">
        <v>7484.6470049999989</v>
      </c>
      <c r="N55" s="26">
        <v>-161702.47389434866</v>
      </c>
      <c r="O55" s="26">
        <v>-1323.2118613283828</v>
      </c>
      <c r="P55" s="26">
        <v>1482.0523677125198</v>
      </c>
      <c r="Q55" s="27">
        <v>2812.9504194701112</v>
      </c>
      <c r="AB55" s="6"/>
      <c r="AC55" s="6"/>
      <c r="AD55" s="6"/>
      <c r="AE55" s="6"/>
      <c r="AF55" s="6"/>
      <c r="AG55" s="6"/>
      <c r="AH55" s="6"/>
      <c r="AI55" s="6"/>
    </row>
    <row r="56" spans="1:35" x14ac:dyDescent="0.25">
      <c r="A56" s="34" t="s">
        <v>49</v>
      </c>
      <c r="B56" s="29">
        <v>0</v>
      </c>
      <c r="C56" s="29">
        <v>0</v>
      </c>
      <c r="D56" s="29">
        <v>0</v>
      </c>
      <c r="E56" s="35">
        <v>0</v>
      </c>
      <c r="F56" s="29">
        <v>0</v>
      </c>
      <c r="G56" s="29">
        <v>0</v>
      </c>
      <c r="H56" s="29">
        <v>0</v>
      </c>
      <c r="I56" s="35">
        <v>0</v>
      </c>
      <c r="J56" s="29">
        <v>0</v>
      </c>
      <c r="K56" s="29">
        <v>0</v>
      </c>
      <c r="L56" s="29">
        <v>0</v>
      </c>
      <c r="M56" s="35">
        <v>0</v>
      </c>
      <c r="N56" s="29">
        <v>0</v>
      </c>
      <c r="O56" s="29">
        <v>0</v>
      </c>
      <c r="P56" s="29">
        <v>0</v>
      </c>
      <c r="Q56" s="35">
        <v>0</v>
      </c>
      <c r="AB56" s="6"/>
      <c r="AC56" s="6"/>
      <c r="AD56" s="6"/>
      <c r="AE56" s="6"/>
      <c r="AF56" s="6"/>
      <c r="AG56" s="6"/>
      <c r="AH56" s="6"/>
      <c r="AI56" s="6"/>
    </row>
    <row r="57" spans="1:35" x14ac:dyDescent="0.25">
      <c r="A57" s="34" t="s">
        <v>50</v>
      </c>
      <c r="B57" s="29">
        <v>0</v>
      </c>
      <c r="C57" s="29">
        <v>0</v>
      </c>
      <c r="D57" s="29">
        <v>0</v>
      </c>
      <c r="E57" s="35">
        <v>0</v>
      </c>
      <c r="F57" s="29">
        <v>0</v>
      </c>
      <c r="G57" s="29">
        <v>0</v>
      </c>
      <c r="H57" s="29">
        <v>0</v>
      </c>
      <c r="I57" s="35">
        <v>0</v>
      </c>
      <c r="J57" s="29">
        <v>0</v>
      </c>
      <c r="K57" s="29">
        <v>0</v>
      </c>
      <c r="L57" s="29">
        <v>0</v>
      </c>
      <c r="M57" s="35">
        <v>0</v>
      </c>
      <c r="N57" s="29">
        <v>0</v>
      </c>
      <c r="O57" s="29">
        <v>0</v>
      </c>
      <c r="P57" s="29">
        <v>0</v>
      </c>
      <c r="Q57" s="35">
        <v>0</v>
      </c>
      <c r="AB57" s="6"/>
      <c r="AC57" s="6"/>
      <c r="AD57" s="6"/>
      <c r="AE57" s="6"/>
      <c r="AF57" s="6"/>
      <c r="AG57" s="6"/>
      <c r="AH57" s="6"/>
      <c r="AI57" s="6"/>
    </row>
    <row r="58" spans="1:35" x14ac:dyDescent="0.25">
      <c r="A58" s="34" t="s">
        <v>51</v>
      </c>
      <c r="B58" s="29">
        <v>0</v>
      </c>
      <c r="C58" s="29">
        <v>0</v>
      </c>
      <c r="D58" s="29">
        <v>0</v>
      </c>
      <c r="E58" s="35">
        <v>0</v>
      </c>
      <c r="F58" s="29">
        <v>0</v>
      </c>
      <c r="G58" s="29">
        <v>0</v>
      </c>
      <c r="H58" s="29">
        <v>0</v>
      </c>
      <c r="I58" s="35">
        <v>0</v>
      </c>
      <c r="J58" s="29">
        <v>0</v>
      </c>
      <c r="K58" s="29">
        <v>0</v>
      </c>
      <c r="L58" s="29">
        <v>0</v>
      </c>
      <c r="M58" s="35">
        <v>0</v>
      </c>
      <c r="N58" s="29">
        <v>0</v>
      </c>
      <c r="O58" s="29">
        <v>0</v>
      </c>
      <c r="P58" s="29">
        <v>0</v>
      </c>
      <c r="Q58" s="35">
        <v>0</v>
      </c>
      <c r="AB58" s="6"/>
      <c r="AC58" s="6"/>
      <c r="AD58" s="6"/>
      <c r="AE58" s="6"/>
      <c r="AF58" s="6"/>
      <c r="AG58" s="6"/>
      <c r="AH58" s="6"/>
      <c r="AI58" s="6"/>
    </row>
    <row r="59" spans="1:35" x14ac:dyDescent="0.25">
      <c r="A59" s="34" t="s">
        <v>52</v>
      </c>
      <c r="B59" s="29">
        <v>-147733.036957</v>
      </c>
      <c r="C59" s="29">
        <v>699.44083499999965</v>
      </c>
      <c r="D59" s="29">
        <v>2247.2615890000002</v>
      </c>
      <c r="E59" s="35">
        <v>15783.310750000001</v>
      </c>
      <c r="F59" s="29">
        <v>-164767.737348</v>
      </c>
      <c r="G59" s="29">
        <v>1382.982096</v>
      </c>
      <c r="H59" s="29">
        <v>3104.1384919999996</v>
      </c>
      <c r="I59" s="35">
        <v>3319.6737959999991</v>
      </c>
      <c r="J59" s="29">
        <v>-152486.144298</v>
      </c>
      <c r="K59" s="29">
        <v>-2095.314609</v>
      </c>
      <c r="L59" s="29">
        <v>-1475.784216</v>
      </c>
      <c r="M59" s="35">
        <v>7484.6470049999998</v>
      </c>
      <c r="N59" s="29">
        <v>-161702.47389434866</v>
      </c>
      <c r="O59" s="29">
        <v>-1323.2118613283828</v>
      </c>
      <c r="P59" s="29">
        <v>1482.0523677125193</v>
      </c>
      <c r="Q59" s="35">
        <v>2812.9504194701112</v>
      </c>
      <c r="AB59" s="6"/>
      <c r="AC59" s="6"/>
      <c r="AD59" s="6"/>
      <c r="AE59" s="6"/>
      <c r="AF59" s="6"/>
      <c r="AG59" s="6"/>
      <c r="AH59" s="6"/>
      <c r="AI59" s="6"/>
    </row>
    <row r="60" spans="1:35" x14ac:dyDescent="0.25">
      <c r="A60" s="34" t="s">
        <v>50</v>
      </c>
      <c r="B60" s="29">
        <v>3415.8754349999999</v>
      </c>
      <c r="C60" s="29">
        <v>1657.6522709999999</v>
      </c>
      <c r="D60" s="29">
        <v>1471.575464</v>
      </c>
      <c r="E60" s="35">
        <v>21345.137759000001</v>
      </c>
      <c r="F60" s="29">
        <v>5331.3172759999998</v>
      </c>
      <c r="G60" s="29">
        <v>3718.0767209999999</v>
      </c>
      <c r="H60" s="29">
        <v>5175.3185299999996</v>
      </c>
      <c r="I60" s="35">
        <v>4369.3079779999998</v>
      </c>
      <c r="J60" s="29">
        <v>7102.8147079999999</v>
      </c>
      <c r="K60" s="29">
        <v>583.11039400000004</v>
      </c>
      <c r="L60" s="29">
        <v>1497.819475</v>
      </c>
      <c r="M60" s="35">
        <v>6400.6173760000001</v>
      </c>
      <c r="N60" s="29">
        <v>1527.138365</v>
      </c>
      <c r="O60" s="29">
        <v>3110.0835670000001</v>
      </c>
      <c r="P60" s="29">
        <v>2918.5525389999998</v>
      </c>
      <c r="Q60" s="35">
        <v>4720.9885880000002</v>
      </c>
      <c r="AB60" s="6"/>
      <c r="AC60" s="6"/>
      <c r="AD60" s="6"/>
      <c r="AE60" s="6"/>
      <c r="AF60" s="6"/>
      <c r="AG60" s="6"/>
      <c r="AH60" s="6"/>
      <c r="AI60" s="6"/>
    </row>
    <row r="61" spans="1:35" x14ac:dyDescent="0.25">
      <c r="A61" s="34" t="s">
        <v>51</v>
      </c>
      <c r="B61" s="29">
        <v>151148.912392</v>
      </c>
      <c r="C61" s="29">
        <v>958.21143600000028</v>
      </c>
      <c r="D61" s="29">
        <v>-775.68612500000017</v>
      </c>
      <c r="E61" s="35">
        <v>5561.8270090000005</v>
      </c>
      <c r="F61" s="29">
        <v>170099.05462400001</v>
      </c>
      <c r="G61" s="29">
        <v>2335.0946249999997</v>
      </c>
      <c r="H61" s="29">
        <v>2071.180038</v>
      </c>
      <c r="I61" s="35">
        <v>1049.6341820000007</v>
      </c>
      <c r="J61" s="29">
        <v>159588.95900599999</v>
      </c>
      <c r="K61" s="29">
        <v>2678.4250030000003</v>
      </c>
      <c r="L61" s="29">
        <v>2973.6036909999998</v>
      </c>
      <c r="M61" s="35">
        <v>-1084.0296289999997</v>
      </c>
      <c r="N61" s="29">
        <v>163229.61225934865</v>
      </c>
      <c r="O61" s="29">
        <v>4433.2954283283825</v>
      </c>
      <c r="P61" s="29">
        <v>1436.50017128748</v>
      </c>
      <c r="Q61" s="35">
        <v>1908.0381685298889</v>
      </c>
      <c r="AB61" s="6"/>
      <c r="AC61" s="6"/>
      <c r="AD61" s="6"/>
      <c r="AE61" s="6"/>
      <c r="AF61" s="6"/>
      <c r="AG61" s="6"/>
      <c r="AH61" s="6"/>
      <c r="AI61" s="6"/>
    </row>
    <row r="62" spans="1:35" x14ac:dyDescent="0.25">
      <c r="A62" s="34" t="s">
        <v>53</v>
      </c>
      <c r="B62" s="29">
        <v>0</v>
      </c>
      <c r="C62" s="29">
        <v>0</v>
      </c>
      <c r="D62" s="29">
        <v>0</v>
      </c>
      <c r="E62" s="35">
        <v>0</v>
      </c>
      <c r="F62" s="29">
        <v>0</v>
      </c>
      <c r="G62" s="29">
        <v>0</v>
      </c>
      <c r="H62" s="29">
        <v>0</v>
      </c>
      <c r="I62" s="35">
        <v>0</v>
      </c>
      <c r="J62" s="29">
        <v>0</v>
      </c>
      <c r="K62" s="29">
        <v>0</v>
      </c>
      <c r="L62" s="29">
        <v>0</v>
      </c>
      <c r="M62" s="35">
        <v>0</v>
      </c>
      <c r="N62" s="29">
        <v>0</v>
      </c>
      <c r="O62" s="29">
        <v>0</v>
      </c>
      <c r="P62" s="29">
        <v>0</v>
      </c>
      <c r="Q62" s="35">
        <v>0</v>
      </c>
      <c r="AB62" s="6"/>
      <c r="AC62" s="6"/>
      <c r="AD62" s="6"/>
      <c r="AE62" s="6"/>
      <c r="AF62" s="6"/>
      <c r="AG62" s="6"/>
      <c r="AH62" s="6"/>
      <c r="AI62" s="6"/>
    </row>
    <row r="63" spans="1:35" x14ac:dyDescent="0.25">
      <c r="A63" s="23"/>
      <c r="B63" s="3"/>
      <c r="C63" s="3"/>
      <c r="D63" s="3"/>
      <c r="E63" s="24"/>
      <c r="F63" s="3"/>
      <c r="G63" s="3"/>
      <c r="H63" s="3"/>
      <c r="I63" s="24"/>
      <c r="J63" s="3" t="s">
        <v>63</v>
      </c>
      <c r="K63" s="3" t="s">
        <v>63</v>
      </c>
      <c r="L63" s="3" t="s">
        <v>63</v>
      </c>
      <c r="M63" s="24" t="s">
        <v>63</v>
      </c>
      <c r="N63" s="3" t="s">
        <v>63</v>
      </c>
      <c r="O63" s="3" t="s">
        <v>63</v>
      </c>
      <c r="P63" s="3" t="s">
        <v>63</v>
      </c>
      <c r="Q63" s="24" t="s">
        <v>63</v>
      </c>
      <c r="AB63" s="6"/>
      <c r="AC63" s="6"/>
      <c r="AD63" s="6"/>
      <c r="AE63" s="6"/>
      <c r="AF63" s="6"/>
      <c r="AG63" s="6"/>
      <c r="AH63" s="6"/>
      <c r="AI63" s="6"/>
    </row>
    <row r="64" spans="1:35" s="1" customFormat="1" x14ac:dyDescent="0.25">
      <c r="A64" s="25" t="s">
        <v>54</v>
      </c>
      <c r="B64" s="26">
        <v>310681.95846899995</v>
      </c>
      <c r="C64" s="26">
        <v>-182610.79718100032</v>
      </c>
      <c r="D64" s="26">
        <v>238073.2912670002</v>
      </c>
      <c r="E64" s="27">
        <v>-130320.73903600014</v>
      </c>
      <c r="F64" s="26">
        <v>357075.6142569998</v>
      </c>
      <c r="G64" s="26">
        <v>-176499.66273800004</v>
      </c>
      <c r="H64" s="26">
        <v>198011.86124400009</v>
      </c>
      <c r="I64" s="27">
        <v>-33096.5277620001</v>
      </c>
      <c r="J64" s="26">
        <v>405888.87422600004</v>
      </c>
      <c r="K64" s="26">
        <v>-120019.36876299999</v>
      </c>
      <c r="L64" s="26">
        <v>215474.03733900006</v>
      </c>
      <c r="M64" s="27">
        <v>-219250.32732800001</v>
      </c>
      <c r="N64" s="26">
        <v>280050.48997890437</v>
      </c>
      <c r="O64" s="26">
        <v>-66902.053498278488</v>
      </c>
      <c r="P64" s="26">
        <v>155537.20611259353</v>
      </c>
      <c r="Q64" s="27">
        <v>-30284.749352993371</v>
      </c>
      <c r="AB64" s="6"/>
      <c r="AC64" s="6"/>
      <c r="AD64" s="6"/>
      <c r="AE64" s="6"/>
      <c r="AF64" s="6"/>
      <c r="AG64" s="6"/>
      <c r="AH64" s="6"/>
      <c r="AI64" s="6"/>
    </row>
    <row r="66" spans="1:1" x14ac:dyDescent="0.25">
      <c r="A66" s="2" t="s">
        <v>86</v>
      </c>
    </row>
  </sheetData>
  <mergeCells count="4">
    <mergeCell ref="J7:M7"/>
    <mergeCell ref="B7:E7"/>
    <mergeCell ref="F7:I7"/>
    <mergeCell ref="N7:Q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7"/>
  <sheetViews>
    <sheetView showGridLines="0" workbookViewId="0">
      <pane xSplit="1" ySplit="8" topLeftCell="B9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RowHeight="14.25" x14ac:dyDescent="0.25"/>
  <cols>
    <col min="1" max="1" width="48.85546875" style="2" bestFit="1" customWidth="1"/>
    <col min="2" max="16" width="11.42578125" style="2"/>
    <col min="17" max="17" width="11.42578125" style="2" customWidth="1"/>
    <col min="18" max="22" width="12.140625" style="2" bestFit="1" customWidth="1"/>
    <col min="23" max="23" width="12.5703125" style="2" bestFit="1" customWidth="1"/>
    <col min="24" max="16384" width="11.42578125" style="2"/>
  </cols>
  <sheetData>
    <row r="1" spans="1:23" ht="17.25" x14ac:dyDescent="0.3">
      <c r="A1" s="14" t="s">
        <v>90</v>
      </c>
    </row>
    <row r="2" spans="1:23" ht="17.25" x14ac:dyDescent="0.3">
      <c r="A2" s="14" t="s">
        <v>80</v>
      </c>
    </row>
    <row r="3" spans="1:23" x14ac:dyDescent="0.25">
      <c r="A3" s="1" t="s">
        <v>5</v>
      </c>
    </row>
    <row r="4" spans="1:23" x14ac:dyDescent="0.25">
      <c r="A4" s="1" t="s">
        <v>6</v>
      </c>
    </row>
    <row r="5" spans="1:23" x14ac:dyDescent="0.25">
      <c r="A5" s="1" t="s">
        <v>7</v>
      </c>
    </row>
    <row r="6" spans="1:23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3" x14ac:dyDescent="0.25">
      <c r="A7" s="21"/>
      <c r="B7" s="38">
        <v>2017</v>
      </c>
      <c r="C7" s="38"/>
      <c r="D7" s="38"/>
      <c r="E7" s="39"/>
      <c r="F7" s="38">
        <v>2018</v>
      </c>
      <c r="G7" s="38"/>
      <c r="H7" s="38"/>
      <c r="I7" s="39"/>
      <c r="J7" s="37">
        <v>2019</v>
      </c>
      <c r="K7" s="38"/>
      <c r="L7" s="38"/>
      <c r="M7" s="39"/>
      <c r="N7" s="37">
        <v>2020</v>
      </c>
      <c r="O7" s="38"/>
      <c r="P7" s="38"/>
      <c r="Q7" s="39"/>
    </row>
    <row r="8" spans="1:23" x14ac:dyDescent="0.25">
      <c r="A8" s="21"/>
      <c r="B8" s="17" t="s">
        <v>0</v>
      </c>
      <c r="C8" s="17" t="s">
        <v>1</v>
      </c>
      <c r="D8" s="17" t="s">
        <v>2</v>
      </c>
      <c r="E8" s="18" t="s">
        <v>3</v>
      </c>
      <c r="F8" s="17" t="s">
        <v>0</v>
      </c>
      <c r="G8" s="17" t="s">
        <v>1</v>
      </c>
      <c r="H8" s="17" t="s">
        <v>2</v>
      </c>
      <c r="I8" s="18" t="s">
        <v>3</v>
      </c>
      <c r="J8" s="19" t="s">
        <v>0</v>
      </c>
      <c r="K8" s="17" t="s">
        <v>1</v>
      </c>
      <c r="L8" s="17" t="s">
        <v>2</v>
      </c>
      <c r="M8" s="18" t="s">
        <v>3</v>
      </c>
      <c r="N8" s="20" t="s">
        <v>0</v>
      </c>
      <c r="O8" s="17" t="s">
        <v>1</v>
      </c>
      <c r="P8" s="17" t="s">
        <v>2</v>
      </c>
      <c r="Q8" s="18" t="s">
        <v>3</v>
      </c>
    </row>
    <row r="9" spans="1:23" x14ac:dyDescent="0.25">
      <c r="A9" s="22" t="s">
        <v>8</v>
      </c>
      <c r="E9" s="23"/>
      <c r="I9" s="23"/>
      <c r="M9" s="23"/>
      <c r="Q9" s="23"/>
    </row>
    <row r="10" spans="1:23" s="1" customFormat="1" x14ac:dyDescent="0.25">
      <c r="A10" s="25" t="s">
        <v>9</v>
      </c>
      <c r="B10" s="26">
        <v>10425140.875977147</v>
      </c>
      <c r="C10" s="26">
        <v>10462604.728307787</v>
      </c>
      <c r="D10" s="26">
        <v>10067644.647221318</v>
      </c>
      <c r="E10" s="27">
        <v>10045124.374752643</v>
      </c>
      <c r="F10" s="26">
        <v>11360331.013495686</v>
      </c>
      <c r="G10" s="26">
        <v>11410365.935662089</v>
      </c>
      <c r="H10" s="26">
        <v>11021269.293893287</v>
      </c>
      <c r="I10" s="27">
        <v>11925183.553802833</v>
      </c>
      <c r="J10" s="26">
        <v>11839248.280851861</v>
      </c>
      <c r="K10" s="26">
        <v>11753888.048279651</v>
      </c>
      <c r="L10" s="26">
        <v>11459546.599490311</v>
      </c>
      <c r="M10" s="27">
        <v>11418860.918789109</v>
      </c>
      <c r="N10" s="26">
        <v>12508296.689119868</v>
      </c>
      <c r="O10" s="26">
        <v>8508744.9198189843</v>
      </c>
      <c r="P10" s="26">
        <v>10432656.777863029</v>
      </c>
      <c r="Q10" s="27">
        <v>12795932.812646553</v>
      </c>
      <c r="R10" s="6"/>
      <c r="S10" s="6"/>
      <c r="T10" s="6"/>
      <c r="U10" s="6"/>
      <c r="V10" s="6"/>
      <c r="W10" s="6"/>
    </row>
    <row r="11" spans="1:23" x14ac:dyDescent="0.25">
      <c r="A11" s="34" t="s">
        <v>10</v>
      </c>
      <c r="B11" s="29">
        <v>8697757.092447998</v>
      </c>
      <c r="C11" s="29">
        <v>8726236.1489899997</v>
      </c>
      <c r="D11" s="29">
        <v>8113535.2586819995</v>
      </c>
      <c r="E11" s="35">
        <v>8082815.2512579998</v>
      </c>
      <c r="F11" s="29">
        <v>9223776.8288459983</v>
      </c>
      <c r="G11" s="29">
        <v>9459179.2205229998</v>
      </c>
      <c r="H11" s="29">
        <v>8967672.5193910003</v>
      </c>
      <c r="I11" s="35">
        <v>9839898.9903730005</v>
      </c>
      <c r="J11" s="29">
        <v>9785120.4136659987</v>
      </c>
      <c r="K11" s="29">
        <v>9640625.9302730002</v>
      </c>
      <c r="L11" s="29">
        <v>9403921.8018310014</v>
      </c>
      <c r="M11" s="35">
        <v>9150946.4019637238</v>
      </c>
      <c r="N11" s="29">
        <v>10364571.941443771</v>
      </c>
      <c r="O11" s="29">
        <v>6470294.1850521807</v>
      </c>
      <c r="P11" s="29">
        <v>8473803.4164537061</v>
      </c>
      <c r="Q11" s="35">
        <v>10371191.922133375</v>
      </c>
      <c r="R11" s="12"/>
      <c r="S11" s="12"/>
      <c r="T11" s="12"/>
      <c r="U11" s="12"/>
      <c r="V11" s="12"/>
      <c r="W11" s="12"/>
    </row>
    <row r="12" spans="1:23" x14ac:dyDescent="0.25">
      <c r="A12" s="34" t="s">
        <v>11</v>
      </c>
      <c r="B12" s="29">
        <v>158189.67885999999</v>
      </c>
      <c r="C12" s="29">
        <v>152449.83359999998</v>
      </c>
      <c r="D12" s="29">
        <v>293863.19086999999</v>
      </c>
      <c r="E12" s="35">
        <v>294396.99666856998</v>
      </c>
      <c r="F12" s="29">
        <v>413233.03385120002</v>
      </c>
      <c r="G12" s="29">
        <v>236899.81336496997</v>
      </c>
      <c r="H12" s="29">
        <v>282270.03625850996</v>
      </c>
      <c r="I12" s="35">
        <v>185188.75427999999</v>
      </c>
      <c r="J12" s="29">
        <v>164957.37907999998</v>
      </c>
      <c r="K12" s="29">
        <v>166810.5882399999</v>
      </c>
      <c r="L12" s="29">
        <v>175321.88218000002</v>
      </c>
      <c r="M12" s="35">
        <v>203785.01022</v>
      </c>
      <c r="N12" s="29">
        <v>181389.16437000001</v>
      </c>
      <c r="O12" s="29">
        <v>169948.94928</v>
      </c>
      <c r="P12" s="29">
        <v>222643.23578000002</v>
      </c>
      <c r="Q12" s="35">
        <v>445286.77511970006</v>
      </c>
      <c r="R12" s="12"/>
      <c r="S12" s="12"/>
      <c r="T12" s="12"/>
      <c r="U12" s="12"/>
      <c r="V12" s="12"/>
      <c r="W12" s="12"/>
    </row>
    <row r="13" spans="1:23" x14ac:dyDescent="0.25">
      <c r="A13" s="34" t="s">
        <v>12</v>
      </c>
      <c r="B13" s="29">
        <v>650092.32400000002</v>
      </c>
      <c r="C13" s="29">
        <v>653054.77099999995</v>
      </c>
      <c r="D13" s="29">
        <v>647064.09300000011</v>
      </c>
      <c r="E13" s="35">
        <v>677347.17</v>
      </c>
      <c r="F13" s="29">
        <v>695992.65500000003</v>
      </c>
      <c r="G13" s="29">
        <v>687776.80499999993</v>
      </c>
      <c r="H13" s="29">
        <v>688635.87199999997</v>
      </c>
      <c r="I13" s="35">
        <v>713767.34299999999</v>
      </c>
      <c r="J13" s="29">
        <v>736696.33500000008</v>
      </c>
      <c r="K13" s="29">
        <v>746310.15800000005</v>
      </c>
      <c r="L13" s="29">
        <v>739730.77599999995</v>
      </c>
      <c r="M13" s="35">
        <v>772168.62</v>
      </c>
      <c r="N13" s="29">
        <v>818830.21700000006</v>
      </c>
      <c r="O13" s="29">
        <v>763407.46400000004</v>
      </c>
      <c r="P13" s="29">
        <v>725813.85100000002</v>
      </c>
      <c r="Q13" s="35">
        <v>796814.91999999993</v>
      </c>
      <c r="R13" s="12"/>
      <c r="S13" s="12"/>
      <c r="T13" s="12"/>
      <c r="U13" s="12"/>
      <c r="V13" s="12"/>
      <c r="W13" s="12"/>
    </row>
    <row r="14" spans="1:23" x14ac:dyDescent="0.25">
      <c r="A14" s="34" t="s">
        <v>13</v>
      </c>
      <c r="B14" s="29">
        <v>19146.262781999929</v>
      </c>
      <c r="C14" s="29">
        <v>36498.859063000069</v>
      </c>
      <c r="D14" s="29">
        <v>32006.369951999928</v>
      </c>
      <c r="E14" s="35">
        <v>19409.770545999902</v>
      </c>
      <c r="F14" s="29">
        <v>35205.63049099996</v>
      </c>
      <c r="G14" s="29">
        <v>35978.110272999824</v>
      </c>
      <c r="H14" s="29">
        <v>28591.130858999961</v>
      </c>
      <c r="I14" s="35">
        <v>12382.851175999971</v>
      </c>
      <c r="J14" s="29">
        <v>38945.151012000162</v>
      </c>
      <c r="K14" s="29">
        <v>74120.629033999867</v>
      </c>
      <c r="L14" s="29">
        <v>23290.807923999964</v>
      </c>
      <c r="M14" s="35">
        <v>17835.881378489546</v>
      </c>
      <c r="N14" s="29">
        <v>61716.723720725626</v>
      </c>
      <c r="O14" s="29">
        <v>83436.653824521112</v>
      </c>
      <c r="P14" s="29">
        <v>93893.900526660844</v>
      </c>
      <c r="Q14" s="35">
        <v>120050.98820765503</v>
      </c>
      <c r="R14" s="12"/>
      <c r="S14" s="12"/>
      <c r="T14" s="12"/>
      <c r="U14" s="12"/>
      <c r="V14" s="12"/>
      <c r="W14" s="12"/>
    </row>
    <row r="15" spans="1:23" x14ac:dyDescent="0.25">
      <c r="A15" s="34" t="s">
        <v>14</v>
      </c>
      <c r="B15" s="29">
        <v>148575.494742148</v>
      </c>
      <c r="C15" s="29">
        <v>188916.80163078842</v>
      </c>
      <c r="D15" s="29">
        <v>266115.98637231847</v>
      </c>
      <c r="E15" s="35">
        <v>210808.18551007158</v>
      </c>
      <c r="F15" s="29">
        <v>161632.42151248612</v>
      </c>
      <c r="G15" s="29">
        <v>199601.93493211889</v>
      </c>
      <c r="H15" s="29">
        <v>291444.38945977687</v>
      </c>
      <c r="I15" s="35">
        <v>260477.1036728301</v>
      </c>
      <c r="J15" s="29">
        <v>235144.45665686077</v>
      </c>
      <c r="K15" s="29">
        <v>238253.88408764399</v>
      </c>
      <c r="L15" s="29">
        <v>249678.60065231079</v>
      </c>
      <c r="M15" s="35">
        <v>403698.59156689991</v>
      </c>
      <c r="N15" s="29">
        <v>220862.88291003773</v>
      </c>
      <c r="O15" s="29">
        <v>342878.82187588327</v>
      </c>
      <c r="P15" s="29">
        <v>178734.64834097508</v>
      </c>
      <c r="Q15" s="35">
        <v>148378.71527131568</v>
      </c>
      <c r="R15" s="12"/>
      <c r="S15" s="12"/>
      <c r="T15" s="12"/>
      <c r="U15" s="12"/>
      <c r="V15" s="12"/>
      <c r="W15" s="12"/>
    </row>
    <row r="16" spans="1:23" x14ac:dyDescent="0.25">
      <c r="A16" s="34" t="s">
        <v>15</v>
      </c>
      <c r="B16" s="29">
        <v>261122.544547</v>
      </c>
      <c r="C16" s="29">
        <v>235804.99445100001</v>
      </c>
      <c r="D16" s="29">
        <v>253562.53062800001</v>
      </c>
      <c r="E16" s="35">
        <v>247639.93613400002</v>
      </c>
      <c r="F16" s="29">
        <v>272048.79065699998</v>
      </c>
      <c r="G16" s="29">
        <v>246358.31540799999</v>
      </c>
      <c r="H16" s="29">
        <v>264670.84547</v>
      </c>
      <c r="I16" s="35">
        <v>268953.54776300001</v>
      </c>
      <c r="J16" s="29">
        <v>285382.11269500002</v>
      </c>
      <c r="K16" s="29">
        <v>261579.61480500008</v>
      </c>
      <c r="L16" s="29">
        <v>301793.66364399996</v>
      </c>
      <c r="M16" s="35">
        <v>271398.19483040285</v>
      </c>
      <c r="N16" s="29">
        <v>285758.9547783304</v>
      </c>
      <c r="O16" s="29">
        <v>149817.73559763707</v>
      </c>
      <c r="P16" s="29">
        <v>191343.88511355087</v>
      </c>
      <c r="Q16" s="35">
        <v>212040.8063701315</v>
      </c>
      <c r="R16" s="12"/>
      <c r="S16" s="12"/>
      <c r="T16" s="12"/>
      <c r="U16" s="12"/>
      <c r="V16" s="12"/>
      <c r="W16" s="12"/>
    </row>
    <row r="17" spans="1:23" x14ac:dyDescent="0.25">
      <c r="A17" s="34" t="s">
        <v>82</v>
      </c>
      <c r="B17" s="29">
        <v>490257.47859800002</v>
      </c>
      <c r="C17" s="29">
        <v>469643.31957299996</v>
      </c>
      <c r="D17" s="29">
        <v>461497.21771699993</v>
      </c>
      <c r="E17" s="35">
        <v>512707.06463599997</v>
      </c>
      <c r="F17" s="29">
        <v>558441.65313800005</v>
      </c>
      <c r="G17" s="29">
        <v>544571.73616099998</v>
      </c>
      <c r="H17" s="29">
        <v>497984.50045499997</v>
      </c>
      <c r="I17" s="35">
        <v>644514.96353800001</v>
      </c>
      <c r="J17" s="29">
        <v>593002.43274200009</v>
      </c>
      <c r="K17" s="29">
        <v>626187.24383999989</v>
      </c>
      <c r="L17" s="29">
        <v>565809.06725900003</v>
      </c>
      <c r="M17" s="35">
        <v>599028.21882959642</v>
      </c>
      <c r="N17" s="29">
        <v>575166.80489700125</v>
      </c>
      <c r="O17" s="29">
        <v>528961.11018876312</v>
      </c>
      <c r="P17" s="29">
        <v>546423.84064813831</v>
      </c>
      <c r="Q17" s="35">
        <v>702168.68554437568</v>
      </c>
      <c r="R17" s="12"/>
      <c r="S17" s="12"/>
      <c r="T17" s="12"/>
      <c r="U17" s="12"/>
      <c r="V17" s="12"/>
      <c r="W17" s="12"/>
    </row>
    <row r="18" spans="1:23" x14ac:dyDescent="0.25">
      <c r="A18" s="23"/>
      <c r="B18" s="3"/>
      <c r="C18" s="3"/>
      <c r="D18" s="3"/>
      <c r="E18" s="24"/>
      <c r="F18" s="3"/>
      <c r="G18" s="3"/>
      <c r="H18" s="3"/>
      <c r="I18" s="24"/>
      <c r="J18" s="3" t="s">
        <v>63</v>
      </c>
      <c r="K18" s="3" t="s">
        <v>63</v>
      </c>
      <c r="L18" s="3" t="s">
        <v>63</v>
      </c>
      <c r="M18" s="24" t="s">
        <v>63</v>
      </c>
      <c r="N18" s="3" t="s">
        <v>63</v>
      </c>
      <c r="O18" s="3" t="s">
        <v>63</v>
      </c>
      <c r="P18" s="3" t="s">
        <v>63</v>
      </c>
      <c r="Q18" s="24" t="s">
        <v>63</v>
      </c>
      <c r="R18" s="12"/>
      <c r="S18" s="12"/>
      <c r="T18" s="12"/>
      <c r="U18" s="12"/>
      <c r="V18" s="12"/>
      <c r="W18" s="12"/>
    </row>
    <row r="19" spans="1:23" s="1" customFormat="1" x14ac:dyDescent="0.25">
      <c r="A19" s="25" t="s">
        <v>17</v>
      </c>
      <c r="B19" s="26">
        <v>9014356.1658519991</v>
      </c>
      <c r="C19" s="26">
        <v>9168243.1857710015</v>
      </c>
      <c r="D19" s="26">
        <v>10060862.944697</v>
      </c>
      <c r="E19" s="27">
        <v>10447269.007355001</v>
      </c>
      <c r="F19" s="26">
        <v>9782744.897392001</v>
      </c>
      <c r="G19" s="26">
        <v>9956927.0627019983</v>
      </c>
      <c r="H19" s="26">
        <v>10196967.907583002</v>
      </c>
      <c r="I19" s="27">
        <v>11356808.368983999</v>
      </c>
      <c r="J19" s="26">
        <v>10435130.735678997</v>
      </c>
      <c r="K19" s="26">
        <v>10455531.011133999</v>
      </c>
      <c r="L19" s="26">
        <v>11131114.609473998</v>
      </c>
      <c r="M19" s="27">
        <v>12114850.858113371</v>
      </c>
      <c r="N19" s="26">
        <v>11450719.408552384</v>
      </c>
      <c r="O19" s="26">
        <v>11453568.295181282</v>
      </c>
      <c r="P19" s="26">
        <v>15109835.303751368</v>
      </c>
      <c r="Q19" s="27">
        <v>13509339.955614502</v>
      </c>
      <c r="R19" s="13"/>
      <c r="S19" s="13"/>
      <c r="T19" s="13"/>
      <c r="U19" s="13"/>
      <c r="V19" s="13"/>
      <c r="W19" s="13"/>
    </row>
    <row r="20" spans="1:23" x14ac:dyDescent="0.25">
      <c r="A20" s="34" t="s">
        <v>18</v>
      </c>
      <c r="B20" s="29">
        <v>2941377.0059240004</v>
      </c>
      <c r="C20" s="29">
        <v>2925697.8929409999</v>
      </c>
      <c r="D20" s="29">
        <v>3115518.9044850003</v>
      </c>
      <c r="E20" s="35">
        <v>3235704.3625970003</v>
      </c>
      <c r="F20" s="29">
        <v>3199088.328336</v>
      </c>
      <c r="G20" s="29">
        <v>3252188.9687379999</v>
      </c>
      <c r="H20" s="29">
        <v>3264646.3806450004</v>
      </c>
      <c r="I20" s="35">
        <v>3503940.0257040001</v>
      </c>
      <c r="J20" s="29">
        <v>3414178.2537250002</v>
      </c>
      <c r="K20" s="29">
        <v>3482030.3325680001</v>
      </c>
      <c r="L20" s="29">
        <v>3511826.3074380001</v>
      </c>
      <c r="M20" s="35">
        <v>3728744.5791622889</v>
      </c>
      <c r="N20" s="29">
        <v>3688326.2368341107</v>
      </c>
      <c r="O20" s="29">
        <v>3702380.5667371443</v>
      </c>
      <c r="P20" s="29">
        <v>3768859.8721553464</v>
      </c>
      <c r="Q20" s="35">
        <v>3930904.3599770637</v>
      </c>
      <c r="R20" s="12"/>
      <c r="S20" s="12"/>
      <c r="T20" s="12"/>
      <c r="U20" s="12"/>
      <c r="V20" s="12"/>
      <c r="W20" s="12"/>
    </row>
    <row r="21" spans="1:23" x14ac:dyDescent="0.25">
      <c r="A21" s="34" t="s">
        <v>19</v>
      </c>
      <c r="B21" s="29">
        <v>1040781.8965159999</v>
      </c>
      <c r="C21" s="29">
        <v>1191578.2057479999</v>
      </c>
      <c r="D21" s="29">
        <v>1276042.9290189999</v>
      </c>
      <c r="E21" s="35">
        <v>1692618.447774</v>
      </c>
      <c r="F21" s="29">
        <v>1100006.187313</v>
      </c>
      <c r="G21" s="29">
        <v>1324070.9393440001</v>
      </c>
      <c r="H21" s="29">
        <v>1327032.2008420001</v>
      </c>
      <c r="I21" s="35">
        <v>1781826.8959850001</v>
      </c>
      <c r="J21" s="29">
        <v>1189242.3248670001</v>
      </c>
      <c r="K21" s="29">
        <v>1380126.3033849997</v>
      </c>
      <c r="L21" s="29">
        <v>1400308.7974040001</v>
      </c>
      <c r="M21" s="35">
        <v>1846100.9258865376</v>
      </c>
      <c r="N21" s="29">
        <v>1266697.4376353447</v>
      </c>
      <c r="O21" s="29">
        <v>1412798.7976428717</v>
      </c>
      <c r="P21" s="29">
        <v>1458527.8038268096</v>
      </c>
      <c r="Q21" s="35">
        <v>2045892.6597000067</v>
      </c>
      <c r="R21" s="12"/>
      <c r="S21" s="12"/>
      <c r="T21" s="12"/>
      <c r="U21" s="12"/>
      <c r="V21" s="12"/>
      <c r="W21" s="12"/>
    </row>
    <row r="22" spans="1:23" x14ac:dyDescent="0.25">
      <c r="A22" s="34" t="s">
        <v>20</v>
      </c>
      <c r="B22" s="29">
        <v>636126.84387800004</v>
      </c>
      <c r="C22" s="29">
        <v>89684.551525000003</v>
      </c>
      <c r="D22" s="29">
        <v>661838.585234</v>
      </c>
      <c r="E22" s="35">
        <v>72368.293394999986</v>
      </c>
      <c r="F22" s="29">
        <v>715939.80370099994</v>
      </c>
      <c r="G22" s="29">
        <v>89897.952755999999</v>
      </c>
      <c r="H22" s="29">
        <v>724614.67666800006</v>
      </c>
      <c r="I22" s="35">
        <v>84186.548037000015</v>
      </c>
      <c r="J22" s="29">
        <v>808146.40442499996</v>
      </c>
      <c r="K22" s="29">
        <v>93616.794544000019</v>
      </c>
      <c r="L22" s="29">
        <v>827782.16414899996</v>
      </c>
      <c r="M22" s="35">
        <v>82490.213522000005</v>
      </c>
      <c r="N22" s="29">
        <v>905805.57441999996</v>
      </c>
      <c r="O22" s="29">
        <v>104816.60842800001</v>
      </c>
      <c r="P22" s="29">
        <v>876827.74605999992</v>
      </c>
      <c r="Q22" s="35">
        <v>51081.964016167469</v>
      </c>
      <c r="R22" s="12"/>
      <c r="S22" s="12"/>
      <c r="T22" s="12"/>
      <c r="U22" s="12"/>
      <c r="V22" s="12"/>
      <c r="W22" s="12"/>
    </row>
    <row r="23" spans="1:23" x14ac:dyDescent="0.25">
      <c r="A23" s="34" t="s">
        <v>21</v>
      </c>
      <c r="B23" s="29">
        <v>2520149.0601700004</v>
      </c>
      <c r="C23" s="29">
        <v>3140822.660201</v>
      </c>
      <c r="D23" s="29">
        <v>3170307.4886400001</v>
      </c>
      <c r="E23" s="35">
        <v>3593719.6666609999</v>
      </c>
      <c r="F23" s="29">
        <v>2803887.9227810004</v>
      </c>
      <c r="G23" s="29">
        <v>3347102.024313</v>
      </c>
      <c r="H23" s="29">
        <v>2962658.8108249996</v>
      </c>
      <c r="I23" s="35">
        <v>4025613.7700300007</v>
      </c>
      <c r="J23" s="29">
        <v>2968916.2075580005</v>
      </c>
      <c r="K23" s="29">
        <v>3554688.574347002</v>
      </c>
      <c r="L23" s="29">
        <v>3391287.0319649996</v>
      </c>
      <c r="M23" s="35">
        <v>4393115.7948528426</v>
      </c>
      <c r="N23" s="29">
        <v>3215207.6047938764</v>
      </c>
      <c r="O23" s="29">
        <v>4116335.0229128678</v>
      </c>
      <c r="P23" s="29">
        <v>6817064.0860932507</v>
      </c>
      <c r="Q23" s="35">
        <v>5089125.5716055222</v>
      </c>
      <c r="R23" s="12"/>
      <c r="S23" s="12"/>
      <c r="T23" s="12"/>
      <c r="U23" s="12"/>
      <c r="V23" s="12"/>
      <c r="W23" s="12"/>
    </row>
    <row r="24" spans="1:23" x14ac:dyDescent="0.25">
      <c r="A24" s="34" t="s">
        <v>83</v>
      </c>
      <c r="B24" s="29">
        <v>1846720.5452139999</v>
      </c>
      <c r="C24" s="29">
        <v>1782789.8387870004</v>
      </c>
      <c r="D24" s="29">
        <v>1807686.3419969997</v>
      </c>
      <c r="E24" s="35">
        <v>1817443.4600489999</v>
      </c>
      <c r="F24" s="29">
        <v>1933407.6340729999</v>
      </c>
      <c r="G24" s="29">
        <v>1897833.6497809996</v>
      </c>
      <c r="H24" s="29">
        <v>1877295.4457660001</v>
      </c>
      <c r="I24" s="35">
        <v>1902793.1651300001</v>
      </c>
      <c r="J24" s="29">
        <v>2016522.899154</v>
      </c>
      <c r="K24" s="29">
        <v>1911410.9325920001</v>
      </c>
      <c r="L24" s="29">
        <v>1965030.7008570002</v>
      </c>
      <c r="M24" s="35">
        <v>2000446.6138525661</v>
      </c>
      <c r="N24" s="29">
        <v>2332902.7644068212</v>
      </c>
      <c r="O24" s="29">
        <v>2083615.5793196307</v>
      </c>
      <c r="P24" s="29">
        <v>2149947.7939584521</v>
      </c>
      <c r="Q24" s="35">
        <v>2334406.9227777547</v>
      </c>
      <c r="R24" s="12"/>
      <c r="S24" s="12"/>
      <c r="T24" s="12"/>
      <c r="U24" s="12"/>
      <c r="V24" s="12"/>
      <c r="W24" s="12"/>
    </row>
    <row r="25" spans="1:23" x14ac:dyDescent="0.25">
      <c r="A25" s="34" t="s">
        <v>23</v>
      </c>
      <c r="B25" s="29">
        <v>29200.814150000002</v>
      </c>
      <c r="C25" s="29">
        <v>37670.036569000004</v>
      </c>
      <c r="D25" s="29">
        <v>29468.695322</v>
      </c>
      <c r="E25" s="35">
        <v>35414.776878999997</v>
      </c>
      <c r="F25" s="29">
        <v>30415.021188000002</v>
      </c>
      <c r="G25" s="29">
        <v>45833.527770000001</v>
      </c>
      <c r="H25" s="29">
        <v>40720.392836999999</v>
      </c>
      <c r="I25" s="35">
        <v>58447.964097999997</v>
      </c>
      <c r="J25" s="29">
        <v>38124.645949999998</v>
      </c>
      <c r="K25" s="29">
        <v>33658.073698</v>
      </c>
      <c r="L25" s="29">
        <v>34879.607661000002</v>
      </c>
      <c r="M25" s="35">
        <v>63952.730837130162</v>
      </c>
      <c r="N25" s="29">
        <v>41779.790462231344</v>
      </c>
      <c r="O25" s="29">
        <v>33621.720140766171</v>
      </c>
      <c r="P25" s="29">
        <v>38608.001657510707</v>
      </c>
      <c r="Q25" s="35">
        <v>57928.477537988671</v>
      </c>
      <c r="R25" s="12"/>
      <c r="S25" s="12"/>
      <c r="T25" s="12"/>
      <c r="U25" s="12"/>
      <c r="V25" s="12"/>
      <c r="W25" s="12"/>
    </row>
    <row r="26" spans="1:23" x14ac:dyDescent="0.25">
      <c r="A26" s="23"/>
      <c r="B26" s="3"/>
      <c r="C26" s="3"/>
      <c r="D26" s="3"/>
      <c r="E26" s="24"/>
      <c r="F26" s="3"/>
      <c r="G26" s="3"/>
      <c r="H26" s="3"/>
      <c r="I26" s="24"/>
      <c r="J26" s="3" t="s">
        <v>63</v>
      </c>
      <c r="K26" s="3" t="s">
        <v>63</v>
      </c>
      <c r="L26" s="3" t="s">
        <v>63</v>
      </c>
      <c r="M26" s="24" t="s">
        <v>63</v>
      </c>
      <c r="N26" s="3" t="s">
        <v>63</v>
      </c>
      <c r="O26" s="3" t="s">
        <v>63</v>
      </c>
      <c r="P26" s="3" t="s">
        <v>63</v>
      </c>
      <c r="Q26" s="24" t="s">
        <v>63</v>
      </c>
      <c r="R26" s="12"/>
      <c r="S26" s="12"/>
      <c r="T26" s="12"/>
      <c r="U26" s="12"/>
      <c r="V26" s="12"/>
      <c r="W26" s="12"/>
    </row>
    <row r="27" spans="1:23" s="1" customFormat="1" x14ac:dyDescent="0.25">
      <c r="A27" s="25" t="s">
        <v>24</v>
      </c>
      <c r="B27" s="26">
        <v>1410784.7101251478</v>
      </c>
      <c r="C27" s="26">
        <v>1294361.5425367868</v>
      </c>
      <c r="D27" s="26">
        <v>6781.7025243185344</v>
      </c>
      <c r="E27" s="27">
        <v>-402144.63260235963</v>
      </c>
      <c r="F27" s="26">
        <v>1577586.1161036852</v>
      </c>
      <c r="G27" s="26">
        <v>1453438.8729600904</v>
      </c>
      <c r="H27" s="26">
        <v>824301.38631028612</v>
      </c>
      <c r="I27" s="27">
        <v>568375.18481883127</v>
      </c>
      <c r="J27" s="26">
        <v>1404117.5451728594</v>
      </c>
      <c r="K27" s="26">
        <v>1298357.0371456463</v>
      </c>
      <c r="L27" s="26">
        <v>328431.99001631077</v>
      </c>
      <c r="M27" s="27">
        <v>-695989.93932424986</v>
      </c>
      <c r="N27" s="26">
        <v>1057577.2805674854</v>
      </c>
      <c r="O27" s="26">
        <v>-2944823.3753622971</v>
      </c>
      <c r="P27" s="26">
        <v>-4677178.5258883368</v>
      </c>
      <c r="Q27" s="27">
        <v>-713407.14296794881</v>
      </c>
      <c r="R27" s="13"/>
      <c r="S27" s="13"/>
      <c r="T27" s="13"/>
      <c r="U27" s="13"/>
      <c r="V27" s="13"/>
      <c r="W27" s="13"/>
    </row>
    <row r="28" spans="1:23" x14ac:dyDescent="0.25">
      <c r="A28" s="23"/>
      <c r="B28" s="3"/>
      <c r="C28" s="3"/>
      <c r="D28" s="3"/>
      <c r="E28" s="24"/>
      <c r="F28" s="3"/>
      <c r="G28" s="3"/>
      <c r="H28" s="3"/>
      <c r="I28" s="24"/>
      <c r="J28" s="3" t="s">
        <v>63</v>
      </c>
      <c r="K28" s="3" t="s">
        <v>63</v>
      </c>
      <c r="L28" s="3" t="s">
        <v>63</v>
      </c>
      <c r="M28" s="24" t="s">
        <v>63</v>
      </c>
      <c r="N28" s="3" t="s">
        <v>63</v>
      </c>
      <c r="O28" s="3" t="s">
        <v>63</v>
      </c>
      <c r="P28" s="3" t="s">
        <v>63</v>
      </c>
      <c r="Q28" s="24" t="s">
        <v>63</v>
      </c>
    </row>
    <row r="29" spans="1:23" x14ac:dyDescent="0.25">
      <c r="A29" s="22" t="s">
        <v>25</v>
      </c>
      <c r="B29" s="3"/>
      <c r="C29" s="3"/>
      <c r="D29" s="3"/>
      <c r="E29" s="24"/>
      <c r="F29" s="3"/>
      <c r="G29" s="3"/>
      <c r="H29" s="3"/>
      <c r="I29" s="24"/>
      <c r="J29" s="3" t="s">
        <v>63</v>
      </c>
      <c r="K29" s="3" t="s">
        <v>63</v>
      </c>
      <c r="L29" s="3" t="s">
        <v>63</v>
      </c>
      <c r="M29" s="24" t="s">
        <v>63</v>
      </c>
      <c r="N29" s="3" t="s">
        <v>63</v>
      </c>
      <c r="O29" s="3" t="s">
        <v>63</v>
      </c>
      <c r="P29" s="3" t="s">
        <v>63</v>
      </c>
      <c r="Q29" s="24" t="s">
        <v>63</v>
      </c>
    </row>
    <row r="30" spans="1:23" s="1" customFormat="1" x14ac:dyDescent="0.25">
      <c r="A30" s="25" t="s">
        <v>26</v>
      </c>
      <c r="B30" s="26">
        <v>1368669.2660939998</v>
      </c>
      <c r="C30" s="26">
        <v>1603543.4223500001</v>
      </c>
      <c r="D30" s="26">
        <v>1470771.715482</v>
      </c>
      <c r="E30" s="27">
        <v>2578353.941968</v>
      </c>
      <c r="F30" s="26">
        <v>1417169.6399820002</v>
      </c>
      <c r="G30" s="26">
        <v>1711379.1120269999</v>
      </c>
      <c r="H30" s="26">
        <v>1421854.9234140001</v>
      </c>
      <c r="I30" s="27">
        <v>2681144.147653</v>
      </c>
      <c r="J30" s="26">
        <v>1439865.2010960001</v>
      </c>
      <c r="K30" s="26">
        <v>1634292.8868280002</v>
      </c>
      <c r="L30" s="26">
        <v>1690792.4678620005</v>
      </c>
      <c r="M30" s="27">
        <v>2908976.1674865931</v>
      </c>
      <c r="N30" s="26">
        <v>1210724.7506072773</v>
      </c>
      <c r="O30" s="26">
        <v>1582943.4144519821</v>
      </c>
      <c r="P30" s="26">
        <v>1490196.9785870686</v>
      </c>
      <c r="Q30" s="27">
        <v>2742823.700023043</v>
      </c>
      <c r="R30" s="13"/>
      <c r="S30" s="13"/>
      <c r="T30" s="13"/>
      <c r="U30" s="13"/>
      <c r="V30" s="13"/>
      <c r="W30" s="13"/>
    </row>
    <row r="31" spans="1:23" x14ac:dyDescent="0.25">
      <c r="A31" s="34" t="s">
        <v>27</v>
      </c>
      <c r="B31" s="29">
        <v>4783.2426719999994</v>
      </c>
      <c r="C31" s="29">
        <v>4326.061111</v>
      </c>
      <c r="D31" s="29">
        <v>23497.677903000003</v>
      </c>
      <c r="E31" s="35">
        <v>13494.180557</v>
      </c>
      <c r="F31" s="29">
        <v>3336.430077</v>
      </c>
      <c r="G31" s="29">
        <v>6640.7747140000001</v>
      </c>
      <c r="H31" s="29">
        <v>8856.5164270000005</v>
      </c>
      <c r="I31" s="35">
        <v>6375.5956719999995</v>
      </c>
      <c r="J31" s="29">
        <v>11701.403288000001</v>
      </c>
      <c r="K31" s="29">
        <v>13788.219537000001</v>
      </c>
      <c r="L31" s="29">
        <v>5388.4114960000006</v>
      </c>
      <c r="M31" s="35">
        <v>5313.5588940000007</v>
      </c>
      <c r="N31" s="29">
        <v>8065.5803690000002</v>
      </c>
      <c r="O31" s="29">
        <v>3154.9606250000002</v>
      </c>
      <c r="P31" s="29">
        <v>12378.045654000001</v>
      </c>
      <c r="Q31" s="35">
        <v>4321.4500243125985</v>
      </c>
      <c r="R31" s="12"/>
      <c r="S31" s="12"/>
      <c r="T31" s="12"/>
      <c r="U31" s="12"/>
      <c r="V31" s="12"/>
      <c r="W31" s="12"/>
    </row>
    <row r="32" spans="1:23" x14ac:dyDescent="0.25">
      <c r="A32" s="34" t="s">
        <v>28</v>
      </c>
      <c r="B32" s="29">
        <v>757881.35757800005</v>
      </c>
      <c r="C32" s="29">
        <v>884270.19581400009</v>
      </c>
      <c r="D32" s="29">
        <v>890829.54394500004</v>
      </c>
      <c r="E32" s="35">
        <v>1793876.336806</v>
      </c>
      <c r="F32" s="29">
        <v>675926.04579799995</v>
      </c>
      <c r="G32" s="29">
        <v>970238.55953500001</v>
      </c>
      <c r="H32" s="29">
        <v>782288.06869899994</v>
      </c>
      <c r="I32" s="35">
        <v>1910136.4470819999</v>
      </c>
      <c r="J32" s="29">
        <v>797992.76135800022</v>
      </c>
      <c r="K32" s="29">
        <v>976326.70232900011</v>
      </c>
      <c r="L32" s="29">
        <v>964942.99403499987</v>
      </c>
      <c r="M32" s="35">
        <v>1768851.2266443516</v>
      </c>
      <c r="N32" s="29">
        <v>689049.79121824505</v>
      </c>
      <c r="O32" s="29">
        <v>893639.75718605623</v>
      </c>
      <c r="P32" s="29">
        <v>829254.55985414807</v>
      </c>
      <c r="Q32" s="35">
        <v>1628980.1370282469</v>
      </c>
      <c r="R32" s="12"/>
      <c r="S32" s="12"/>
      <c r="T32" s="12"/>
      <c r="U32" s="12"/>
      <c r="V32" s="12"/>
      <c r="W32" s="12"/>
    </row>
    <row r="33" spans="1:23" x14ac:dyDescent="0.25">
      <c r="A33" s="34" t="s">
        <v>29</v>
      </c>
      <c r="B33" s="29">
        <v>615571.15118799987</v>
      </c>
      <c r="C33" s="29">
        <v>723599.28764699993</v>
      </c>
      <c r="D33" s="29">
        <v>603439.84944000002</v>
      </c>
      <c r="E33" s="35">
        <v>797971.78571900004</v>
      </c>
      <c r="F33" s="29">
        <v>744580.0242610001</v>
      </c>
      <c r="G33" s="29">
        <v>747781.32720599999</v>
      </c>
      <c r="H33" s="29">
        <v>648423.37114199996</v>
      </c>
      <c r="I33" s="35">
        <v>777383.29624300008</v>
      </c>
      <c r="J33" s="29">
        <v>653573.84302599984</v>
      </c>
      <c r="K33" s="29">
        <v>671754.40403599991</v>
      </c>
      <c r="L33" s="29">
        <v>731237.88532300002</v>
      </c>
      <c r="M33" s="35">
        <v>1145438.4997362418</v>
      </c>
      <c r="N33" s="29">
        <v>529740.53975803219</v>
      </c>
      <c r="O33" s="29">
        <v>692458.61789092585</v>
      </c>
      <c r="P33" s="29">
        <v>673320.46438692056</v>
      </c>
      <c r="Q33" s="35">
        <v>1118165.0130191084</v>
      </c>
      <c r="R33" s="12"/>
      <c r="S33" s="12"/>
      <c r="T33" s="12"/>
      <c r="U33" s="12"/>
      <c r="V33" s="12"/>
      <c r="W33" s="12"/>
    </row>
    <row r="34" spans="1:23" x14ac:dyDescent="0.25">
      <c r="A34" s="23"/>
      <c r="B34" s="3"/>
      <c r="C34" s="3"/>
      <c r="D34" s="3"/>
      <c r="E34" s="24"/>
      <c r="F34" s="3"/>
      <c r="G34" s="3"/>
      <c r="H34" s="3"/>
      <c r="I34" s="24"/>
      <c r="J34" s="3" t="s">
        <v>63</v>
      </c>
      <c r="K34" s="3" t="s">
        <v>63</v>
      </c>
      <c r="L34" s="3" t="s">
        <v>63</v>
      </c>
      <c r="M34" s="24" t="s">
        <v>63</v>
      </c>
      <c r="N34" s="3" t="s">
        <v>63</v>
      </c>
      <c r="O34" s="3" t="s">
        <v>63</v>
      </c>
      <c r="P34" s="3" t="s">
        <v>63</v>
      </c>
      <c r="Q34" s="24" t="s">
        <v>63</v>
      </c>
      <c r="R34" s="12"/>
      <c r="S34" s="12"/>
      <c r="T34" s="12"/>
      <c r="U34" s="12"/>
      <c r="V34" s="12"/>
      <c r="W34" s="12"/>
    </row>
    <row r="35" spans="1:23" s="1" customFormat="1" x14ac:dyDescent="0.25">
      <c r="A35" s="25" t="s">
        <v>30</v>
      </c>
      <c r="B35" s="26">
        <v>10429924.118649147</v>
      </c>
      <c r="C35" s="26">
        <v>10466930.789418787</v>
      </c>
      <c r="D35" s="26">
        <v>10091142.325124318</v>
      </c>
      <c r="E35" s="27">
        <v>10058618.55530964</v>
      </c>
      <c r="F35" s="26">
        <v>11363667.443572685</v>
      </c>
      <c r="G35" s="26">
        <v>11417006.710376089</v>
      </c>
      <c r="H35" s="26">
        <v>11030125.810320288</v>
      </c>
      <c r="I35" s="27">
        <v>11931559.149474831</v>
      </c>
      <c r="J35" s="26">
        <v>11850949.684139863</v>
      </c>
      <c r="K35" s="26">
        <v>11767676.267816648</v>
      </c>
      <c r="L35" s="26">
        <v>11464935.010986309</v>
      </c>
      <c r="M35" s="27">
        <v>11424174.47768311</v>
      </c>
      <c r="N35" s="26">
        <v>12516362.269488867</v>
      </c>
      <c r="O35" s="26">
        <v>8511899.8804439828</v>
      </c>
      <c r="P35" s="26">
        <v>10445034.823517028</v>
      </c>
      <c r="Q35" s="27">
        <v>12800254.262670865</v>
      </c>
      <c r="R35" s="13"/>
      <c r="S35" s="13"/>
      <c r="T35" s="13"/>
      <c r="U35" s="13"/>
      <c r="V35" s="13"/>
      <c r="W35" s="13"/>
    </row>
    <row r="36" spans="1:23" s="1" customFormat="1" x14ac:dyDescent="0.25">
      <c r="A36" s="25" t="s">
        <v>31</v>
      </c>
      <c r="B36" s="26">
        <v>10387808.674618</v>
      </c>
      <c r="C36" s="26">
        <v>10776112.669232</v>
      </c>
      <c r="D36" s="26">
        <v>11555132.338082001</v>
      </c>
      <c r="E36" s="27">
        <v>13039117.129880002</v>
      </c>
      <c r="F36" s="26">
        <v>11203250.967451002</v>
      </c>
      <c r="G36" s="26">
        <v>11674946.949442999</v>
      </c>
      <c r="H36" s="26">
        <v>11627679.347424002</v>
      </c>
      <c r="I36" s="27">
        <v>14044328.112309</v>
      </c>
      <c r="J36" s="26">
        <v>11886697.340062998</v>
      </c>
      <c r="K36" s="26">
        <v>12103612.117498999</v>
      </c>
      <c r="L36" s="26">
        <v>12827295.488831993</v>
      </c>
      <c r="M36" s="27">
        <v>15029140.584493961</v>
      </c>
      <c r="N36" s="26">
        <v>12669509.73952866</v>
      </c>
      <c r="O36" s="26">
        <v>13039666.670258261</v>
      </c>
      <c r="P36" s="26">
        <v>16612410.327992436</v>
      </c>
      <c r="Q36" s="27">
        <v>16256485.10566186</v>
      </c>
      <c r="R36" s="13"/>
      <c r="S36" s="13"/>
      <c r="T36" s="13"/>
      <c r="U36" s="13"/>
      <c r="V36" s="13"/>
      <c r="W36" s="13"/>
    </row>
    <row r="37" spans="1:23" s="1" customFormat="1" x14ac:dyDescent="0.25">
      <c r="A37" s="25" t="s">
        <v>32</v>
      </c>
      <c r="B37" s="26">
        <v>42115.444031148567</v>
      </c>
      <c r="C37" s="26">
        <v>-309181.87981321383</v>
      </c>
      <c r="D37" s="26">
        <v>-1463990.0129576821</v>
      </c>
      <c r="E37" s="27">
        <v>-2980498.5745703601</v>
      </c>
      <c r="F37" s="26">
        <v>160416.47612168523</v>
      </c>
      <c r="G37" s="26">
        <v>-257940.23906690959</v>
      </c>
      <c r="H37" s="26">
        <v>-597553.53710371372</v>
      </c>
      <c r="I37" s="27">
        <v>-2112768.9628341692</v>
      </c>
      <c r="J37" s="26">
        <v>-35747.655923135826</v>
      </c>
      <c r="K37" s="26">
        <v>-335935.84968235559</v>
      </c>
      <c r="L37" s="26">
        <v>-1362360.4778456881</v>
      </c>
      <c r="M37" s="27">
        <v>-3604966.1068108454</v>
      </c>
      <c r="N37" s="26">
        <v>-153147.47003979111</v>
      </c>
      <c r="O37" s="26">
        <v>-4527766.7898142794</v>
      </c>
      <c r="P37" s="26">
        <v>-6167375.5044754073</v>
      </c>
      <c r="Q37" s="27">
        <v>-3456230.8429909921</v>
      </c>
      <c r="R37" s="13"/>
      <c r="S37" s="13"/>
      <c r="T37" s="13"/>
      <c r="U37" s="13"/>
      <c r="V37" s="13"/>
      <c r="W37" s="13"/>
    </row>
    <row r="38" spans="1:23" x14ac:dyDescent="0.25">
      <c r="A38" s="23"/>
      <c r="B38" s="3"/>
      <c r="C38" s="3"/>
      <c r="D38" s="3"/>
      <c r="E38" s="24"/>
      <c r="F38" s="3"/>
      <c r="G38" s="3"/>
      <c r="H38" s="3"/>
      <c r="I38" s="24"/>
      <c r="J38" s="3" t="s">
        <v>63</v>
      </c>
      <c r="K38" s="3" t="s">
        <v>63</v>
      </c>
      <c r="L38" s="3" t="s">
        <v>63</v>
      </c>
      <c r="M38" s="24" t="s">
        <v>63</v>
      </c>
      <c r="N38" s="3" t="s">
        <v>63</v>
      </c>
      <c r="O38" s="3" t="s">
        <v>63</v>
      </c>
      <c r="P38" s="3" t="s">
        <v>63</v>
      </c>
      <c r="Q38" s="24" t="s">
        <v>63</v>
      </c>
    </row>
    <row r="39" spans="1:23" x14ac:dyDescent="0.25">
      <c r="A39" s="22" t="s">
        <v>33</v>
      </c>
      <c r="B39" s="3"/>
      <c r="C39" s="3"/>
      <c r="D39" s="3"/>
      <c r="E39" s="24"/>
      <c r="F39" s="3"/>
      <c r="G39" s="3"/>
      <c r="H39" s="3"/>
      <c r="I39" s="24"/>
      <c r="J39" s="3" t="s">
        <v>63</v>
      </c>
      <c r="K39" s="3" t="s">
        <v>63</v>
      </c>
      <c r="L39" s="3" t="s">
        <v>63</v>
      </c>
      <c r="M39" s="24" t="s">
        <v>63</v>
      </c>
      <c r="N39" s="3" t="s">
        <v>63</v>
      </c>
      <c r="O39" s="3" t="s">
        <v>63</v>
      </c>
      <c r="P39" s="3" t="s">
        <v>63</v>
      </c>
      <c r="Q39" s="24" t="s">
        <v>63</v>
      </c>
    </row>
    <row r="40" spans="1:23" s="1" customFormat="1" x14ac:dyDescent="0.25">
      <c r="A40" s="25" t="s">
        <v>34</v>
      </c>
      <c r="B40" s="26">
        <v>-383097.41951585212</v>
      </c>
      <c r="C40" s="26">
        <v>3846588.4229017873</v>
      </c>
      <c r="D40" s="26">
        <v>-948163.57967868145</v>
      </c>
      <c r="E40" s="27">
        <v>-1763199.1198103589</v>
      </c>
      <c r="F40" s="26">
        <v>-439425.20001731429</v>
      </c>
      <c r="G40" s="26">
        <v>9514.4273080890998</v>
      </c>
      <c r="H40" s="26">
        <v>1738715.8761872873</v>
      </c>
      <c r="I40" s="27">
        <v>-1103674.9307641697</v>
      </c>
      <c r="J40" s="26">
        <v>159.85538586215807</v>
      </c>
      <c r="K40" s="26">
        <v>1958432.1037086423</v>
      </c>
      <c r="L40" s="26">
        <v>3658.8590133107127</v>
      </c>
      <c r="M40" s="27">
        <v>-3094134.7258769469</v>
      </c>
      <c r="N40" s="26">
        <v>805580.16121085559</v>
      </c>
      <c r="O40" s="26">
        <v>125610.8756603932</v>
      </c>
      <c r="P40" s="26">
        <v>-4853625.9645996941</v>
      </c>
      <c r="Q40" s="27">
        <v>-2293202.3472035229</v>
      </c>
    </row>
    <row r="41" spans="1:23" x14ac:dyDescent="0.25">
      <c r="A41" s="34" t="s">
        <v>35</v>
      </c>
      <c r="B41" s="29">
        <v>-608557.63527900004</v>
      </c>
      <c r="C41" s="29">
        <v>115288.744708</v>
      </c>
      <c r="D41" s="29">
        <v>186030.31516599999</v>
      </c>
      <c r="E41" s="35">
        <v>152327.189614</v>
      </c>
      <c r="F41" s="29">
        <v>-634293.56347100006</v>
      </c>
      <c r="G41" s="29">
        <v>86002.219399999987</v>
      </c>
      <c r="H41" s="29">
        <v>178559.35874099997</v>
      </c>
      <c r="I41" s="35">
        <v>34528.130643000004</v>
      </c>
      <c r="J41" s="29">
        <v>-801155.14921199996</v>
      </c>
      <c r="K41" s="29">
        <v>66321.271672999996</v>
      </c>
      <c r="L41" s="29">
        <v>103574.38682699999</v>
      </c>
      <c r="M41" s="35">
        <v>-84743.712625944318</v>
      </c>
      <c r="N41" s="29">
        <v>-1004056.1009292966</v>
      </c>
      <c r="O41" s="29">
        <v>37036.25469386451</v>
      </c>
      <c r="P41" s="29">
        <v>735754.25091950363</v>
      </c>
      <c r="Q41" s="35">
        <v>440224.94896512688</v>
      </c>
    </row>
    <row r="42" spans="1:23" x14ac:dyDescent="0.25">
      <c r="A42" s="34" t="s">
        <v>36</v>
      </c>
      <c r="B42" s="29">
        <v>88319.098117000001</v>
      </c>
      <c r="C42" s="29">
        <v>185197.03174800001</v>
      </c>
      <c r="D42" s="29">
        <v>245258.10741699999</v>
      </c>
      <c r="E42" s="35">
        <v>258326.66708099999</v>
      </c>
      <c r="F42" s="29">
        <v>134210.48109700001</v>
      </c>
      <c r="G42" s="29">
        <v>220944.893969</v>
      </c>
      <c r="H42" s="29">
        <v>245175.68813200004</v>
      </c>
      <c r="I42" s="35">
        <v>220352.30293999999</v>
      </c>
      <c r="J42" s="29">
        <v>201887.05126800004</v>
      </c>
      <c r="K42" s="29">
        <v>240993.89012300005</v>
      </c>
      <c r="L42" s="29">
        <v>258976.88479499999</v>
      </c>
      <c r="M42" s="35">
        <v>281713.32307100005</v>
      </c>
      <c r="N42" s="29">
        <v>177659.822808</v>
      </c>
      <c r="O42" s="29">
        <v>251597.01259999999</v>
      </c>
      <c r="P42" s="29">
        <v>938430.36716699996</v>
      </c>
      <c r="Q42" s="35">
        <v>820549.06703399995</v>
      </c>
    </row>
    <row r="43" spans="1:23" x14ac:dyDescent="0.25">
      <c r="A43" s="34" t="s">
        <v>37</v>
      </c>
      <c r="B43" s="29">
        <v>696876.733396</v>
      </c>
      <c r="C43" s="29">
        <v>69908.287039999996</v>
      </c>
      <c r="D43" s="29">
        <v>59227.792251000013</v>
      </c>
      <c r="E43" s="35">
        <v>105999.477467</v>
      </c>
      <c r="F43" s="29">
        <v>768504.04456800013</v>
      </c>
      <c r="G43" s="29">
        <v>134942.67456900002</v>
      </c>
      <c r="H43" s="29">
        <v>66616.329391000007</v>
      </c>
      <c r="I43" s="35">
        <v>185824.17229700001</v>
      </c>
      <c r="J43" s="29">
        <v>1003042.2004799999</v>
      </c>
      <c r="K43" s="29">
        <v>174672.61845000004</v>
      </c>
      <c r="L43" s="29">
        <v>155402.49796799995</v>
      </c>
      <c r="M43" s="35">
        <v>366457.0356969444</v>
      </c>
      <c r="N43" s="29">
        <v>1181715.9237372966</v>
      </c>
      <c r="O43" s="29">
        <v>214560.75790613549</v>
      </c>
      <c r="P43" s="29">
        <v>202676.11624749642</v>
      </c>
      <c r="Q43" s="35">
        <v>380324.11806887313</v>
      </c>
    </row>
    <row r="44" spans="1:23" x14ac:dyDescent="0.25">
      <c r="A44" s="34" t="s">
        <v>38</v>
      </c>
      <c r="B44" s="29">
        <v>-22962.766164999826</v>
      </c>
      <c r="C44" s="29">
        <v>3900956.4469690002</v>
      </c>
      <c r="D44" s="29">
        <v>-1594286.672664</v>
      </c>
      <c r="E44" s="35">
        <v>-1574855.725477</v>
      </c>
      <c r="F44" s="29">
        <v>-547439.16640300013</v>
      </c>
      <c r="G44" s="29">
        <v>306120.82005700015</v>
      </c>
      <c r="H44" s="29">
        <v>921369.25517799996</v>
      </c>
      <c r="I44" s="35">
        <v>-373791.63020800002</v>
      </c>
      <c r="J44" s="29">
        <v>221240.8221449999</v>
      </c>
      <c r="K44" s="29">
        <v>2091219.4238830002</v>
      </c>
      <c r="L44" s="29">
        <v>-965581.78184500034</v>
      </c>
      <c r="M44" s="35">
        <v>-2605661.6557579995</v>
      </c>
      <c r="N44" s="29">
        <v>913454.43176529964</v>
      </c>
      <c r="O44" s="29">
        <v>-98512.880791000382</v>
      </c>
      <c r="P44" s="29">
        <v>-5429814.5766049996</v>
      </c>
      <c r="Q44" s="35">
        <v>-1556203.3254470003</v>
      </c>
    </row>
    <row r="45" spans="1:23" x14ac:dyDescent="0.25">
      <c r="A45" s="34" t="s">
        <v>39</v>
      </c>
      <c r="B45" s="29">
        <v>4114236.50502</v>
      </c>
      <c r="C45" s="29">
        <v>4188401.5731839999</v>
      </c>
      <c r="D45" s="29">
        <v>-1129008.819959</v>
      </c>
      <c r="E45" s="35">
        <v>-1546318.1640399999</v>
      </c>
      <c r="F45" s="29">
        <v>2106688.9737279997</v>
      </c>
      <c r="G45" s="29">
        <v>948854.54347399983</v>
      </c>
      <c r="H45" s="29">
        <v>1724854.8881539998</v>
      </c>
      <c r="I45" s="35">
        <v>-175159.08115100008</v>
      </c>
      <c r="J45" s="29">
        <v>3992713.3053200003</v>
      </c>
      <c r="K45" s="29">
        <v>2941504.8299730001</v>
      </c>
      <c r="L45" s="29">
        <v>-947030.06610900012</v>
      </c>
      <c r="M45" s="35">
        <v>-852763.50141999987</v>
      </c>
      <c r="N45" s="29">
        <v>7827780.1043400001</v>
      </c>
      <c r="O45" s="29">
        <v>1950107.9900999996</v>
      </c>
      <c r="P45" s="29">
        <v>-4377743.3306099996</v>
      </c>
      <c r="Q45" s="35">
        <v>3110316.5899799997</v>
      </c>
    </row>
    <row r="46" spans="1:23" x14ac:dyDescent="0.25">
      <c r="A46" s="34" t="s">
        <v>40</v>
      </c>
      <c r="B46" s="29">
        <v>4137199.271185</v>
      </c>
      <c r="C46" s="29">
        <v>287445.126215</v>
      </c>
      <c r="D46" s="29">
        <v>465277.85270500003</v>
      </c>
      <c r="E46" s="35">
        <v>28537.561437</v>
      </c>
      <c r="F46" s="29">
        <v>2654128.140131</v>
      </c>
      <c r="G46" s="29">
        <v>642733.72341699991</v>
      </c>
      <c r="H46" s="29">
        <v>803485.63297599985</v>
      </c>
      <c r="I46" s="35">
        <v>198632.54905699997</v>
      </c>
      <c r="J46" s="29">
        <v>3771472.4831749997</v>
      </c>
      <c r="K46" s="29">
        <v>850285.40608999995</v>
      </c>
      <c r="L46" s="29">
        <v>18551.715736000002</v>
      </c>
      <c r="M46" s="35">
        <v>1752898.1543379999</v>
      </c>
      <c r="N46" s="29">
        <v>6914325.6725747008</v>
      </c>
      <c r="O46" s="29">
        <v>2048620.8708909999</v>
      </c>
      <c r="P46" s="29">
        <v>1052071.2459949998</v>
      </c>
      <c r="Q46" s="35">
        <v>4666519.9154270003</v>
      </c>
    </row>
    <row r="47" spans="1:23" x14ac:dyDescent="0.25">
      <c r="A47" s="34" t="s">
        <v>41</v>
      </c>
      <c r="B47" s="29">
        <v>2096.0271700000303</v>
      </c>
      <c r="C47" s="29">
        <v>-224.50532000005478</v>
      </c>
      <c r="D47" s="29">
        <v>-180.42890000003536</v>
      </c>
      <c r="E47" s="35">
        <v>14706.948059999944</v>
      </c>
      <c r="F47" s="29">
        <v>-2274.4910800000071</v>
      </c>
      <c r="G47" s="29">
        <v>-3995.9075700000685</v>
      </c>
      <c r="H47" s="29">
        <v>7937.78431000001</v>
      </c>
      <c r="I47" s="35">
        <v>5699.8677999999491</v>
      </c>
      <c r="J47" s="29">
        <v>4219.4850800000131</v>
      </c>
      <c r="K47" s="29">
        <v>7327.166910000029</v>
      </c>
      <c r="L47" s="29">
        <v>-7026.2857999998087</v>
      </c>
      <c r="M47" s="35">
        <v>-7321.5596600000281</v>
      </c>
      <c r="N47" s="29">
        <v>-10841.997310000006</v>
      </c>
      <c r="O47" s="29">
        <v>14018.856219999841</v>
      </c>
      <c r="P47" s="29">
        <v>22717.458609999856</v>
      </c>
      <c r="Q47" s="35">
        <v>-5542.1266099996865</v>
      </c>
    </row>
    <row r="48" spans="1:23" x14ac:dyDescent="0.25">
      <c r="A48" s="34" t="s">
        <v>42</v>
      </c>
      <c r="B48" s="29">
        <v>246326.95475814794</v>
      </c>
      <c r="C48" s="29">
        <v>-169432.26345521139</v>
      </c>
      <c r="D48" s="29">
        <v>460273.20671931858</v>
      </c>
      <c r="E48" s="35">
        <v>-355377.53200735862</v>
      </c>
      <c r="F48" s="29">
        <v>744582.02093668596</v>
      </c>
      <c r="G48" s="29">
        <v>-378612.70457891107</v>
      </c>
      <c r="H48" s="29">
        <v>630849.47795828711</v>
      </c>
      <c r="I48" s="35">
        <v>-770111.29899916984</v>
      </c>
      <c r="J48" s="29">
        <v>575854.69737286342</v>
      </c>
      <c r="K48" s="29">
        <v>-206435.75875735478</v>
      </c>
      <c r="L48" s="29">
        <v>872692.5398313097</v>
      </c>
      <c r="M48" s="35">
        <v>-396407.79783300124</v>
      </c>
      <c r="N48" s="29">
        <v>907023.82768485276</v>
      </c>
      <c r="O48" s="29">
        <v>173068.64553752934</v>
      </c>
      <c r="P48" s="29">
        <v>-182283.09752419792</v>
      </c>
      <c r="Q48" s="35">
        <v>-1171681.8441116498</v>
      </c>
    </row>
    <row r="49" spans="1:17" x14ac:dyDescent="0.25">
      <c r="A49" s="34" t="s">
        <v>43</v>
      </c>
      <c r="B49" s="29">
        <v>0</v>
      </c>
      <c r="C49" s="29">
        <v>0</v>
      </c>
      <c r="D49" s="29">
        <v>0</v>
      </c>
      <c r="E49" s="35">
        <v>0</v>
      </c>
      <c r="F49" s="29">
        <v>0</v>
      </c>
      <c r="G49" s="29">
        <v>0</v>
      </c>
      <c r="H49" s="29">
        <v>0</v>
      </c>
      <c r="I49" s="35">
        <v>0</v>
      </c>
      <c r="J49" s="29">
        <v>0</v>
      </c>
      <c r="K49" s="29">
        <v>0</v>
      </c>
      <c r="L49" s="29">
        <v>0</v>
      </c>
      <c r="M49" s="35">
        <v>0</v>
      </c>
      <c r="N49" s="29">
        <v>0</v>
      </c>
      <c r="O49" s="29">
        <v>0</v>
      </c>
      <c r="P49" s="29">
        <v>0</v>
      </c>
      <c r="Q49" s="35">
        <v>0</v>
      </c>
    </row>
    <row r="50" spans="1:17" x14ac:dyDescent="0.25">
      <c r="A50" s="34" t="s">
        <v>44</v>
      </c>
      <c r="B50" s="29">
        <v>0</v>
      </c>
      <c r="C50" s="29">
        <v>0</v>
      </c>
      <c r="D50" s="29">
        <v>0</v>
      </c>
      <c r="E50" s="35">
        <v>0</v>
      </c>
      <c r="F50" s="29">
        <v>0</v>
      </c>
      <c r="G50" s="29">
        <v>0</v>
      </c>
      <c r="H50" s="29">
        <v>0</v>
      </c>
      <c r="I50" s="35">
        <v>0</v>
      </c>
      <c r="J50" s="29">
        <v>0</v>
      </c>
      <c r="K50" s="29">
        <v>0</v>
      </c>
      <c r="L50" s="29">
        <v>0</v>
      </c>
      <c r="M50" s="35">
        <v>0</v>
      </c>
      <c r="N50" s="29">
        <v>0</v>
      </c>
      <c r="O50" s="29">
        <v>0</v>
      </c>
      <c r="P50" s="29">
        <v>0</v>
      </c>
      <c r="Q50" s="35">
        <v>0</v>
      </c>
    </row>
    <row r="51" spans="1:17" x14ac:dyDescent="0.25">
      <c r="A51" s="34" t="s">
        <v>45</v>
      </c>
      <c r="B51" s="29">
        <v>0</v>
      </c>
      <c r="C51" s="29">
        <v>0</v>
      </c>
      <c r="D51" s="29">
        <v>0</v>
      </c>
      <c r="E51" s="35">
        <v>0</v>
      </c>
      <c r="F51" s="29">
        <v>0</v>
      </c>
      <c r="G51" s="29">
        <v>0</v>
      </c>
      <c r="H51" s="29">
        <v>0</v>
      </c>
      <c r="I51" s="35">
        <v>0</v>
      </c>
      <c r="J51" s="29">
        <v>0</v>
      </c>
      <c r="K51" s="29">
        <v>0</v>
      </c>
      <c r="L51" s="29">
        <v>0</v>
      </c>
      <c r="M51" s="35">
        <v>0</v>
      </c>
      <c r="N51" s="29">
        <v>0</v>
      </c>
      <c r="O51" s="29">
        <v>0</v>
      </c>
      <c r="P51" s="29">
        <v>0</v>
      </c>
      <c r="Q51" s="35">
        <v>0</v>
      </c>
    </row>
    <row r="52" spans="1:17" x14ac:dyDescent="0.25">
      <c r="A52" s="34" t="s">
        <v>46</v>
      </c>
      <c r="B52" s="29">
        <v>0</v>
      </c>
      <c r="C52" s="29">
        <v>0</v>
      </c>
      <c r="D52" s="29">
        <v>0</v>
      </c>
      <c r="E52" s="35">
        <v>0</v>
      </c>
      <c r="F52" s="29">
        <v>0</v>
      </c>
      <c r="G52" s="29">
        <v>0</v>
      </c>
      <c r="H52" s="29">
        <v>0</v>
      </c>
      <c r="I52" s="35">
        <v>0</v>
      </c>
      <c r="J52" s="29">
        <v>0</v>
      </c>
      <c r="K52" s="29">
        <v>0</v>
      </c>
      <c r="L52" s="29">
        <v>0</v>
      </c>
      <c r="M52" s="35">
        <v>0</v>
      </c>
      <c r="N52" s="29">
        <v>0</v>
      </c>
      <c r="O52" s="29">
        <v>0</v>
      </c>
      <c r="P52" s="29">
        <v>0</v>
      </c>
      <c r="Q52" s="35">
        <v>0</v>
      </c>
    </row>
    <row r="53" spans="1:17" x14ac:dyDescent="0.25">
      <c r="A53" s="34" t="s">
        <v>47</v>
      </c>
      <c r="B53" s="29">
        <v>0</v>
      </c>
      <c r="C53" s="29">
        <v>0</v>
      </c>
      <c r="D53" s="29">
        <v>0</v>
      </c>
      <c r="E53" s="35">
        <v>0</v>
      </c>
      <c r="F53" s="29">
        <v>0</v>
      </c>
      <c r="G53" s="29">
        <v>0</v>
      </c>
      <c r="H53" s="29">
        <v>0</v>
      </c>
      <c r="I53" s="35">
        <v>0</v>
      </c>
      <c r="J53" s="29">
        <v>0</v>
      </c>
      <c r="K53" s="29">
        <v>0</v>
      </c>
      <c r="L53" s="29">
        <v>0</v>
      </c>
      <c r="M53" s="35">
        <v>0</v>
      </c>
      <c r="N53" s="29">
        <v>0</v>
      </c>
      <c r="O53" s="29">
        <v>0</v>
      </c>
      <c r="P53" s="29">
        <v>0</v>
      </c>
      <c r="Q53" s="35">
        <v>0</v>
      </c>
    </row>
    <row r="54" spans="1:17" x14ac:dyDescent="0.25">
      <c r="A54" s="23"/>
      <c r="B54" s="3"/>
      <c r="C54" s="3"/>
      <c r="D54" s="3"/>
      <c r="E54" s="24"/>
      <c r="F54" s="3"/>
      <c r="G54" s="3"/>
      <c r="H54" s="3"/>
      <c r="I54" s="24"/>
      <c r="J54" s="3" t="s">
        <v>63</v>
      </c>
      <c r="K54" s="3" t="s">
        <v>63</v>
      </c>
      <c r="L54" s="3" t="s">
        <v>63</v>
      </c>
      <c r="M54" s="24" t="s">
        <v>63</v>
      </c>
      <c r="N54" s="3" t="s">
        <v>63</v>
      </c>
      <c r="O54" s="3" t="s">
        <v>63</v>
      </c>
      <c r="P54" s="3" t="s">
        <v>63</v>
      </c>
      <c r="Q54" s="24" t="s">
        <v>63</v>
      </c>
    </row>
    <row r="55" spans="1:17" s="1" customFormat="1" x14ac:dyDescent="0.25">
      <c r="A55" s="25" t="s">
        <v>48</v>
      </c>
      <c r="B55" s="26">
        <v>-425212.86354699999</v>
      </c>
      <c r="C55" s="26">
        <v>4155770.3027150007</v>
      </c>
      <c r="D55" s="26">
        <v>515826.43327899999</v>
      </c>
      <c r="E55" s="27">
        <v>1217299.4547599999</v>
      </c>
      <c r="F55" s="26">
        <v>-599841.67613899999</v>
      </c>
      <c r="G55" s="26">
        <v>267454.66637499991</v>
      </c>
      <c r="H55" s="26">
        <v>2336269.4132909998</v>
      </c>
      <c r="I55" s="27">
        <v>1009094.0320699998</v>
      </c>
      <c r="J55" s="26">
        <v>35907.511309000023</v>
      </c>
      <c r="K55" s="26">
        <v>2294367.9533910002</v>
      </c>
      <c r="L55" s="26">
        <v>1366019.3368590001</v>
      </c>
      <c r="M55" s="27">
        <v>510831.380933896</v>
      </c>
      <c r="N55" s="26">
        <v>958727.63125065155</v>
      </c>
      <c r="O55" s="26">
        <v>4653377.6654746719</v>
      </c>
      <c r="P55" s="26">
        <v>1313749.5398757125</v>
      </c>
      <c r="Q55" s="27">
        <v>1163028.4957874697</v>
      </c>
    </row>
    <row r="56" spans="1:17" x14ac:dyDescent="0.25">
      <c r="A56" s="34" t="s">
        <v>49</v>
      </c>
      <c r="B56" s="29">
        <v>-22865.419269999999</v>
      </c>
      <c r="C56" s="29">
        <v>1353374.4838800004</v>
      </c>
      <c r="D56" s="29">
        <v>74198.588690000004</v>
      </c>
      <c r="E56" s="35">
        <v>9911.6740100000006</v>
      </c>
      <c r="F56" s="29">
        <v>1271794.9615900002</v>
      </c>
      <c r="G56" s="29">
        <v>-7259.5652</v>
      </c>
      <c r="H56" s="29">
        <v>20345.859740000004</v>
      </c>
      <c r="I56" s="35">
        <v>-16086.937309999999</v>
      </c>
      <c r="J56" s="29">
        <v>-9185.4920600000005</v>
      </c>
      <c r="K56" s="29">
        <v>331662.12664000003</v>
      </c>
      <c r="L56" s="29">
        <v>663620.46279999986</v>
      </c>
      <c r="M56" s="35">
        <v>14941.348960000001</v>
      </c>
      <c r="N56" s="29">
        <v>2519786.5869100001</v>
      </c>
      <c r="O56" s="29">
        <v>1628492.1591499997</v>
      </c>
      <c r="P56" s="29">
        <v>-871882.04925000004</v>
      </c>
      <c r="Q56" s="35">
        <v>274868.81107999996</v>
      </c>
    </row>
    <row r="57" spans="1:17" x14ac:dyDescent="0.25">
      <c r="A57" s="34" t="s">
        <v>50</v>
      </c>
      <c r="B57" s="29">
        <v>-1013.6989600000001</v>
      </c>
      <c r="C57" s="29">
        <v>1570911.9669500003</v>
      </c>
      <c r="D57" s="29">
        <v>96889.368000000002</v>
      </c>
      <c r="E57" s="35">
        <v>35207.788560000001</v>
      </c>
      <c r="F57" s="29">
        <v>1881165.0053600003</v>
      </c>
      <c r="G57" s="29">
        <v>6051.0779999999995</v>
      </c>
      <c r="H57" s="29">
        <v>35538.273000000001</v>
      </c>
      <c r="I57" s="35">
        <v>6794.7389999999996</v>
      </c>
      <c r="J57" s="29">
        <v>4218.4759999999997</v>
      </c>
      <c r="K57" s="29">
        <v>1022098.017</v>
      </c>
      <c r="L57" s="29">
        <v>673528.62887999997</v>
      </c>
      <c r="M57" s="35">
        <v>51113.964</v>
      </c>
      <c r="N57" s="29">
        <v>2977166.4808499999</v>
      </c>
      <c r="O57" s="29">
        <v>1657620.4941399998</v>
      </c>
      <c r="P57" s="29">
        <v>4587.1480000000001</v>
      </c>
      <c r="Q57" s="35">
        <v>303176.77899999998</v>
      </c>
    </row>
    <row r="58" spans="1:17" x14ac:dyDescent="0.25">
      <c r="A58" s="34" t="s">
        <v>51</v>
      </c>
      <c r="B58" s="29">
        <v>21851.720310000001</v>
      </c>
      <c r="C58" s="29">
        <v>217537.48306999999</v>
      </c>
      <c r="D58" s="29">
        <v>22690.779309999998</v>
      </c>
      <c r="E58" s="35">
        <v>25296.114549999998</v>
      </c>
      <c r="F58" s="29">
        <v>609370.04376999999</v>
      </c>
      <c r="G58" s="29">
        <v>13310.6432</v>
      </c>
      <c r="H58" s="29">
        <v>15192.413259999999</v>
      </c>
      <c r="I58" s="35">
        <v>22881.676309999999</v>
      </c>
      <c r="J58" s="29">
        <v>13403.968059999999</v>
      </c>
      <c r="K58" s="29">
        <v>690435.89036000008</v>
      </c>
      <c r="L58" s="29">
        <v>9908.1660799999991</v>
      </c>
      <c r="M58" s="35">
        <v>36172.615039999997</v>
      </c>
      <c r="N58" s="29">
        <v>457379.89393999992</v>
      </c>
      <c r="O58" s="29">
        <v>29128.334990000003</v>
      </c>
      <c r="P58" s="29">
        <v>876469.19725000008</v>
      </c>
      <c r="Q58" s="35">
        <v>28307.967920000003</v>
      </c>
    </row>
    <row r="59" spans="1:17" x14ac:dyDescent="0.25">
      <c r="A59" s="34" t="s">
        <v>52</v>
      </c>
      <c r="B59" s="29">
        <v>-250686.99927699994</v>
      </c>
      <c r="C59" s="29">
        <v>2945669.1268350002</v>
      </c>
      <c r="D59" s="29">
        <v>613145.82858900004</v>
      </c>
      <c r="E59" s="35">
        <v>1376393.13075</v>
      </c>
      <c r="F59" s="29">
        <v>-1739288.7795480003</v>
      </c>
      <c r="G59" s="29">
        <v>401824.65509600006</v>
      </c>
      <c r="H59" s="29">
        <v>2472127.0679319999</v>
      </c>
      <c r="I59" s="35">
        <v>1181231.2017959999</v>
      </c>
      <c r="J59" s="29">
        <v>153259.92756200003</v>
      </c>
      <c r="K59" s="29">
        <v>2069831.652391</v>
      </c>
      <c r="L59" s="29">
        <v>827203.02778399992</v>
      </c>
      <c r="M59" s="35">
        <v>623243.15790389583</v>
      </c>
      <c r="N59" s="29">
        <v>-1468057.0891343486</v>
      </c>
      <c r="O59" s="29">
        <v>3118343.6891386723</v>
      </c>
      <c r="P59" s="29">
        <v>2290859.5353677124</v>
      </c>
      <c r="Q59" s="35">
        <v>993018.46841946978</v>
      </c>
    </row>
    <row r="60" spans="1:17" x14ac:dyDescent="0.25">
      <c r="A60" s="34" t="s">
        <v>50</v>
      </c>
      <c r="B60" s="29">
        <v>1048646.596435</v>
      </c>
      <c r="C60" s="29">
        <v>2981360.8452710002</v>
      </c>
      <c r="D60" s="29">
        <v>1126465.1314640001</v>
      </c>
      <c r="E60" s="35">
        <v>1402470.4087590002</v>
      </c>
      <c r="F60" s="29">
        <v>5331.3172759999998</v>
      </c>
      <c r="G60" s="29">
        <v>638668.18072100007</v>
      </c>
      <c r="H60" s="29">
        <v>2500456.81653</v>
      </c>
      <c r="I60" s="35">
        <v>4924955.2799779996</v>
      </c>
      <c r="J60" s="29">
        <v>1538565.6457080001</v>
      </c>
      <c r="K60" s="29">
        <v>2400840.1233940003</v>
      </c>
      <c r="L60" s="29">
        <v>2498867.4204749996</v>
      </c>
      <c r="M60" s="35">
        <v>842790.85937600001</v>
      </c>
      <c r="N60" s="29">
        <v>1527.138365</v>
      </c>
      <c r="O60" s="29">
        <v>6344082.6665670006</v>
      </c>
      <c r="P60" s="29">
        <v>4148939.1385389995</v>
      </c>
      <c r="Q60" s="35">
        <v>2460674.3845879999</v>
      </c>
    </row>
    <row r="61" spans="1:17" x14ac:dyDescent="0.25">
      <c r="A61" s="34" t="s">
        <v>51</v>
      </c>
      <c r="B61" s="29">
        <v>1299333.5957119998</v>
      </c>
      <c r="C61" s="29">
        <v>35691.718435999996</v>
      </c>
      <c r="D61" s="29">
        <v>513319.30287500005</v>
      </c>
      <c r="E61" s="35">
        <v>26077.278009000001</v>
      </c>
      <c r="F61" s="29">
        <v>1744620.0968240004</v>
      </c>
      <c r="G61" s="29">
        <v>236843.52562500001</v>
      </c>
      <c r="H61" s="29">
        <v>28329.748597999998</v>
      </c>
      <c r="I61" s="35">
        <v>3743724.0781820002</v>
      </c>
      <c r="J61" s="29">
        <v>1385305.7181459998</v>
      </c>
      <c r="K61" s="29">
        <v>331008.47100299998</v>
      </c>
      <c r="L61" s="29">
        <v>1671664.3926910001</v>
      </c>
      <c r="M61" s="35">
        <v>219547.70147210418</v>
      </c>
      <c r="N61" s="29">
        <v>1469584.2274993486</v>
      </c>
      <c r="O61" s="29">
        <v>3225738.9774283282</v>
      </c>
      <c r="P61" s="29">
        <v>1858079.6031712873</v>
      </c>
      <c r="Q61" s="35">
        <v>1467655.91616853</v>
      </c>
    </row>
    <row r="62" spans="1:17" x14ac:dyDescent="0.25">
      <c r="A62" s="34" t="s">
        <v>53</v>
      </c>
      <c r="B62" s="29">
        <v>-151660.44500000001</v>
      </c>
      <c r="C62" s="29">
        <v>-143273.30800000002</v>
      </c>
      <c r="D62" s="29">
        <v>-171517.984</v>
      </c>
      <c r="E62" s="35">
        <v>-169005.35</v>
      </c>
      <c r="F62" s="29">
        <v>-132347.85818099999</v>
      </c>
      <c r="G62" s="29">
        <v>-127110.423521</v>
      </c>
      <c r="H62" s="29">
        <v>-156203.51438100002</v>
      </c>
      <c r="I62" s="35">
        <v>-156050.23241599998</v>
      </c>
      <c r="J62" s="29">
        <v>-108166.92419300001</v>
      </c>
      <c r="K62" s="29">
        <v>-107125.82564</v>
      </c>
      <c r="L62" s="29">
        <v>-124804.15372500001</v>
      </c>
      <c r="M62" s="35">
        <v>-127353.12592999999</v>
      </c>
      <c r="N62" s="29">
        <v>-93001.86652499999</v>
      </c>
      <c r="O62" s="29">
        <v>-93458.182814</v>
      </c>
      <c r="P62" s="29">
        <v>-105227.94624199999</v>
      </c>
      <c r="Q62" s="35">
        <v>-104858.783712</v>
      </c>
    </row>
    <row r="63" spans="1:17" x14ac:dyDescent="0.25">
      <c r="A63" s="23"/>
      <c r="B63" s="3"/>
      <c r="C63" s="3"/>
      <c r="D63" s="3"/>
      <c r="E63" s="24"/>
      <c r="F63" s="3"/>
      <c r="G63" s="3"/>
      <c r="H63" s="3"/>
      <c r="I63" s="24"/>
      <c r="J63" s="3" t="s">
        <v>63</v>
      </c>
      <c r="K63" s="3" t="s">
        <v>63</v>
      </c>
      <c r="L63" s="3" t="s">
        <v>63</v>
      </c>
      <c r="M63" s="24" t="s">
        <v>63</v>
      </c>
      <c r="N63" s="3" t="s">
        <v>63</v>
      </c>
      <c r="O63" s="3" t="s">
        <v>63</v>
      </c>
      <c r="P63" s="3" t="s">
        <v>63</v>
      </c>
      <c r="Q63" s="24" t="s">
        <v>63</v>
      </c>
    </row>
    <row r="64" spans="1:17" s="1" customFormat="1" x14ac:dyDescent="0.25">
      <c r="A64" s="25" t="s">
        <v>54</v>
      </c>
      <c r="B64" s="26">
        <v>42115.444031147752</v>
      </c>
      <c r="C64" s="26">
        <v>-309181.87981321343</v>
      </c>
      <c r="D64" s="26">
        <v>-1463990.0129576817</v>
      </c>
      <c r="E64" s="27">
        <v>-2980498.5745703592</v>
      </c>
      <c r="F64" s="26">
        <v>160416.47612168535</v>
      </c>
      <c r="G64" s="26">
        <v>-257940.23906691081</v>
      </c>
      <c r="H64" s="26">
        <v>-597553.53710371314</v>
      </c>
      <c r="I64" s="27">
        <v>-2112768.9628341696</v>
      </c>
      <c r="J64" s="26">
        <v>-35747.655923135826</v>
      </c>
      <c r="K64" s="26">
        <v>-335935.84968235559</v>
      </c>
      <c r="L64" s="26">
        <v>-1362360.4778456884</v>
      </c>
      <c r="M64" s="27">
        <v>-3604966.1068108454</v>
      </c>
      <c r="N64" s="26">
        <v>-153147.47003979611</v>
      </c>
      <c r="O64" s="26">
        <v>-4527766.7898142794</v>
      </c>
      <c r="P64" s="26">
        <v>-6167375.5044754064</v>
      </c>
      <c r="Q64" s="27">
        <v>-3456230.8429909931</v>
      </c>
    </row>
    <row r="66" spans="1:1" x14ac:dyDescent="0.25">
      <c r="A66" s="2" t="s">
        <v>86</v>
      </c>
    </row>
    <row r="67" spans="1:1" x14ac:dyDescent="0.25">
      <c r="A67" s="2" t="s">
        <v>84</v>
      </c>
    </row>
  </sheetData>
  <mergeCells count="4">
    <mergeCell ref="B7:E7"/>
    <mergeCell ref="F7:I7"/>
    <mergeCell ref="J7:M7"/>
    <mergeCell ref="N7:Q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3"/>
  <sheetViews>
    <sheetView showGridLines="0" workbookViewId="0">
      <pane ySplit="8" topLeftCell="A9" activePane="bottomLeft" state="frozen"/>
      <selection pane="bottomLeft" sqref="A1:E1"/>
    </sheetView>
  </sheetViews>
  <sheetFormatPr baseColWidth="10" defaultRowHeight="14.25" x14ac:dyDescent="0.25"/>
  <cols>
    <col min="1" max="1" width="48.85546875" style="2" bestFit="1" customWidth="1"/>
    <col min="2" max="5" width="16.7109375" style="2" customWidth="1"/>
    <col min="6" max="7" width="11.42578125" style="2"/>
    <col min="8" max="8" width="12.140625" style="2" bestFit="1" customWidth="1"/>
    <col min="9" max="16384" width="11.42578125" style="2"/>
  </cols>
  <sheetData>
    <row r="1" spans="1:8" ht="17.25" x14ac:dyDescent="0.3">
      <c r="A1" s="41" t="s">
        <v>57</v>
      </c>
      <c r="B1" s="41"/>
      <c r="C1" s="41"/>
      <c r="D1" s="41"/>
      <c r="E1" s="41"/>
    </row>
    <row r="2" spans="1:8" ht="18" thickBot="1" x14ac:dyDescent="0.35">
      <c r="A2" s="42" t="s">
        <v>58</v>
      </c>
      <c r="B2" s="42"/>
      <c r="C2" s="42"/>
      <c r="D2" s="42"/>
      <c r="E2" s="42"/>
    </row>
    <row r="3" spans="1:8" x14ac:dyDescent="0.25">
      <c r="A3" s="43" t="s">
        <v>5</v>
      </c>
      <c r="B3" s="43"/>
      <c r="C3" s="43"/>
      <c r="D3" s="43"/>
      <c r="E3" s="43"/>
    </row>
    <row r="4" spans="1:8" x14ac:dyDescent="0.25">
      <c r="A4" s="44" t="s">
        <v>6</v>
      </c>
      <c r="B4" s="44"/>
      <c r="C4" s="44"/>
      <c r="D4" s="44"/>
      <c r="E4" s="44"/>
    </row>
    <row r="5" spans="1:8" x14ac:dyDescent="0.25">
      <c r="A5" s="44" t="s">
        <v>7</v>
      </c>
      <c r="B5" s="44"/>
      <c r="C5" s="44"/>
      <c r="D5" s="44"/>
      <c r="E5" s="44"/>
    </row>
    <row r="7" spans="1:8" ht="15" customHeight="1" x14ac:dyDescent="0.25">
      <c r="A7" s="16"/>
      <c r="B7" s="40" t="s">
        <v>59</v>
      </c>
      <c r="C7" s="40" t="s">
        <v>4</v>
      </c>
      <c r="D7" s="40" t="s">
        <v>55</v>
      </c>
      <c r="E7" s="40" t="s">
        <v>56</v>
      </c>
    </row>
    <row r="8" spans="1:8" x14ac:dyDescent="0.25">
      <c r="A8" s="16"/>
      <c r="B8" s="40"/>
      <c r="C8" s="40"/>
      <c r="D8" s="40"/>
      <c r="E8" s="40"/>
    </row>
    <row r="9" spans="1:8" x14ac:dyDescent="0.25">
      <c r="A9" s="15" t="s">
        <v>8</v>
      </c>
    </row>
    <row r="10" spans="1:8" s="1" customFormat="1" x14ac:dyDescent="0.25">
      <c r="A10" s="30" t="s">
        <v>9</v>
      </c>
      <c r="B10" s="26">
        <v>10653233.366418861</v>
      </c>
      <c r="C10" s="26">
        <v>2153090.7864029999</v>
      </c>
      <c r="D10" s="26">
        <v>-967075.87196999998</v>
      </c>
      <c r="E10" s="26">
        <v>11839248.280851861</v>
      </c>
      <c r="G10" s="9"/>
      <c r="H10" s="10"/>
    </row>
    <row r="11" spans="1:8" x14ac:dyDescent="0.25">
      <c r="A11" s="28" t="s">
        <v>10</v>
      </c>
      <c r="B11" s="29">
        <v>8731422.6649999991</v>
      </c>
      <c r="C11" s="29">
        <v>1053697.7486660001</v>
      </c>
      <c r="D11" s="29">
        <v>0</v>
      </c>
      <c r="E11" s="29">
        <v>9785120.4136659987</v>
      </c>
      <c r="G11" s="9"/>
      <c r="H11" s="10"/>
    </row>
    <row r="12" spans="1:8" x14ac:dyDescent="0.25">
      <c r="A12" s="4" t="s">
        <v>11</v>
      </c>
      <c r="B12" s="5">
        <v>164957.37907999998</v>
      </c>
      <c r="C12" s="5">
        <v>0</v>
      </c>
      <c r="D12" s="5">
        <v>0</v>
      </c>
      <c r="E12" s="5">
        <v>164957.37907999998</v>
      </c>
      <c r="G12" s="9"/>
      <c r="H12" s="10"/>
    </row>
    <row r="13" spans="1:8" x14ac:dyDescent="0.25">
      <c r="A13" s="4" t="s">
        <v>12</v>
      </c>
      <c r="B13" s="5">
        <v>736696.33500000008</v>
      </c>
      <c r="C13" s="5">
        <v>0</v>
      </c>
      <c r="D13" s="5">
        <v>0</v>
      </c>
      <c r="E13" s="5">
        <v>736696.33500000008</v>
      </c>
      <c r="G13" s="9"/>
      <c r="H13" s="10"/>
    </row>
    <row r="14" spans="1:8" x14ac:dyDescent="0.25">
      <c r="A14" s="4" t="s">
        <v>72</v>
      </c>
      <c r="B14" s="5">
        <v>37657.67</v>
      </c>
      <c r="C14" s="5">
        <v>745474.09358100011</v>
      </c>
      <c r="D14" s="5">
        <v>-744186.61256899999</v>
      </c>
      <c r="E14" s="5">
        <v>38945.151012000162</v>
      </c>
      <c r="G14" s="9"/>
      <c r="H14" s="10"/>
    </row>
    <row r="15" spans="1:8" x14ac:dyDescent="0.25">
      <c r="A15" s="4" t="s">
        <v>14</v>
      </c>
      <c r="B15" s="5">
        <v>226879.89141786078</v>
      </c>
      <c r="C15" s="5">
        <v>8264.5652389999996</v>
      </c>
      <c r="D15" s="5">
        <v>0</v>
      </c>
      <c r="E15" s="5">
        <v>235144.45665686077</v>
      </c>
      <c r="G15" s="9"/>
      <c r="H15" s="10"/>
    </row>
    <row r="16" spans="1:8" x14ac:dyDescent="0.25">
      <c r="A16" s="4" t="s">
        <v>73</v>
      </c>
      <c r="B16" s="5">
        <v>268602.62187999999</v>
      </c>
      <c r="C16" s="5">
        <v>239668.75021599999</v>
      </c>
      <c r="D16" s="5">
        <v>-222889.25940099999</v>
      </c>
      <c r="E16" s="5">
        <v>285382.11269500002</v>
      </c>
      <c r="G16" s="9"/>
      <c r="H16" s="10"/>
    </row>
    <row r="17" spans="1:8" x14ac:dyDescent="0.25">
      <c r="A17" s="4" t="s">
        <v>74</v>
      </c>
      <c r="B17" s="5">
        <v>487016.80404100008</v>
      </c>
      <c r="C17" s="5">
        <v>105985.62870099999</v>
      </c>
      <c r="D17" s="5">
        <v>0</v>
      </c>
      <c r="E17" s="5">
        <v>593002.43274200009</v>
      </c>
      <c r="G17" s="9"/>
      <c r="H17" s="10"/>
    </row>
    <row r="18" spans="1:8" x14ac:dyDescent="0.25">
      <c r="B18" s="3"/>
      <c r="C18" s="3"/>
      <c r="D18" s="3"/>
      <c r="E18" s="3"/>
      <c r="G18" s="9"/>
      <c r="H18" s="10"/>
    </row>
    <row r="19" spans="1:8" s="1" customFormat="1" x14ac:dyDescent="0.25">
      <c r="A19" s="30" t="s">
        <v>17</v>
      </c>
      <c r="B19" s="26">
        <v>9690992.3282679971</v>
      </c>
      <c r="C19" s="26">
        <v>1656456.8278079997</v>
      </c>
      <c r="D19" s="26">
        <v>-912318.42039699992</v>
      </c>
      <c r="E19" s="26">
        <v>10435130.735678997</v>
      </c>
      <c r="G19" s="9"/>
      <c r="H19" s="10"/>
    </row>
    <row r="20" spans="1:8" x14ac:dyDescent="0.25">
      <c r="A20" s="2" t="s">
        <v>18</v>
      </c>
      <c r="B20" s="3">
        <v>2426815.83128</v>
      </c>
      <c r="C20" s="3">
        <v>987362.42244500003</v>
      </c>
      <c r="D20" s="3">
        <v>0</v>
      </c>
      <c r="E20" s="3">
        <v>3414178.2537250002</v>
      </c>
      <c r="G20" s="9"/>
      <c r="H20" s="10"/>
    </row>
    <row r="21" spans="1:8" x14ac:dyDescent="0.25">
      <c r="A21" s="4" t="s">
        <v>19</v>
      </c>
      <c r="B21" s="5">
        <v>778994.4534</v>
      </c>
      <c r="C21" s="5">
        <v>410247.87146700005</v>
      </c>
      <c r="D21" s="5">
        <v>0</v>
      </c>
      <c r="E21" s="5">
        <v>1189242.3248670001</v>
      </c>
      <c r="G21" s="9"/>
      <c r="H21" s="10"/>
    </row>
    <row r="22" spans="1:8" x14ac:dyDescent="0.25">
      <c r="A22" s="4" t="s">
        <v>20</v>
      </c>
      <c r="B22" s="5">
        <v>807760.73638699995</v>
      </c>
      <c r="C22" s="5">
        <v>385.66803800000002</v>
      </c>
      <c r="D22" s="5">
        <v>0</v>
      </c>
      <c r="E22" s="5">
        <v>808146.40442499996</v>
      </c>
      <c r="G22" s="9"/>
      <c r="H22" s="10"/>
    </row>
    <row r="23" spans="1:8" x14ac:dyDescent="0.25">
      <c r="A23" s="4" t="s">
        <v>75</v>
      </c>
      <c r="B23" s="5">
        <v>3658239.2954200003</v>
      </c>
      <c r="C23" s="5">
        <v>222995.33253499999</v>
      </c>
      <c r="D23" s="5">
        <v>-912318.42039699992</v>
      </c>
      <c r="E23" s="5">
        <v>2968916.2075580005</v>
      </c>
      <c r="G23" s="9"/>
      <c r="H23" s="10"/>
    </row>
    <row r="24" spans="1:8" x14ac:dyDescent="0.25">
      <c r="A24" s="4" t="s">
        <v>76</v>
      </c>
      <c r="B24" s="5">
        <v>2000179.769781</v>
      </c>
      <c r="C24" s="5">
        <v>16343.129373</v>
      </c>
      <c r="D24" s="5">
        <v>0</v>
      </c>
      <c r="E24" s="5">
        <v>2016522.899154</v>
      </c>
      <c r="G24" s="9"/>
      <c r="H24" s="10"/>
    </row>
    <row r="25" spans="1:8" x14ac:dyDescent="0.25">
      <c r="A25" s="4" t="s">
        <v>23</v>
      </c>
      <c r="B25" s="5">
        <v>19002.241999999998</v>
      </c>
      <c r="C25" s="5">
        <v>19122.40395</v>
      </c>
      <c r="D25" s="5">
        <v>0</v>
      </c>
      <c r="E25" s="5">
        <v>38124.645949999998</v>
      </c>
      <c r="G25" s="9"/>
      <c r="H25" s="10"/>
    </row>
    <row r="26" spans="1:8" x14ac:dyDescent="0.25">
      <c r="B26" s="3"/>
      <c r="C26" s="3"/>
      <c r="D26" s="3"/>
      <c r="E26" s="3"/>
      <c r="G26" s="9"/>
      <c r="H26" s="10"/>
    </row>
    <row r="27" spans="1:8" s="1" customFormat="1" x14ac:dyDescent="0.25">
      <c r="A27" s="30" t="s">
        <v>24</v>
      </c>
      <c r="B27" s="26">
        <v>962241.0381508593</v>
      </c>
      <c r="C27" s="26">
        <v>496633.95859500021</v>
      </c>
      <c r="D27" s="26">
        <v>-54757.451573000013</v>
      </c>
      <c r="E27" s="26">
        <v>1404117.5451728594</v>
      </c>
      <c r="G27" s="9"/>
      <c r="H27" s="10"/>
    </row>
    <row r="28" spans="1:8" x14ac:dyDescent="0.25">
      <c r="B28" s="3"/>
      <c r="C28" s="3"/>
      <c r="D28" s="3"/>
      <c r="E28" s="3"/>
      <c r="G28" s="9"/>
      <c r="H28" s="10"/>
    </row>
    <row r="29" spans="1:8" x14ac:dyDescent="0.25">
      <c r="A29" s="15" t="s">
        <v>25</v>
      </c>
      <c r="B29" s="3"/>
      <c r="C29" s="3"/>
      <c r="D29" s="3"/>
      <c r="E29" s="3"/>
      <c r="G29" s="9"/>
      <c r="H29" s="10"/>
    </row>
    <row r="30" spans="1:8" s="1" customFormat="1" x14ac:dyDescent="0.25">
      <c r="A30" s="30" t="s">
        <v>26</v>
      </c>
      <c r="B30" s="26">
        <v>1403877.5683000002</v>
      </c>
      <c r="C30" s="26">
        <v>90745.084368999989</v>
      </c>
      <c r="D30" s="26">
        <v>-54757.451572999998</v>
      </c>
      <c r="E30" s="26">
        <v>1439865.2010960001</v>
      </c>
      <c r="G30" s="9"/>
      <c r="H30" s="10"/>
    </row>
    <row r="31" spans="1:8" x14ac:dyDescent="0.25">
      <c r="A31" s="2" t="s">
        <v>27</v>
      </c>
      <c r="B31" s="3">
        <v>3171.3377200000004</v>
      </c>
      <c r="C31" s="3">
        <v>8530.065568</v>
      </c>
      <c r="D31" s="3">
        <v>0</v>
      </c>
      <c r="E31" s="3">
        <v>11701.403288000001</v>
      </c>
      <c r="G31" s="9"/>
      <c r="H31" s="10"/>
    </row>
    <row r="32" spans="1:8" x14ac:dyDescent="0.25">
      <c r="A32" s="4" t="s">
        <v>28</v>
      </c>
      <c r="B32" s="5">
        <v>703245.5990200002</v>
      </c>
      <c r="C32" s="5">
        <v>94747.162337999995</v>
      </c>
      <c r="D32" s="5">
        <v>0</v>
      </c>
      <c r="E32" s="5">
        <v>797992.76135800022</v>
      </c>
      <c r="G32" s="9"/>
      <c r="H32" s="10"/>
    </row>
    <row r="33" spans="1:8" x14ac:dyDescent="0.25">
      <c r="A33" s="4" t="s">
        <v>29</v>
      </c>
      <c r="B33" s="5">
        <v>703803.30699999991</v>
      </c>
      <c r="C33" s="5">
        <v>4527.987599</v>
      </c>
      <c r="D33" s="5">
        <v>-54757.451572999998</v>
      </c>
      <c r="E33" s="5">
        <v>653573.84302599984</v>
      </c>
      <c r="G33" s="9"/>
      <c r="H33" s="10"/>
    </row>
    <row r="34" spans="1:8" x14ac:dyDescent="0.25">
      <c r="B34" s="3"/>
      <c r="C34" s="3"/>
      <c r="D34" s="3"/>
      <c r="E34" s="3"/>
      <c r="G34" s="9"/>
      <c r="H34" s="10"/>
    </row>
    <row r="35" spans="1:8" s="1" customFormat="1" x14ac:dyDescent="0.25">
      <c r="A35" s="31" t="s">
        <v>77</v>
      </c>
      <c r="B35" s="26">
        <v>10656404.704138862</v>
      </c>
      <c r="C35" s="26">
        <v>2161620.851971</v>
      </c>
      <c r="D35" s="26">
        <v>-967075.87196999998</v>
      </c>
      <c r="E35" s="26">
        <v>11850949.684139863</v>
      </c>
      <c r="G35" s="9"/>
      <c r="H35" s="10"/>
    </row>
    <row r="36" spans="1:8" s="1" customFormat="1" x14ac:dyDescent="0.25">
      <c r="A36" s="32" t="s">
        <v>78</v>
      </c>
      <c r="B36" s="33">
        <v>11098041.234287998</v>
      </c>
      <c r="C36" s="33">
        <v>1755731.977745</v>
      </c>
      <c r="D36" s="33">
        <v>-967075.87196999998</v>
      </c>
      <c r="E36" s="33">
        <v>11886697.340062998</v>
      </c>
      <c r="G36" s="9"/>
      <c r="H36" s="10"/>
    </row>
    <row r="37" spans="1:8" s="1" customFormat="1" x14ac:dyDescent="0.25">
      <c r="A37" s="32" t="s">
        <v>32</v>
      </c>
      <c r="B37" s="33">
        <v>-441636.53014913586</v>
      </c>
      <c r="C37" s="33">
        <v>405888.87422600004</v>
      </c>
      <c r="D37" s="33">
        <v>-1.6370904631912708E-11</v>
      </c>
      <c r="E37" s="33">
        <v>-35747.655923135826</v>
      </c>
      <c r="G37" s="9"/>
      <c r="H37" s="10"/>
    </row>
    <row r="38" spans="1:8" x14ac:dyDescent="0.25">
      <c r="B38" s="3"/>
      <c r="C38" s="3"/>
      <c r="D38" s="3"/>
      <c r="E38" s="3"/>
      <c r="G38" s="9"/>
      <c r="H38" s="10"/>
    </row>
    <row r="39" spans="1:8" x14ac:dyDescent="0.25">
      <c r="A39" s="15" t="s">
        <v>33</v>
      </c>
      <c r="B39" s="3"/>
      <c r="C39" s="3"/>
      <c r="D39" s="3"/>
      <c r="E39" s="3"/>
      <c r="G39" s="9"/>
      <c r="H39" s="10"/>
    </row>
    <row r="40" spans="1:8" s="1" customFormat="1" x14ac:dyDescent="0.25">
      <c r="A40" s="30" t="s">
        <v>34</v>
      </c>
      <c r="B40" s="26">
        <v>-253242.8745421377</v>
      </c>
      <c r="C40" s="26">
        <v>253402.72992799987</v>
      </c>
      <c r="D40" s="26">
        <v>-1.6370904631912708E-11</v>
      </c>
      <c r="E40" s="26">
        <v>159.85538586215807</v>
      </c>
      <c r="G40" s="9"/>
      <c r="H40" s="10"/>
    </row>
    <row r="41" spans="1:8" x14ac:dyDescent="0.25">
      <c r="A41" s="2" t="s">
        <v>35</v>
      </c>
      <c r="B41" s="3">
        <v>-295680.75804000004</v>
      </c>
      <c r="C41" s="3">
        <v>-505474.39117199997</v>
      </c>
      <c r="D41" s="3">
        <v>0</v>
      </c>
      <c r="E41" s="3">
        <v>-801155.14921199996</v>
      </c>
      <c r="G41" s="9"/>
      <c r="H41" s="10"/>
    </row>
    <row r="42" spans="1:8" x14ac:dyDescent="0.25">
      <c r="A42" s="4" t="s">
        <v>36</v>
      </c>
      <c r="B42" s="5">
        <v>201708.87656000003</v>
      </c>
      <c r="C42" s="5">
        <v>178.17470800000001</v>
      </c>
      <c r="D42" s="5">
        <v>0</v>
      </c>
      <c r="E42" s="5">
        <v>201887.05126800004</v>
      </c>
      <c r="G42" s="9"/>
      <c r="H42" s="10"/>
    </row>
    <row r="43" spans="1:8" x14ac:dyDescent="0.25">
      <c r="A43" s="4" t="s">
        <v>37</v>
      </c>
      <c r="B43" s="5">
        <v>497389.63459999999</v>
      </c>
      <c r="C43" s="5">
        <v>505652.56587999995</v>
      </c>
      <c r="D43" s="5">
        <v>0</v>
      </c>
      <c r="E43" s="5">
        <v>1003042.2004799999</v>
      </c>
      <c r="G43" s="9"/>
      <c r="H43" s="10"/>
    </row>
    <row r="44" spans="1:8" x14ac:dyDescent="0.25">
      <c r="A44" s="4" t="s">
        <v>38</v>
      </c>
      <c r="B44" s="5">
        <v>221772.37889999989</v>
      </c>
      <c r="C44" s="5">
        <v>-531.55675499999995</v>
      </c>
      <c r="D44" s="5">
        <v>0</v>
      </c>
      <c r="E44" s="5">
        <v>221240.8221449999</v>
      </c>
      <c r="G44" s="9"/>
      <c r="H44" s="10"/>
    </row>
    <row r="45" spans="1:8" x14ac:dyDescent="0.25">
      <c r="A45" s="4" t="s">
        <v>39</v>
      </c>
      <c r="B45" s="5">
        <v>3992713.3053200003</v>
      </c>
      <c r="C45" s="5">
        <v>0</v>
      </c>
      <c r="D45" s="5">
        <v>0</v>
      </c>
      <c r="E45" s="5">
        <v>3992713.3053200003</v>
      </c>
      <c r="G45" s="9"/>
      <c r="H45" s="10"/>
    </row>
    <row r="46" spans="1:8" x14ac:dyDescent="0.25">
      <c r="A46" s="4" t="s">
        <v>40</v>
      </c>
      <c r="B46" s="5">
        <v>3770940.9264199999</v>
      </c>
      <c r="C46" s="5">
        <v>531.55675499999995</v>
      </c>
      <c r="D46" s="5">
        <v>0</v>
      </c>
      <c r="E46" s="5">
        <v>3771472.4831749997</v>
      </c>
      <c r="G46" s="9"/>
      <c r="H46" s="10"/>
    </row>
    <row r="47" spans="1:8" x14ac:dyDescent="0.25">
      <c r="A47" s="4" t="s">
        <v>41</v>
      </c>
      <c r="B47" s="5">
        <v>4219.4850800000131</v>
      </c>
      <c r="C47" s="5">
        <v>0</v>
      </c>
      <c r="D47" s="5">
        <v>0</v>
      </c>
      <c r="E47" s="5">
        <v>4219.4850800000131</v>
      </c>
      <c r="G47" s="9"/>
      <c r="H47" s="10"/>
    </row>
    <row r="48" spans="1:8" x14ac:dyDescent="0.25">
      <c r="A48" s="4" t="s">
        <v>42</v>
      </c>
      <c r="B48" s="5">
        <v>-183553.98048213657</v>
      </c>
      <c r="C48" s="5">
        <v>759408.67785500002</v>
      </c>
      <c r="D48" s="5">
        <v>-1.6370904631912708E-11</v>
      </c>
      <c r="E48" s="5">
        <v>575854.69737286342</v>
      </c>
      <c r="G48" s="9"/>
      <c r="H48" s="10"/>
    </row>
    <row r="49" spans="1:8" x14ac:dyDescent="0.25">
      <c r="A49" s="4" t="s">
        <v>79</v>
      </c>
      <c r="B49" s="5">
        <v>0</v>
      </c>
      <c r="C49" s="5">
        <v>0</v>
      </c>
      <c r="D49" s="5">
        <v>0</v>
      </c>
      <c r="E49" s="5">
        <v>0</v>
      </c>
      <c r="G49" s="9"/>
      <c r="H49" s="10"/>
    </row>
    <row r="50" spans="1:8" x14ac:dyDescent="0.25">
      <c r="A50" s="4" t="s">
        <v>44</v>
      </c>
      <c r="B50" s="5">
        <v>0</v>
      </c>
      <c r="C50" s="5">
        <v>0</v>
      </c>
      <c r="D50" s="5">
        <v>0</v>
      </c>
      <c r="E50" s="5">
        <v>0</v>
      </c>
      <c r="G50" s="9"/>
      <c r="H50" s="10"/>
    </row>
    <row r="51" spans="1:8" x14ac:dyDescent="0.25">
      <c r="A51" s="4" t="s">
        <v>45</v>
      </c>
      <c r="B51" s="5">
        <v>0</v>
      </c>
      <c r="C51" s="5">
        <v>0</v>
      </c>
      <c r="D51" s="5">
        <v>0</v>
      </c>
      <c r="E51" s="5">
        <v>0</v>
      </c>
      <c r="G51" s="9"/>
      <c r="H51" s="10"/>
    </row>
    <row r="52" spans="1:8" x14ac:dyDescent="0.25">
      <c r="A52" s="4" t="s">
        <v>46</v>
      </c>
      <c r="B52" s="5">
        <v>0</v>
      </c>
      <c r="C52" s="5">
        <v>0</v>
      </c>
      <c r="D52" s="5">
        <v>0</v>
      </c>
      <c r="E52" s="5">
        <v>0</v>
      </c>
      <c r="G52" s="9"/>
      <c r="H52" s="10"/>
    </row>
    <row r="53" spans="1:8" x14ac:dyDescent="0.25">
      <c r="A53" s="4" t="s">
        <v>47</v>
      </c>
      <c r="B53" s="5">
        <v>0</v>
      </c>
      <c r="C53" s="5">
        <v>0</v>
      </c>
      <c r="D53" s="5">
        <v>0</v>
      </c>
      <c r="E53" s="5">
        <v>0</v>
      </c>
      <c r="G53" s="9"/>
      <c r="H53" s="10"/>
    </row>
    <row r="54" spans="1:8" x14ac:dyDescent="0.25">
      <c r="B54" s="3"/>
      <c r="C54" s="3"/>
      <c r="D54" s="3"/>
      <c r="E54" s="3"/>
      <c r="G54" s="9"/>
      <c r="H54" s="10"/>
    </row>
    <row r="55" spans="1:8" s="1" customFormat="1" x14ac:dyDescent="0.25">
      <c r="A55" s="30" t="s">
        <v>48</v>
      </c>
      <c r="B55" s="26">
        <v>188393.65560700002</v>
      </c>
      <c r="C55" s="26">
        <v>-152486.144298</v>
      </c>
      <c r="D55" s="26">
        <v>0</v>
      </c>
      <c r="E55" s="26">
        <v>35907.511309000023</v>
      </c>
      <c r="G55" s="9"/>
      <c r="H55" s="10"/>
    </row>
    <row r="56" spans="1:8" x14ac:dyDescent="0.25">
      <c r="A56" s="2" t="s">
        <v>49</v>
      </c>
      <c r="B56" s="3">
        <v>-9185.4920600000005</v>
      </c>
      <c r="C56" s="3">
        <v>0</v>
      </c>
      <c r="D56" s="3">
        <v>0</v>
      </c>
      <c r="E56" s="3">
        <v>-9185.4920600000005</v>
      </c>
      <c r="G56" s="9"/>
      <c r="H56" s="10"/>
    </row>
    <row r="57" spans="1:8" x14ac:dyDescent="0.25">
      <c r="A57" s="4" t="s">
        <v>50</v>
      </c>
      <c r="B57" s="5">
        <v>4218.4759999999997</v>
      </c>
      <c r="C57" s="5">
        <v>0</v>
      </c>
      <c r="D57" s="5">
        <v>0</v>
      </c>
      <c r="E57" s="5">
        <v>4218.4759999999997</v>
      </c>
      <c r="G57" s="9"/>
      <c r="H57" s="10"/>
    </row>
    <row r="58" spans="1:8" x14ac:dyDescent="0.25">
      <c r="A58" s="4" t="s">
        <v>51</v>
      </c>
      <c r="B58" s="5">
        <v>13403.968059999999</v>
      </c>
      <c r="C58" s="5">
        <v>0</v>
      </c>
      <c r="D58" s="5">
        <v>0</v>
      </c>
      <c r="E58" s="5">
        <v>13403.968059999999</v>
      </c>
      <c r="G58" s="9"/>
      <c r="H58" s="10"/>
    </row>
    <row r="59" spans="1:8" x14ac:dyDescent="0.25">
      <c r="A59" s="4" t="s">
        <v>52</v>
      </c>
      <c r="B59" s="5">
        <v>305746.07186000003</v>
      </c>
      <c r="C59" s="5">
        <v>-152486.144298</v>
      </c>
      <c r="D59" s="5">
        <v>0</v>
      </c>
      <c r="E59" s="5">
        <v>153259.92756200003</v>
      </c>
      <c r="G59" s="9"/>
      <c r="H59" s="10"/>
    </row>
    <row r="60" spans="1:8" x14ac:dyDescent="0.25">
      <c r="A60" s="4" t="s">
        <v>50</v>
      </c>
      <c r="B60" s="5">
        <v>1531462.831</v>
      </c>
      <c r="C60" s="5">
        <v>7102.8147079999999</v>
      </c>
      <c r="D60" s="5">
        <v>0</v>
      </c>
      <c r="E60" s="5">
        <v>1538565.6457080001</v>
      </c>
      <c r="G60" s="9"/>
      <c r="H60" s="10"/>
    </row>
    <row r="61" spans="1:8" x14ac:dyDescent="0.25">
      <c r="A61" s="4" t="s">
        <v>51</v>
      </c>
      <c r="B61" s="5">
        <v>1225716.7591399997</v>
      </c>
      <c r="C61" s="5">
        <v>159588.95900599999</v>
      </c>
      <c r="D61" s="5">
        <v>0</v>
      </c>
      <c r="E61" s="5">
        <v>1385305.7181459998</v>
      </c>
      <c r="G61" s="9"/>
      <c r="H61" s="10"/>
    </row>
    <row r="62" spans="1:8" x14ac:dyDescent="0.25">
      <c r="A62" s="4" t="s">
        <v>53</v>
      </c>
      <c r="B62" s="5">
        <v>-108166.92419300001</v>
      </c>
      <c r="C62" s="5">
        <v>0</v>
      </c>
      <c r="D62" s="5">
        <v>0</v>
      </c>
      <c r="E62" s="5">
        <v>-108166.92419300001</v>
      </c>
      <c r="G62" s="9"/>
      <c r="H62" s="10"/>
    </row>
    <row r="63" spans="1:8" x14ac:dyDescent="0.25">
      <c r="B63" s="3"/>
      <c r="C63" s="3"/>
      <c r="D63" s="3"/>
      <c r="E63" s="3"/>
      <c r="G63" s="9"/>
      <c r="H63" s="10"/>
    </row>
    <row r="64" spans="1:8" s="1" customFormat="1" x14ac:dyDescent="0.25">
      <c r="A64" s="30" t="s">
        <v>54</v>
      </c>
      <c r="B64" s="26">
        <v>-441636.53014913586</v>
      </c>
      <c r="C64" s="26">
        <v>405888.87422600004</v>
      </c>
      <c r="D64" s="26">
        <v>-1.6370904631912708E-11</v>
      </c>
      <c r="E64" s="26">
        <v>-35747.655923135826</v>
      </c>
      <c r="G64" s="9"/>
      <c r="H64" s="10"/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 t="s">
        <v>66</v>
      </c>
    </row>
    <row r="69" spans="1:1" x14ac:dyDescent="0.25">
      <c r="A69" s="2" t="s">
        <v>67</v>
      </c>
    </row>
    <row r="70" spans="1:1" x14ac:dyDescent="0.25">
      <c r="A70" s="2" t="s">
        <v>68</v>
      </c>
    </row>
    <row r="71" spans="1:1" x14ac:dyDescent="0.25">
      <c r="A71" s="2" t="s">
        <v>69</v>
      </c>
    </row>
    <row r="72" spans="1:1" x14ac:dyDescent="0.25">
      <c r="A72" s="2" t="s">
        <v>70</v>
      </c>
    </row>
    <row r="73" spans="1:1" x14ac:dyDescent="0.25">
      <c r="A73" s="2" t="s">
        <v>71</v>
      </c>
    </row>
  </sheetData>
  <mergeCells count="9">
    <mergeCell ref="B7:B8"/>
    <mergeCell ref="C7:C8"/>
    <mergeCell ref="D7:D8"/>
    <mergeCell ref="E7:E8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3"/>
  <sheetViews>
    <sheetView showGridLines="0" workbookViewId="0">
      <pane ySplit="8" topLeftCell="A9" activePane="bottomLeft" state="frozen"/>
      <selection pane="bottomLeft" sqref="A1:E1"/>
    </sheetView>
  </sheetViews>
  <sheetFormatPr baseColWidth="10" defaultRowHeight="14.25" x14ac:dyDescent="0.25"/>
  <cols>
    <col min="1" max="1" width="48.85546875" style="2" bestFit="1" customWidth="1"/>
    <col min="2" max="5" width="16.7109375" style="2" customWidth="1"/>
    <col min="6" max="16384" width="11.42578125" style="2"/>
  </cols>
  <sheetData>
    <row r="1" spans="1:8" ht="17.25" x14ac:dyDescent="0.3">
      <c r="A1" s="41" t="s">
        <v>57</v>
      </c>
      <c r="B1" s="41"/>
      <c r="C1" s="41"/>
      <c r="D1" s="41"/>
      <c r="E1" s="41"/>
    </row>
    <row r="2" spans="1:8" ht="18" thickBot="1" x14ac:dyDescent="0.35">
      <c r="A2" s="42" t="s">
        <v>60</v>
      </c>
      <c r="B2" s="42"/>
      <c r="C2" s="42"/>
      <c r="D2" s="42"/>
      <c r="E2" s="42"/>
    </row>
    <row r="3" spans="1:8" x14ac:dyDescent="0.25">
      <c r="A3" s="43" t="s">
        <v>5</v>
      </c>
      <c r="B3" s="43"/>
      <c r="C3" s="43"/>
      <c r="D3" s="43"/>
      <c r="E3" s="43"/>
    </row>
    <row r="4" spans="1:8" x14ac:dyDescent="0.25">
      <c r="A4" s="44" t="s">
        <v>6</v>
      </c>
      <c r="B4" s="44"/>
      <c r="C4" s="44"/>
      <c r="D4" s="44"/>
      <c r="E4" s="44"/>
    </row>
    <row r="5" spans="1:8" x14ac:dyDescent="0.25">
      <c r="A5" s="44" t="s">
        <v>7</v>
      </c>
      <c r="B5" s="44"/>
      <c r="C5" s="44"/>
      <c r="D5" s="44"/>
      <c r="E5" s="44"/>
    </row>
    <row r="7" spans="1:8" ht="15" customHeight="1" x14ac:dyDescent="0.25">
      <c r="A7" s="16"/>
      <c r="B7" s="40" t="s">
        <v>59</v>
      </c>
      <c r="C7" s="40" t="s">
        <v>4</v>
      </c>
      <c r="D7" s="40" t="s">
        <v>55</v>
      </c>
      <c r="E7" s="40" t="s">
        <v>56</v>
      </c>
    </row>
    <row r="8" spans="1:8" x14ac:dyDescent="0.25">
      <c r="A8" s="16"/>
      <c r="B8" s="40"/>
      <c r="C8" s="40"/>
      <c r="D8" s="40"/>
      <c r="E8" s="40"/>
    </row>
    <row r="9" spans="1:8" x14ac:dyDescent="0.25">
      <c r="A9" s="15" t="s">
        <v>8</v>
      </c>
    </row>
    <row r="10" spans="1:8" s="1" customFormat="1" x14ac:dyDescent="0.25">
      <c r="A10" s="30" t="s">
        <v>9</v>
      </c>
      <c r="B10" s="26">
        <v>10987432.101152649</v>
      </c>
      <c r="C10" s="26">
        <v>1812648.763877</v>
      </c>
      <c r="D10" s="26">
        <v>-1046192.8167500001</v>
      </c>
      <c r="E10" s="26">
        <v>11753888.048279651</v>
      </c>
      <c r="G10" s="9"/>
      <c r="H10" s="10"/>
    </row>
    <row r="11" spans="1:8" x14ac:dyDescent="0.25">
      <c r="A11" s="28" t="s">
        <v>10</v>
      </c>
      <c r="B11" s="29">
        <v>9017080.2910000011</v>
      </c>
      <c r="C11" s="29">
        <v>623545.63927299995</v>
      </c>
      <c r="D11" s="29">
        <v>0</v>
      </c>
      <c r="E11" s="29">
        <v>9640625.9302730002</v>
      </c>
      <c r="G11" s="9"/>
      <c r="H11" s="10"/>
    </row>
    <row r="12" spans="1:8" x14ac:dyDescent="0.25">
      <c r="A12" s="4" t="s">
        <v>11</v>
      </c>
      <c r="B12" s="5">
        <v>166810.5882399999</v>
      </c>
      <c r="C12" s="5">
        <v>0</v>
      </c>
      <c r="D12" s="5">
        <v>0</v>
      </c>
      <c r="E12" s="5">
        <v>166810.5882399999</v>
      </c>
      <c r="G12" s="9"/>
      <c r="H12" s="10"/>
    </row>
    <row r="13" spans="1:8" x14ac:dyDescent="0.25">
      <c r="A13" s="4" t="s">
        <v>12</v>
      </c>
      <c r="B13" s="5">
        <v>746310.15800000005</v>
      </c>
      <c r="C13" s="5">
        <v>0</v>
      </c>
      <c r="D13" s="5">
        <v>0</v>
      </c>
      <c r="E13" s="5">
        <v>746310.15800000005</v>
      </c>
      <c r="G13" s="9"/>
      <c r="H13" s="10"/>
    </row>
    <row r="14" spans="1:8" x14ac:dyDescent="0.25">
      <c r="A14" s="4" t="s">
        <v>72</v>
      </c>
      <c r="B14" s="5">
        <v>64803.497000000018</v>
      </c>
      <c r="C14" s="5">
        <v>757575.27147099993</v>
      </c>
      <c r="D14" s="5">
        <v>-748258.13943700003</v>
      </c>
      <c r="E14" s="5">
        <v>74120.629033999867</v>
      </c>
      <c r="G14" s="9"/>
      <c r="H14" s="10"/>
    </row>
    <row r="15" spans="1:8" x14ac:dyDescent="0.25">
      <c r="A15" s="4" t="s">
        <v>14</v>
      </c>
      <c r="B15" s="5">
        <v>228559.625090644</v>
      </c>
      <c r="C15" s="5">
        <v>9694.2589970000008</v>
      </c>
      <c r="D15" s="5">
        <v>0</v>
      </c>
      <c r="E15" s="5">
        <v>238253.88408764399</v>
      </c>
      <c r="G15" s="9"/>
      <c r="H15" s="10"/>
    </row>
    <row r="16" spans="1:8" x14ac:dyDescent="0.25">
      <c r="A16" s="4" t="s">
        <v>73</v>
      </c>
      <c r="B16" s="5">
        <v>247196.34951</v>
      </c>
      <c r="C16" s="5">
        <v>312317.94260800007</v>
      </c>
      <c r="D16" s="5">
        <v>-297934.67731300002</v>
      </c>
      <c r="E16" s="5">
        <v>261579.61480500008</v>
      </c>
      <c r="G16" s="9"/>
      <c r="H16" s="10"/>
    </row>
    <row r="17" spans="1:8" x14ac:dyDescent="0.25">
      <c r="A17" s="4" t="s">
        <v>74</v>
      </c>
      <c r="B17" s="5">
        <v>516671.59231199988</v>
      </c>
      <c r="C17" s="5">
        <v>109515.651528</v>
      </c>
      <c r="D17" s="5">
        <v>0</v>
      </c>
      <c r="E17" s="5">
        <v>626187.24383999989</v>
      </c>
      <c r="G17" s="9"/>
      <c r="H17" s="10"/>
    </row>
    <row r="18" spans="1:8" x14ac:dyDescent="0.25">
      <c r="B18" s="3"/>
      <c r="C18" s="3"/>
      <c r="D18" s="3"/>
      <c r="E18" s="3"/>
      <c r="G18" s="9"/>
      <c r="H18" s="10"/>
    </row>
    <row r="19" spans="1:8" s="1" customFormat="1" x14ac:dyDescent="0.25">
      <c r="A19" s="30" t="s">
        <v>17</v>
      </c>
      <c r="B19" s="26">
        <v>9615579.3902419973</v>
      </c>
      <c r="C19" s="26">
        <v>1826070.544214</v>
      </c>
      <c r="D19" s="26">
        <v>-986118.92332199996</v>
      </c>
      <c r="E19" s="26">
        <v>10455531.011133999</v>
      </c>
      <c r="G19" s="9"/>
      <c r="H19" s="10"/>
    </row>
    <row r="20" spans="1:8" x14ac:dyDescent="0.25">
      <c r="A20" s="2" t="s">
        <v>18</v>
      </c>
      <c r="B20" s="3">
        <v>2408316.9016899997</v>
      </c>
      <c r="C20" s="3">
        <v>1073713.4308780001</v>
      </c>
      <c r="D20" s="3">
        <v>0</v>
      </c>
      <c r="E20" s="3">
        <v>3482030.3325680001</v>
      </c>
      <c r="G20" s="9"/>
      <c r="H20" s="10"/>
    </row>
    <row r="21" spans="1:8" x14ac:dyDescent="0.25">
      <c r="A21" s="4" t="s">
        <v>19</v>
      </c>
      <c r="B21" s="5">
        <v>904119.19725999981</v>
      </c>
      <c r="C21" s="5">
        <v>476007.10612499999</v>
      </c>
      <c r="D21" s="5">
        <v>0</v>
      </c>
      <c r="E21" s="5">
        <v>1380126.3033849997</v>
      </c>
      <c r="G21" s="9"/>
      <c r="H21" s="10"/>
    </row>
    <row r="22" spans="1:8" x14ac:dyDescent="0.25">
      <c r="A22" s="4" t="s">
        <v>20</v>
      </c>
      <c r="B22" s="5">
        <v>93257.937890000016</v>
      </c>
      <c r="C22" s="5">
        <v>358.85665399999999</v>
      </c>
      <c r="D22" s="5">
        <v>0</v>
      </c>
      <c r="E22" s="5">
        <v>93616.794544000019</v>
      </c>
      <c r="G22" s="9"/>
      <c r="H22" s="10"/>
    </row>
    <row r="23" spans="1:8" x14ac:dyDescent="0.25">
      <c r="A23" s="4" t="s">
        <v>75</v>
      </c>
      <c r="B23" s="5">
        <v>4289486.9348500017</v>
      </c>
      <c r="C23" s="5">
        <v>251320.56281900001</v>
      </c>
      <c r="D23" s="5">
        <v>-986118.92332199996</v>
      </c>
      <c r="E23" s="5">
        <v>3554688.574347002</v>
      </c>
      <c r="G23" s="9"/>
      <c r="H23" s="10"/>
    </row>
    <row r="24" spans="1:8" x14ac:dyDescent="0.25">
      <c r="A24" s="4" t="s">
        <v>76</v>
      </c>
      <c r="B24" s="5">
        <v>1903187.280552</v>
      </c>
      <c r="C24" s="5">
        <v>8223.6520400000009</v>
      </c>
      <c r="D24" s="5">
        <v>0</v>
      </c>
      <c r="E24" s="5">
        <v>1911410.9325920001</v>
      </c>
      <c r="G24" s="9"/>
      <c r="H24" s="10"/>
    </row>
    <row r="25" spans="1:8" x14ac:dyDescent="0.25">
      <c r="A25" s="4" t="s">
        <v>23</v>
      </c>
      <c r="B25" s="5">
        <v>17211.137999999999</v>
      </c>
      <c r="C25" s="5">
        <v>16446.935698000001</v>
      </c>
      <c r="D25" s="5">
        <v>0</v>
      </c>
      <c r="E25" s="5">
        <v>33658.073698</v>
      </c>
      <c r="G25" s="9"/>
      <c r="H25" s="10"/>
    </row>
    <row r="26" spans="1:8" x14ac:dyDescent="0.25">
      <c r="B26" s="3"/>
      <c r="C26" s="3"/>
      <c r="D26" s="3"/>
      <c r="E26" s="3"/>
      <c r="G26" s="9"/>
      <c r="H26" s="10"/>
    </row>
    <row r="27" spans="1:8" s="1" customFormat="1" x14ac:dyDescent="0.25">
      <c r="A27" s="30" t="s">
        <v>24</v>
      </c>
      <c r="B27" s="26">
        <v>1371852.7109106465</v>
      </c>
      <c r="C27" s="26">
        <v>-13421.780336999967</v>
      </c>
      <c r="D27" s="26">
        <v>-60073.893428000083</v>
      </c>
      <c r="E27" s="26">
        <v>1298357.0371456463</v>
      </c>
      <c r="G27" s="9"/>
      <c r="H27" s="10"/>
    </row>
    <row r="28" spans="1:8" x14ac:dyDescent="0.25">
      <c r="B28" s="3"/>
      <c r="C28" s="3"/>
      <c r="D28" s="3"/>
      <c r="E28" s="3"/>
      <c r="G28" s="9"/>
      <c r="H28" s="10"/>
    </row>
    <row r="29" spans="1:8" x14ac:dyDescent="0.25">
      <c r="A29" s="15" t="s">
        <v>25</v>
      </c>
      <c r="B29" s="3"/>
      <c r="C29" s="3"/>
      <c r="D29" s="3"/>
      <c r="E29" s="3"/>
      <c r="G29" s="9"/>
      <c r="H29" s="10"/>
    </row>
    <row r="30" spans="1:8" s="1" customFormat="1" x14ac:dyDescent="0.25">
      <c r="A30" s="30" t="s">
        <v>26</v>
      </c>
      <c r="B30" s="26">
        <v>1587769.1918300001</v>
      </c>
      <c r="C30" s="26">
        <v>106597.588426</v>
      </c>
      <c r="D30" s="26">
        <v>-60073.893427999996</v>
      </c>
      <c r="E30" s="26">
        <v>1634292.8868280002</v>
      </c>
      <c r="G30" s="9"/>
      <c r="H30" s="10"/>
    </row>
    <row r="31" spans="1:8" x14ac:dyDescent="0.25">
      <c r="A31" s="2" t="s">
        <v>27</v>
      </c>
      <c r="B31" s="3">
        <v>1476.96021</v>
      </c>
      <c r="C31" s="3">
        <v>12311.259327000002</v>
      </c>
      <c r="D31" s="3">
        <v>0</v>
      </c>
      <c r="E31" s="3">
        <v>13788.219537000001</v>
      </c>
      <c r="G31" s="9"/>
      <c r="H31" s="10"/>
    </row>
    <row r="32" spans="1:8" x14ac:dyDescent="0.25">
      <c r="A32" s="4" t="s">
        <v>28</v>
      </c>
      <c r="B32" s="5">
        <v>861529.12504000007</v>
      </c>
      <c r="C32" s="5">
        <v>114797.57728899999</v>
      </c>
      <c r="D32" s="5">
        <v>0</v>
      </c>
      <c r="E32" s="5">
        <v>976326.70232900011</v>
      </c>
      <c r="G32" s="9"/>
      <c r="H32" s="10"/>
    </row>
    <row r="33" spans="1:8" x14ac:dyDescent="0.25">
      <c r="A33" s="4" t="s">
        <v>29</v>
      </c>
      <c r="B33" s="5">
        <v>727717.027</v>
      </c>
      <c r="C33" s="5">
        <v>4111.2704640000002</v>
      </c>
      <c r="D33" s="5">
        <v>-60073.893427999996</v>
      </c>
      <c r="E33" s="5">
        <v>671754.40403599991</v>
      </c>
      <c r="G33" s="9"/>
      <c r="H33" s="10"/>
    </row>
    <row r="34" spans="1:8" x14ac:dyDescent="0.25">
      <c r="B34" s="3"/>
      <c r="C34" s="3"/>
      <c r="D34" s="3"/>
      <c r="E34" s="3"/>
      <c r="G34" s="9"/>
      <c r="H34" s="10"/>
    </row>
    <row r="35" spans="1:8" s="1" customFormat="1" x14ac:dyDescent="0.25">
      <c r="A35" s="31" t="s">
        <v>77</v>
      </c>
      <c r="B35" s="26">
        <v>10988909.061362647</v>
      </c>
      <c r="C35" s="26">
        <v>1824960.023204</v>
      </c>
      <c r="D35" s="26">
        <v>-1046192.8167500001</v>
      </c>
      <c r="E35" s="26">
        <v>11767676.267816648</v>
      </c>
      <c r="G35" s="9"/>
      <c r="H35" s="10"/>
    </row>
    <row r="36" spans="1:8" s="1" customFormat="1" x14ac:dyDescent="0.25">
      <c r="A36" s="32" t="s">
        <v>78</v>
      </c>
      <c r="B36" s="33">
        <v>11204825.542281998</v>
      </c>
      <c r="C36" s="33">
        <v>1944979.3919670004</v>
      </c>
      <c r="D36" s="33">
        <v>-1046192.81675</v>
      </c>
      <c r="E36" s="33">
        <v>12103612.117498999</v>
      </c>
      <c r="G36" s="9"/>
      <c r="H36" s="10"/>
    </row>
    <row r="37" spans="1:8" s="1" customFormat="1" x14ac:dyDescent="0.25">
      <c r="A37" s="32" t="s">
        <v>32</v>
      </c>
      <c r="B37" s="33">
        <v>-215916.48091935553</v>
      </c>
      <c r="C37" s="33">
        <v>-120019.36876300003</v>
      </c>
      <c r="D37" s="33">
        <v>-8.4583007264882326E-11</v>
      </c>
      <c r="E37" s="33">
        <v>-335935.84968235559</v>
      </c>
      <c r="G37" s="9"/>
      <c r="H37" s="10"/>
    </row>
    <row r="38" spans="1:8" x14ac:dyDescent="0.25">
      <c r="B38" s="3"/>
      <c r="C38" s="3"/>
      <c r="D38" s="3"/>
      <c r="E38" s="3"/>
      <c r="G38" s="9"/>
      <c r="H38" s="10"/>
    </row>
    <row r="39" spans="1:8" x14ac:dyDescent="0.25">
      <c r="A39" s="15" t="s">
        <v>33</v>
      </c>
      <c r="B39" s="3"/>
      <c r="C39" s="3"/>
      <c r="D39" s="3"/>
      <c r="E39" s="3"/>
      <c r="G39" s="9"/>
      <c r="H39" s="10"/>
    </row>
    <row r="40" spans="1:8" s="1" customFormat="1" x14ac:dyDescent="0.25">
      <c r="A40" s="30" t="s">
        <v>34</v>
      </c>
      <c r="B40" s="26">
        <v>2080546.7870806418</v>
      </c>
      <c r="C40" s="26">
        <v>-122114.68337199964</v>
      </c>
      <c r="D40" s="26">
        <v>-8.4583007264882326E-11</v>
      </c>
      <c r="E40" s="26">
        <v>1958432.1037086423</v>
      </c>
      <c r="G40" s="9"/>
      <c r="H40" s="10"/>
    </row>
    <row r="41" spans="1:8" x14ac:dyDescent="0.25">
      <c r="A41" s="2" t="s">
        <v>35</v>
      </c>
      <c r="B41" s="3">
        <v>54328.260399999999</v>
      </c>
      <c r="C41" s="3">
        <v>11993.011273</v>
      </c>
      <c r="D41" s="3">
        <v>0</v>
      </c>
      <c r="E41" s="3">
        <v>66321.271672999996</v>
      </c>
      <c r="G41" s="9"/>
      <c r="H41" s="10"/>
    </row>
    <row r="42" spans="1:8" x14ac:dyDescent="0.25">
      <c r="A42" s="4" t="s">
        <v>36</v>
      </c>
      <c r="B42" s="5">
        <v>240977.62197000004</v>
      </c>
      <c r="C42" s="5">
        <v>16.268153000000002</v>
      </c>
      <c r="D42" s="5">
        <v>0</v>
      </c>
      <c r="E42" s="5">
        <v>240993.89012300005</v>
      </c>
      <c r="G42" s="9"/>
      <c r="H42" s="10"/>
    </row>
    <row r="43" spans="1:8" x14ac:dyDescent="0.25">
      <c r="A43" s="4" t="s">
        <v>37</v>
      </c>
      <c r="B43" s="5">
        <v>186649.36157000004</v>
      </c>
      <c r="C43" s="5">
        <v>-11976.743119999997</v>
      </c>
      <c r="D43" s="5">
        <v>0</v>
      </c>
      <c r="E43" s="5">
        <v>174672.61845000004</v>
      </c>
      <c r="G43" s="9"/>
      <c r="H43" s="10"/>
    </row>
    <row r="44" spans="1:8" x14ac:dyDescent="0.25">
      <c r="A44" s="4" t="s">
        <v>38</v>
      </c>
      <c r="B44" s="5">
        <v>2091292.1982100001</v>
      </c>
      <c r="C44" s="5">
        <v>-72.774327</v>
      </c>
      <c r="D44" s="5">
        <v>0</v>
      </c>
      <c r="E44" s="5">
        <v>2091219.4238830002</v>
      </c>
      <c r="G44" s="9"/>
      <c r="H44" s="10"/>
    </row>
    <row r="45" spans="1:8" x14ac:dyDescent="0.25">
      <c r="A45" s="4" t="s">
        <v>39</v>
      </c>
      <c r="B45" s="5">
        <v>2941467.2779999999</v>
      </c>
      <c r="C45" s="5">
        <v>37.551973000000004</v>
      </c>
      <c r="D45" s="5">
        <v>0</v>
      </c>
      <c r="E45" s="5">
        <v>2941504.8299730001</v>
      </c>
      <c r="G45" s="9"/>
      <c r="H45" s="10"/>
    </row>
    <row r="46" spans="1:8" x14ac:dyDescent="0.25">
      <c r="A46" s="4" t="s">
        <v>40</v>
      </c>
      <c r="B46" s="5">
        <v>850175.07978999999</v>
      </c>
      <c r="C46" s="5">
        <v>110.3263</v>
      </c>
      <c r="D46" s="5">
        <v>0</v>
      </c>
      <c r="E46" s="5">
        <v>850285.40608999995</v>
      </c>
      <c r="G46" s="9"/>
      <c r="H46" s="10"/>
    </row>
    <row r="47" spans="1:8" x14ac:dyDescent="0.25">
      <c r="A47" s="4" t="s">
        <v>41</v>
      </c>
      <c r="B47" s="5">
        <v>7327.166910000029</v>
      </c>
      <c r="C47" s="5">
        <v>0</v>
      </c>
      <c r="D47" s="5">
        <v>0</v>
      </c>
      <c r="E47" s="5">
        <v>7327.166910000029</v>
      </c>
      <c r="G47" s="9"/>
      <c r="H47" s="10"/>
    </row>
    <row r="48" spans="1:8" x14ac:dyDescent="0.25">
      <c r="A48" s="4" t="s">
        <v>42</v>
      </c>
      <c r="B48" s="5">
        <v>-72400.838439354629</v>
      </c>
      <c r="C48" s="5">
        <v>-134034.92031800005</v>
      </c>
      <c r="D48" s="5">
        <v>-8.4583007264882326E-11</v>
      </c>
      <c r="E48" s="5">
        <v>-206435.75875735478</v>
      </c>
      <c r="G48" s="9"/>
      <c r="H48" s="10"/>
    </row>
    <row r="49" spans="1:8" x14ac:dyDescent="0.25">
      <c r="A49" s="4" t="s">
        <v>79</v>
      </c>
      <c r="B49" s="5">
        <v>0</v>
      </c>
      <c r="C49" s="5">
        <v>0</v>
      </c>
      <c r="D49" s="5">
        <v>0</v>
      </c>
      <c r="E49" s="5">
        <v>0</v>
      </c>
      <c r="G49" s="9"/>
      <c r="H49" s="10"/>
    </row>
    <row r="50" spans="1:8" x14ac:dyDescent="0.25">
      <c r="A50" s="4" t="s">
        <v>44</v>
      </c>
      <c r="B50" s="5">
        <v>0</v>
      </c>
      <c r="C50" s="5">
        <v>0</v>
      </c>
      <c r="D50" s="5">
        <v>0</v>
      </c>
      <c r="E50" s="5">
        <v>0</v>
      </c>
      <c r="G50" s="9"/>
      <c r="H50" s="10"/>
    </row>
    <row r="51" spans="1:8" x14ac:dyDescent="0.25">
      <c r="A51" s="4" t="s">
        <v>45</v>
      </c>
      <c r="B51" s="5">
        <v>0</v>
      </c>
      <c r="C51" s="5">
        <v>0</v>
      </c>
      <c r="D51" s="5">
        <v>0</v>
      </c>
      <c r="E51" s="5">
        <v>0</v>
      </c>
      <c r="G51" s="9"/>
      <c r="H51" s="10"/>
    </row>
    <row r="52" spans="1:8" x14ac:dyDescent="0.25">
      <c r="A52" s="4" t="s">
        <v>46</v>
      </c>
      <c r="B52" s="5">
        <v>0</v>
      </c>
      <c r="C52" s="5">
        <v>0</v>
      </c>
      <c r="D52" s="5">
        <v>0</v>
      </c>
      <c r="E52" s="5">
        <v>0</v>
      </c>
      <c r="G52" s="9"/>
      <c r="H52" s="10"/>
    </row>
    <row r="53" spans="1:8" x14ac:dyDescent="0.25">
      <c r="A53" s="4" t="s">
        <v>47</v>
      </c>
      <c r="B53" s="5">
        <v>0</v>
      </c>
      <c r="C53" s="5">
        <v>0</v>
      </c>
      <c r="D53" s="5">
        <v>0</v>
      </c>
      <c r="E53" s="5">
        <v>0</v>
      </c>
      <c r="G53" s="9"/>
      <c r="H53" s="10"/>
    </row>
    <row r="54" spans="1:8" x14ac:dyDescent="0.25">
      <c r="B54" s="3"/>
      <c r="C54" s="3"/>
      <c r="D54" s="3"/>
      <c r="E54" s="3"/>
      <c r="G54" s="9"/>
      <c r="H54" s="10"/>
    </row>
    <row r="55" spans="1:8" s="1" customFormat="1" x14ac:dyDescent="0.25">
      <c r="A55" s="30" t="s">
        <v>48</v>
      </c>
      <c r="B55" s="26">
        <v>2296463.2680000002</v>
      </c>
      <c r="C55" s="26">
        <v>-2095.314609</v>
      </c>
      <c r="D55" s="26">
        <v>0</v>
      </c>
      <c r="E55" s="26">
        <v>2294367.9533910002</v>
      </c>
      <c r="G55" s="9"/>
      <c r="H55" s="10"/>
    </row>
    <row r="56" spans="1:8" x14ac:dyDescent="0.25">
      <c r="A56" s="2" t="s">
        <v>49</v>
      </c>
      <c r="B56" s="3">
        <v>331662.12664000003</v>
      </c>
      <c r="C56" s="3">
        <v>0</v>
      </c>
      <c r="D56" s="3">
        <v>0</v>
      </c>
      <c r="E56" s="3">
        <v>331662.12664000003</v>
      </c>
      <c r="G56" s="9"/>
      <c r="H56" s="10"/>
    </row>
    <row r="57" spans="1:8" x14ac:dyDescent="0.25">
      <c r="A57" s="4" t="s">
        <v>50</v>
      </c>
      <c r="B57" s="5">
        <v>1022098.017</v>
      </c>
      <c r="C57" s="5">
        <v>0</v>
      </c>
      <c r="D57" s="5">
        <v>0</v>
      </c>
      <c r="E57" s="5">
        <v>1022098.017</v>
      </c>
      <c r="G57" s="9"/>
      <c r="H57" s="10"/>
    </row>
    <row r="58" spans="1:8" x14ac:dyDescent="0.25">
      <c r="A58" s="4" t="s">
        <v>51</v>
      </c>
      <c r="B58" s="5">
        <v>690435.89036000008</v>
      </c>
      <c r="C58" s="5">
        <v>0</v>
      </c>
      <c r="D58" s="5">
        <v>0</v>
      </c>
      <c r="E58" s="5">
        <v>690435.89036000008</v>
      </c>
      <c r="G58" s="9"/>
      <c r="H58" s="10"/>
    </row>
    <row r="59" spans="1:8" x14ac:dyDescent="0.25">
      <c r="A59" s="4" t="s">
        <v>52</v>
      </c>
      <c r="B59" s="5">
        <v>2071926.9669999999</v>
      </c>
      <c r="C59" s="5">
        <v>-2095.314609</v>
      </c>
      <c r="D59" s="5">
        <v>0</v>
      </c>
      <c r="E59" s="5">
        <v>2069831.652391</v>
      </c>
      <c r="G59" s="9"/>
      <c r="H59" s="10"/>
    </row>
    <row r="60" spans="1:8" x14ac:dyDescent="0.25">
      <c r="A60" s="4" t="s">
        <v>50</v>
      </c>
      <c r="B60" s="5">
        <v>2400257.0130000003</v>
      </c>
      <c r="C60" s="5">
        <v>583.11039400000004</v>
      </c>
      <c r="D60" s="5">
        <v>0</v>
      </c>
      <c r="E60" s="5">
        <v>2400840.1233940003</v>
      </c>
      <c r="G60" s="9"/>
      <c r="H60" s="10"/>
    </row>
    <row r="61" spans="1:8" x14ac:dyDescent="0.25">
      <c r="A61" s="4" t="s">
        <v>51</v>
      </c>
      <c r="B61" s="5">
        <v>328330.04599999997</v>
      </c>
      <c r="C61" s="5">
        <v>2678.4250030000003</v>
      </c>
      <c r="D61" s="5">
        <v>0</v>
      </c>
      <c r="E61" s="5">
        <v>331008.47100299998</v>
      </c>
      <c r="G61" s="9"/>
      <c r="H61" s="10"/>
    </row>
    <row r="62" spans="1:8" x14ac:dyDescent="0.25">
      <c r="A62" s="4" t="s">
        <v>53</v>
      </c>
      <c r="B62" s="5">
        <v>-107125.82564</v>
      </c>
      <c r="C62" s="5">
        <v>0</v>
      </c>
      <c r="D62" s="5">
        <v>0</v>
      </c>
      <c r="E62" s="5">
        <v>-107125.82564</v>
      </c>
      <c r="G62" s="9"/>
      <c r="H62" s="10"/>
    </row>
    <row r="63" spans="1:8" x14ac:dyDescent="0.25">
      <c r="B63" s="3"/>
      <c r="C63" s="3"/>
      <c r="D63" s="3"/>
      <c r="E63" s="3"/>
      <c r="G63" s="9"/>
      <c r="H63" s="10"/>
    </row>
    <row r="64" spans="1:8" s="1" customFormat="1" x14ac:dyDescent="0.25">
      <c r="A64" s="30" t="s">
        <v>54</v>
      </c>
      <c r="B64" s="26">
        <v>-215916.48091935553</v>
      </c>
      <c r="C64" s="26">
        <v>-120019.36876299999</v>
      </c>
      <c r="D64" s="26">
        <v>-8.4583007264882326E-11</v>
      </c>
      <c r="E64" s="26">
        <v>-335935.84968235559</v>
      </c>
      <c r="G64" s="9"/>
      <c r="H64" s="10"/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 t="s">
        <v>66</v>
      </c>
    </row>
    <row r="69" spans="1:1" x14ac:dyDescent="0.25">
      <c r="A69" s="2" t="s">
        <v>67</v>
      </c>
    </row>
    <row r="70" spans="1:1" x14ac:dyDescent="0.25">
      <c r="A70" s="2" t="s">
        <v>68</v>
      </c>
    </row>
    <row r="71" spans="1:1" x14ac:dyDescent="0.25">
      <c r="A71" s="2" t="s">
        <v>69</v>
      </c>
    </row>
    <row r="72" spans="1:1" x14ac:dyDescent="0.25">
      <c r="A72" s="2" t="s">
        <v>70</v>
      </c>
    </row>
    <row r="73" spans="1:1" x14ac:dyDescent="0.25">
      <c r="A73" s="2" t="s">
        <v>71</v>
      </c>
    </row>
  </sheetData>
  <mergeCells count="9">
    <mergeCell ref="B7:B8"/>
    <mergeCell ref="C7:C8"/>
    <mergeCell ref="D7:D8"/>
    <mergeCell ref="E7:E8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3"/>
  <sheetViews>
    <sheetView showGridLines="0" workbookViewId="0">
      <pane ySplit="8" topLeftCell="A9" activePane="bottomLeft" state="frozen"/>
      <selection pane="bottomLeft" sqref="A1:E1"/>
    </sheetView>
  </sheetViews>
  <sheetFormatPr baseColWidth="10" defaultRowHeight="14.25" x14ac:dyDescent="0.25"/>
  <cols>
    <col min="1" max="1" width="48.85546875" style="2" bestFit="1" customWidth="1"/>
    <col min="2" max="5" width="16.7109375" style="2" customWidth="1"/>
    <col min="6" max="16384" width="11.42578125" style="2"/>
  </cols>
  <sheetData>
    <row r="1" spans="1:8" ht="17.25" x14ac:dyDescent="0.3">
      <c r="A1" s="41" t="s">
        <v>57</v>
      </c>
      <c r="B1" s="41"/>
      <c r="C1" s="41"/>
      <c r="D1" s="41"/>
      <c r="E1" s="41"/>
    </row>
    <row r="2" spans="1:8" ht="18" thickBot="1" x14ac:dyDescent="0.35">
      <c r="A2" s="42" t="s">
        <v>61</v>
      </c>
      <c r="B2" s="42"/>
      <c r="C2" s="42"/>
      <c r="D2" s="42"/>
      <c r="E2" s="42"/>
    </row>
    <row r="3" spans="1:8" x14ac:dyDescent="0.25">
      <c r="A3" s="43" t="s">
        <v>5</v>
      </c>
      <c r="B3" s="43"/>
      <c r="C3" s="43"/>
      <c r="D3" s="43"/>
      <c r="E3" s="43"/>
    </row>
    <row r="4" spans="1:8" x14ac:dyDescent="0.25">
      <c r="A4" s="44" t="s">
        <v>6</v>
      </c>
      <c r="B4" s="44"/>
      <c r="C4" s="44"/>
      <c r="D4" s="44"/>
      <c r="E4" s="44"/>
    </row>
    <row r="5" spans="1:8" x14ac:dyDescent="0.25">
      <c r="A5" s="44" t="s">
        <v>7</v>
      </c>
      <c r="B5" s="44"/>
      <c r="C5" s="44"/>
      <c r="D5" s="44"/>
      <c r="E5" s="44"/>
    </row>
    <row r="7" spans="1:8" ht="15" customHeight="1" x14ac:dyDescent="0.25">
      <c r="A7" s="16"/>
      <c r="B7" s="40" t="s">
        <v>59</v>
      </c>
      <c r="C7" s="40" t="s">
        <v>4</v>
      </c>
      <c r="D7" s="40" t="s">
        <v>55</v>
      </c>
      <c r="E7" s="40" t="s">
        <v>56</v>
      </c>
    </row>
    <row r="8" spans="1:8" x14ac:dyDescent="0.25">
      <c r="A8" s="16"/>
      <c r="B8" s="40"/>
      <c r="C8" s="40"/>
      <c r="D8" s="40"/>
      <c r="E8" s="40"/>
    </row>
    <row r="9" spans="1:8" x14ac:dyDescent="0.25">
      <c r="A9" s="15" t="s">
        <v>8</v>
      </c>
    </row>
    <row r="10" spans="1:8" s="1" customFormat="1" x14ac:dyDescent="0.25">
      <c r="A10" s="30" t="s">
        <v>9</v>
      </c>
      <c r="B10" s="26">
        <v>10316905.303670309</v>
      </c>
      <c r="C10" s="26">
        <v>2127969.4402070004</v>
      </c>
      <c r="D10" s="26">
        <v>-985328.14438700001</v>
      </c>
      <c r="E10" s="26">
        <v>11459546.599490311</v>
      </c>
      <c r="G10" s="9"/>
      <c r="H10" s="10"/>
    </row>
    <row r="11" spans="1:8" x14ac:dyDescent="0.25">
      <c r="A11" s="28" t="s">
        <v>10</v>
      </c>
      <c r="B11" s="29">
        <v>8408513.0490000006</v>
      </c>
      <c r="C11" s="29">
        <v>995408.75283100014</v>
      </c>
      <c r="D11" s="29">
        <v>0</v>
      </c>
      <c r="E11" s="29">
        <v>9403921.8018310014</v>
      </c>
      <c r="G11" s="9"/>
      <c r="H11" s="10"/>
    </row>
    <row r="12" spans="1:8" x14ac:dyDescent="0.25">
      <c r="A12" s="4" t="s">
        <v>11</v>
      </c>
      <c r="B12" s="5">
        <v>175321.88218000002</v>
      </c>
      <c r="C12" s="5">
        <v>0</v>
      </c>
      <c r="D12" s="5">
        <v>0</v>
      </c>
      <c r="E12" s="5">
        <v>175321.88218000002</v>
      </c>
      <c r="G12" s="9"/>
      <c r="H12" s="10"/>
    </row>
    <row r="13" spans="1:8" x14ac:dyDescent="0.25">
      <c r="A13" s="4" t="s">
        <v>12</v>
      </c>
      <c r="B13" s="5">
        <v>739730.77599999995</v>
      </c>
      <c r="C13" s="5">
        <v>0</v>
      </c>
      <c r="D13" s="5">
        <v>0</v>
      </c>
      <c r="E13" s="5">
        <v>739730.77599999995</v>
      </c>
      <c r="G13" s="9"/>
      <c r="H13" s="10"/>
    </row>
    <row r="14" spans="1:8" x14ac:dyDescent="0.25">
      <c r="A14" s="4" t="s">
        <v>72</v>
      </c>
      <c r="B14" s="5">
        <v>16395.735000000001</v>
      </c>
      <c r="C14" s="5">
        <v>759740.03671599994</v>
      </c>
      <c r="D14" s="5">
        <v>-752844.96379199997</v>
      </c>
      <c r="E14" s="5">
        <v>23290.807923999964</v>
      </c>
      <c r="G14" s="9"/>
      <c r="H14" s="10"/>
    </row>
    <row r="15" spans="1:8" x14ac:dyDescent="0.25">
      <c r="A15" s="4" t="s">
        <v>14</v>
      </c>
      <c r="B15" s="5">
        <v>241053.21391031079</v>
      </c>
      <c r="C15" s="5">
        <v>8625.3867420000006</v>
      </c>
      <c r="D15" s="5">
        <v>0</v>
      </c>
      <c r="E15" s="5">
        <v>249678.60065231079</v>
      </c>
      <c r="G15" s="9"/>
      <c r="H15" s="10"/>
    </row>
    <row r="16" spans="1:8" x14ac:dyDescent="0.25">
      <c r="A16" s="4" t="s">
        <v>73</v>
      </c>
      <c r="B16" s="5">
        <v>286727.86186</v>
      </c>
      <c r="C16" s="5">
        <v>247548.98237900002</v>
      </c>
      <c r="D16" s="5">
        <v>-232483.18059500001</v>
      </c>
      <c r="E16" s="5">
        <v>301793.66364399996</v>
      </c>
      <c r="G16" s="9"/>
      <c r="H16" s="10"/>
    </row>
    <row r="17" spans="1:8" x14ac:dyDescent="0.25">
      <c r="A17" s="4" t="s">
        <v>74</v>
      </c>
      <c r="B17" s="5">
        <v>449162.78572000004</v>
      </c>
      <c r="C17" s="5">
        <v>116646.281539</v>
      </c>
      <c r="D17" s="5">
        <v>0</v>
      </c>
      <c r="E17" s="5">
        <v>565809.06725900003</v>
      </c>
      <c r="G17" s="9"/>
      <c r="H17" s="10"/>
    </row>
    <row r="18" spans="1:8" x14ac:dyDescent="0.25">
      <c r="B18" s="3"/>
      <c r="C18" s="3"/>
      <c r="D18" s="3"/>
      <c r="E18" s="3"/>
      <c r="G18" s="9"/>
      <c r="H18" s="10"/>
    </row>
    <row r="19" spans="1:8" s="1" customFormat="1" x14ac:dyDescent="0.25">
      <c r="A19" s="30" t="s">
        <v>17</v>
      </c>
      <c r="B19" s="26">
        <v>10253745.759994999</v>
      </c>
      <c r="C19" s="26">
        <v>1798043.2645129997</v>
      </c>
      <c r="D19" s="26">
        <v>-920674.41503399995</v>
      </c>
      <c r="E19" s="26">
        <v>11131114.609473998</v>
      </c>
      <c r="G19" s="9"/>
      <c r="H19" s="10"/>
    </row>
    <row r="20" spans="1:8" x14ac:dyDescent="0.25">
      <c r="A20" s="2" t="s">
        <v>18</v>
      </c>
      <c r="B20" s="3">
        <v>2426759.3316799998</v>
      </c>
      <c r="C20" s="3">
        <v>1085066.975758</v>
      </c>
      <c r="D20" s="3">
        <v>0</v>
      </c>
      <c r="E20" s="3">
        <v>3511826.3074380001</v>
      </c>
      <c r="G20" s="9"/>
      <c r="H20" s="10"/>
    </row>
    <row r="21" spans="1:8" x14ac:dyDescent="0.25">
      <c r="A21" s="4" t="s">
        <v>19</v>
      </c>
      <c r="B21" s="5">
        <v>929116.68473999994</v>
      </c>
      <c r="C21" s="5">
        <v>471192.11266400007</v>
      </c>
      <c r="D21" s="5">
        <v>0</v>
      </c>
      <c r="E21" s="5">
        <v>1400308.7974040001</v>
      </c>
      <c r="G21" s="9"/>
      <c r="H21" s="10"/>
    </row>
    <row r="22" spans="1:8" x14ac:dyDescent="0.25">
      <c r="A22" s="4" t="s">
        <v>20</v>
      </c>
      <c r="B22" s="5">
        <v>827380.43879499997</v>
      </c>
      <c r="C22" s="5">
        <v>401.72535399999998</v>
      </c>
      <c r="D22" s="5">
        <v>0</v>
      </c>
      <c r="E22" s="5">
        <v>827782.16414899996</v>
      </c>
      <c r="G22" s="9"/>
      <c r="H22" s="10"/>
    </row>
    <row r="23" spans="1:8" x14ac:dyDescent="0.25">
      <c r="A23" s="4" t="s">
        <v>75</v>
      </c>
      <c r="B23" s="5">
        <v>4095203.4155199998</v>
      </c>
      <c r="C23" s="5">
        <v>216758.031479</v>
      </c>
      <c r="D23" s="5">
        <v>-920674.41503399995</v>
      </c>
      <c r="E23" s="5">
        <v>3391287.0319649996</v>
      </c>
      <c r="G23" s="9"/>
      <c r="H23" s="10"/>
    </row>
    <row r="24" spans="1:8" x14ac:dyDescent="0.25">
      <c r="A24" s="4" t="s">
        <v>76</v>
      </c>
      <c r="B24" s="5">
        <v>1953875.8515600001</v>
      </c>
      <c r="C24" s="5">
        <v>11154.849297000001</v>
      </c>
      <c r="D24" s="5">
        <v>0</v>
      </c>
      <c r="E24" s="5">
        <v>1965030.7008570002</v>
      </c>
      <c r="G24" s="9"/>
      <c r="H24" s="10"/>
    </row>
    <row r="25" spans="1:8" x14ac:dyDescent="0.25">
      <c r="A25" s="4" t="s">
        <v>23</v>
      </c>
      <c r="B25" s="5">
        <v>21410.037700000001</v>
      </c>
      <c r="C25" s="5">
        <v>13469.569960999999</v>
      </c>
      <c r="D25" s="5">
        <v>0</v>
      </c>
      <c r="E25" s="5">
        <v>34879.607661000002</v>
      </c>
      <c r="G25" s="9"/>
      <c r="H25" s="10"/>
    </row>
    <row r="26" spans="1:8" x14ac:dyDescent="0.25">
      <c r="B26" s="3"/>
      <c r="C26" s="3"/>
      <c r="D26" s="3"/>
      <c r="E26" s="3"/>
      <c r="G26" s="9"/>
      <c r="H26" s="10"/>
    </row>
    <row r="27" spans="1:8" s="1" customFormat="1" x14ac:dyDescent="0.25">
      <c r="A27" s="30" t="s">
        <v>24</v>
      </c>
      <c r="B27" s="26">
        <v>63159.543675310801</v>
      </c>
      <c r="C27" s="26">
        <v>329926.17569399998</v>
      </c>
      <c r="D27" s="26">
        <v>-64653.729353000002</v>
      </c>
      <c r="E27" s="26">
        <v>328431.99001631077</v>
      </c>
      <c r="G27" s="9"/>
      <c r="H27" s="10"/>
    </row>
    <row r="28" spans="1:8" x14ac:dyDescent="0.25">
      <c r="B28" s="3"/>
      <c r="C28" s="3"/>
      <c r="D28" s="3"/>
      <c r="E28" s="3"/>
      <c r="G28" s="9"/>
      <c r="H28" s="10"/>
    </row>
    <row r="29" spans="1:8" x14ac:dyDescent="0.25">
      <c r="A29" s="15" t="s">
        <v>25</v>
      </c>
      <c r="B29" s="3"/>
      <c r="C29" s="3"/>
      <c r="D29" s="3"/>
      <c r="E29" s="3"/>
      <c r="G29" s="9"/>
      <c r="H29" s="10"/>
    </row>
    <row r="30" spans="1:8" s="1" customFormat="1" x14ac:dyDescent="0.25">
      <c r="A30" s="30" t="s">
        <v>26</v>
      </c>
      <c r="B30" s="26">
        <v>1640994.0588600005</v>
      </c>
      <c r="C30" s="26">
        <v>114452.13835500002</v>
      </c>
      <c r="D30" s="26">
        <v>-64653.729352999995</v>
      </c>
      <c r="E30" s="26">
        <v>1690792.4678620005</v>
      </c>
      <c r="G30" s="9"/>
      <c r="H30" s="10"/>
    </row>
    <row r="31" spans="1:8" x14ac:dyDescent="0.25">
      <c r="A31" s="2" t="s">
        <v>27</v>
      </c>
      <c r="B31" s="3">
        <v>2465.7311200000008</v>
      </c>
      <c r="C31" s="3">
        <v>2922.6803759999998</v>
      </c>
      <c r="D31" s="3">
        <v>0</v>
      </c>
      <c r="E31" s="3">
        <v>5388.4114960000006</v>
      </c>
      <c r="G31" s="9"/>
      <c r="H31" s="10"/>
    </row>
    <row r="32" spans="1:8" x14ac:dyDescent="0.25">
      <c r="A32" s="4" t="s">
        <v>28</v>
      </c>
      <c r="B32" s="5">
        <v>854911.29197999986</v>
      </c>
      <c r="C32" s="5">
        <v>110031.702055</v>
      </c>
      <c r="D32" s="5">
        <v>0</v>
      </c>
      <c r="E32" s="5">
        <v>964942.99403499987</v>
      </c>
      <c r="G32" s="9"/>
      <c r="H32" s="10"/>
    </row>
    <row r="33" spans="1:8" x14ac:dyDescent="0.25">
      <c r="A33" s="4" t="s">
        <v>29</v>
      </c>
      <c r="B33" s="5">
        <v>788548.49800000002</v>
      </c>
      <c r="C33" s="5">
        <v>7343.1166760000006</v>
      </c>
      <c r="D33" s="5">
        <v>-64653.729352999995</v>
      </c>
      <c r="E33" s="5">
        <v>731237.88532300002</v>
      </c>
      <c r="G33" s="9"/>
      <c r="H33" s="10"/>
    </row>
    <row r="34" spans="1:8" x14ac:dyDescent="0.25">
      <c r="B34" s="3"/>
      <c r="C34" s="3"/>
      <c r="D34" s="3"/>
      <c r="E34" s="3"/>
      <c r="G34" s="9"/>
      <c r="H34" s="10"/>
    </row>
    <row r="35" spans="1:8" s="1" customFormat="1" x14ac:dyDescent="0.25">
      <c r="A35" s="31" t="s">
        <v>77</v>
      </c>
      <c r="B35" s="26">
        <v>10319371.034790309</v>
      </c>
      <c r="C35" s="26">
        <v>2130892.1205830001</v>
      </c>
      <c r="D35" s="26">
        <v>-985328.14438700001</v>
      </c>
      <c r="E35" s="26">
        <v>11464935.010986309</v>
      </c>
      <c r="G35" s="9"/>
      <c r="H35" s="10"/>
    </row>
    <row r="36" spans="1:8" s="1" customFormat="1" x14ac:dyDescent="0.25">
      <c r="A36" s="32" t="s">
        <v>78</v>
      </c>
      <c r="B36" s="33">
        <v>11897205.549974993</v>
      </c>
      <c r="C36" s="33">
        <v>1915418.0832439999</v>
      </c>
      <c r="D36" s="33">
        <v>-985328.14438700001</v>
      </c>
      <c r="E36" s="33">
        <v>12827295.488831993</v>
      </c>
      <c r="G36" s="9"/>
      <c r="H36" s="10"/>
    </row>
    <row r="37" spans="1:8" s="1" customFormat="1" x14ac:dyDescent="0.25">
      <c r="A37" s="32" t="s">
        <v>32</v>
      </c>
      <c r="B37" s="33">
        <v>-1577834.5151846884</v>
      </c>
      <c r="C37" s="33">
        <v>215474.03733900024</v>
      </c>
      <c r="D37" s="33">
        <v>-8.1854523159563541E-12</v>
      </c>
      <c r="E37" s="33">
        <v>-1362360.4778456881</v>
      </c>
      <c r="G37" s="9"/>
      <c r="H37" s="10"/>
    </row>
    <row r="38" spans="1:8" x14ac:dyDescent="0.25">
      <c r="B38" s="3"/>
      <c r="C38" s="3"/>
      <c r="D38" s="3"/>
      <c r="E38" s="3"/>
      <c r="G38" s="9"/>
      <c r="H38" s="10"/>
    </row>
    <row r="39" spans="1:8" x14ac:dyDescent="0.25">
      <c r="A39" s="15" t="s">
        <v>33</v>
      </c>
      <c r="B39" s="3"/>
      <c r="C39" s="3"/>
      <c r="D39" s="3"/>
      <c r="E39" s="3"/>
      <c r="G39" s="9"/>
      <c r="H39" s="10"/>
    </row>
    <row r="40" spans="1:8" s="1" customFormat="1" x14ac:dyDescent="0.25">
      <c r="A40" s="30" t="s">
        <v>34</v>
      </c>
      <c r="B40" s="26">
        <v>-210339.39410968922</v>
      </c>
      <c r="C40" s="26">
        <v>213998.25312299994</v>
      </c>
      <c r="D40" s="26">
        <v>-8.1854523159563541E-12</v>
      </c>
      <c r="E40" s="26">
        <v>3658.8590133107127</v>
      </c>
      <c r="G40" s="9"/>
      <c r="H40" s="10"/>
    </row>
    <row r="41" spans="1:8" x14ac:dyDescent="0.25">
      <c r="A41" s="2" t="s">
        <v>35</v>
      </c>
      <c r="B41" s="3">
        <v>95533.197579999993</v>
      </c>
      <c r="C41" s="3">
        <v>8041.1892470000003</v>
      </c>
      <c r="D41" s="3">
        <v>0</v>
      </c>
      <c r="E41" s="3">
        <v>103574.38682699999</v>
      </c>
      <c r="G41" s="9"/>
      <c r="H41" s="10"/>
    </row>
    <row r="42" spans="1:8" x14ac:dyDescent="0.25">
      <c r="A42" s="4" t="s">
        <v>36</v>
      </c>
      <c r="B42" s="5">
        <v>258771.64061999999</v>
      </c>
      <c r="C42" s="5">
        <v>205.24417500000001</v>
      </c>
      <c r="D42" s="5">
        <v>0</v>
      </c>
      <c r="E42" s="5">
        <v>258976.88479499999</v>
      </c>
      <c r="G42" s="9"/>
      <c r="H42" s="10"/>
    </row>
    <row r="43" spans="1:8" x14ac:dyDescent="0.25">
      <c r="A43" s="4" t="s">
        <v>37</v>
      </c>
      <c r="B43" s="5">
        <v>163238.44303999995</v>
      </c>
      <c r="C43" s="5">
        <v>-7835.9450720000004</v>
      </c>
      <c r="D43" s="5">
        <v>0</v>
      </c>
      <c r="E43" s="5">
        <v>155402.49796799995</v>
      </c>
      <c r="G43" s="9"/>
      <c r="H43" s="10"/>
    </row>
    <row r="44" spans="1:8" x14ac:dyDescent="0.25">
      <c r="A44" s="4" t="s">
        <v>38</v>
      </c>
      <c r="B44" s="5">
        <v>-965635.80054000032</v>
      </c>
      <c r="C44" s="5">
        <v>54.018695000000001</v>
      </c>
      <c r="D44" s="5">
        <v>0</v>
      </c>
      <c r="E44" s="5">
        <v>-965581.78184500034</v>
      </c>
      <c r="G44" s="9"/>
      <c r="H44" s="10"/>
    </row>
    <row r="45" spans="1:8" x14ac:dyDescent="0.25">
      <c r="A45" s="4" t="s">
        <v>39</v>
      </c>
      <c r="B45" s="5">
        <v>-947030.98482000013</v>
      </c>
      <c r="C45" s="5">
        <v>0.91871100000000006</v>
      </c>
      <c r="D45" s="5">
        <v>0</v>
      </c>
      <c r="E45" s="5">
        <v>-947030.06610900012</v>
      </c>
      <c r="G45" s="9"/>
      <c r="H45" s="10"/>
    </row>
    <row r="46" spans="1:8" x14ac:dyDescent="0.25">
      <c r="A46" s="4" t="s">
        <v>40</v>
      </c>
      <c r="B46" s="5">
        <v>18604.815720000002</v>
      </c>
      <c r="C46" s="5">
        <v>-53.099983999999999</v>
      </c>
      <c r="D46" s="5">
        <v>0</v>
      </c>
      <c r="E46" s="5">
        <v>18551.715736000002</v>
      </c>
      <c r="G46" s="9"/>
      <c r="H46" s="10"/>
    </row>
    <row r="47" spans="1:8" x14ac:dyDescent="0.25">
      <c r="A47" s="4" t="s">
        <v>41</v>
      </c>
      <c r="B47" s="5">
        <v>-7026.2857999998087</v>
      </c>
      <c r="C47" s="5">
        <v>0</v>
      </c>
      <c r="D47" s="5">
        <v>0</v>
      </c>
      <c r="E47" s="5">
        <v>-7026.2857999998087</v>
      </c>
      <c r="G47" s="9"/>
      <c r="H47" s="10"/>
    </row>
    <row r="48" spans="1:8" x14ac:dyDescent="0.25">
      <c r="A48" s="4" t="s">
        <v>42</v>
      </c>
      <c r="B48" s="5">
        <v>666789.49465030979</v>
      </c>
      <c r="C48" s="5">
        <v>205903.04518099991</v>
      </c>
      <c r="D48" s="5">
        <v>-8.1854523159563541E-12</v>
      </c>
      <c r="E48" s="5">
        <v>872692.5398313097</v>
      </c>
      <c r="G48" s="9"/>
      <c r="H48" s="10"/>
    </row>
    <row r="49" spans="1:8" x14ac:dyDescent="0.25">
      <c r="A49" s="4" t="s">
        <v>79</v>
      </c>
      <c r="B49" s="5">
        <v>0</v>
      </c>
      <c r="C49" s="5">
        <v>0</v>
      </c>
      <c r="D49" s="5">
        <v>0</v>
      </c>
      <c r="E49" s="5">
        <v>0</v>
      </c>
      <c r="G49" s="9"/>
      <c r="H49" s="10"/>
    </row>
    <row r="50" spans="1:8" x14ac:dyDescent="0.25">
      <c r="A50" s="4" t="s">
        <v>44</v>
      </c>
      <c r="B50" s="5">
        <v>0</v>
      </c>
      <c r="C50" s="5">
        <v>0</v>
      </c>
      <c r="D50" s="5">
        <v>0</v>
      </c>
      <c r="E50" s="5">
        <v>0</v>
      </c>
      <c r="G50" s="9"/>
      <c r="H50" s="10"/>
    </row>
    <row r="51" spans="1:8" x14ac:dyDescent="0.25">
      <c r="A51" s="4" t="s">
        <v>45</v>
      </c>
      <c r="B51" s="5">
        <v>0</v>
      </c>
      <c r="C51" s="5">
        <v>0</v>
      </c>
      <c r="D51" s="5">
        <v>0</v>
      </c>
      <c r="E51" s="5">
        <v>0</v>
      </c>
      <c r="G51" s="9"/>
      <c r="H51" s="10"/>
    </row>
    <row r="52" spans="1:8" x14ac:dyDescent="0.25">
      <c r="A52" s="4" t="s">
        <v>46</v>
      </c>
      <c r="B52" s="5">
        <v>0</v>
      </c>
      <c r="C52" s="5">
        <v>0</v>
      </c>
      <c r="D52" s="5">
        <v>0</v>
      </c>
      <c r="E52" s="5">
        <v>0</v>
      </c>
      <c r="G52" s="9"/>
      <c r="H52" s="10"/>
    </row>
    <row r="53" spans="1:8" x14ac:dyDescent="0.25">
      <c r="A53" s="4" t="s">
        <v>47</v>
      </c>
      <c r="B53" s="5">
        <v>0</v>
      </c>
      <c r="C53" s="5">
        <v>0</v>
      </c>
      <c r="D53" s="5">
        <v>0</v>
      </c>
      <c r="E53" s="5">
        <v>0</v>
      </c>
      <c r="G53" s="9"/>
      <c r="H53" s="10"/>
    </row>
    <row r="54" spans="1:8" x14ac:dyDescent="0.25">
      <c r="B54" s="3"/>
      <c r="C54" s="3"/>
      <c r="D54" s="3"/>
      <c r="E54" s="3"/>
      <c r="G54" s="9"/>
      <c r="H54" s="10"/>
    </row>
    <row r="55" spans="1:8" s="1" customFormat="1" x14ac:dyDescent="0.25">
      <c r="A55" s="30" t="s">
        <v>48</v>
      </c>
      <c r="B55" s="26">
        <v>1367495.1210750001</v>
      </c>
      <c r="C55" s="26">
        <v>-1475.7842159999996</v>
      </c>
      <c r="D55" s="26">
        <v>0</v>
      </c>
      <c r="E55" s="26">
        <v>1366019.3368590001</v>
      </c>
      <c r="G55" s="9"/>
      <c r="H55" s="10"/>
    </row>
    <row r="56" spans="1:8" x14ac:dyDescent="0.25">
      <c r="A56" s="2" t="s">
        <v>49</v>
      </c>
      <c r="B56" s="3">
        <v>663620.46279999986</v>
      </c>
      <c r="C56" s="3">
        <v>0</v>
      </c>
      <c r="D56" s="3">
        <v>0</v>
      </c>
      <c r="E56" s="3">
        <v>663620.46279999986</v>
      </c>
      <c r="G56" s="9"/>
      <c r="H56" s="10"/>
    </row>
    <row r="57" spans="1:8" x14ac:dyDescent="0.25">
      <c r="A57" s="4" t="s">
        <v>50</v>
      </c>
      <c r="B57" s="5">
        <v>673528.62887999997</v>
      </c>
      <c r="C57" s="5">
        <v>0</v>
      </c>
      <c r="D57" s="5">
        <v>0</v>
      </c>
      <c r="E57" s="5">
        <v>673528.62887999997</v>
      </c>
      <c r="G57" s="9"/>
      <c r="H57" s="10"/>
    </row>
    <row r="58" spans="1:8" x14ac:dyDescent="0.25">
      <c r="A58" s="4" t="s">
        <v>51</v>
      </c>
      <c r="B58" s="5">
        <v>9908.1660799999991</v>
      </c>
      <c r="C58" s="5">
        <v>0</v>
      </c>
      <c r="D58" s="5">
        <v>0</v>
      </c>
      <c r="E58" s="5">
        <v>9908.1660799999991</v>
      </c>
      <c r="G58" s="9"/>
      <c r="H58" s="10"/>
    </row>
    <row r="59" spans="1:8" x14ac:dyDescent="0.25">
      <c r="A59" s="4" t="s">
        <v>52</v>
      </c>
      <c r="B59" s="5">
        <v>828678.81199999992</v>
      </c>
      <c r="C59" s="5">
        <v>-1475.784216</v>
      </c>
      <c r="D59" s="5">
        <v>0</v>
      </c>
      <c r="E59" s="5">
        <v>827203.02778399992</v>
      </c>
      <c r="G59" s="9"/>
      <c r="H59" s="10"/>
    </row>
    <row r="60" spans="1:8" x14ac:dyDescent="0.25">
      <c r="A60" s="4" t="s">
        <v>50</v>
      </c>
      <c r="B60" s="5">
        <v>2497369.6009999998</v>
      </c>
      <c r="C60" s="5">
        <v>1497.819475</v>
      </c>
      <c r="D60" s="5">
        <v>0</v>
      </c>
      <c r="E60" s="5">
        <v>2498867.4204749996</v>
      </c>
      <c r="G60" s="9"/>
      <c r="H60" s="10"/>
    </row>
    <row r="61" spans="1:8" x14ac:dyDescent="0.25">
      <c r="A61" s="4" t="s">
        <v>51</v>
      </c>
      <c r="B61" s="5">
        <v>1668690.7890000001</v>
      </c>
      <c r="C61" s="5">
        <v>2973.6036909999998</v>
      </c>
      <c r="D61" s="5">
        <v>0</v>
      </c>
      <c r="E61" s="5">
        <v>1671664.3926910001</v>
      </c>
      <c r="G61" s="9"/>
      <c r="H61" s="10"/>
    </row>
    <row r="62" spans="1:8" x14ac:dyDescent="0.25">
      <c r="A62" s="4" t="s">
        <v>53</v>
      </c>
      <c r="B62" s="5">
        <v>-124804.15372500001</v>
      </c>
      <c r="C62" s="5">
        <v>0</v>
      </c>
      <c r="D62" s="5">
        <v>0</v>
      </c>
      <c r="E62" s="5">
        <v>-124804.15372500001</v>
      </c>
      <c r="G62" s="9"/>
      <c r="H62" s="10"/>
    </row>
    <row r="63" spans="1:8" x14ac:dyDescent="0.25">
      <c r="B63" s="3"/>
      <c r="C63" s="3"/>
      <c r="D63" s="3"/>
      <c r="E63" s="3"/>
      <c r="G63" s="9"/>
      <c r="H63" s="10"/>
    </row>
    <row r="64" spans="1:8" s="1" customFormat="1" x14ac:dyDescent="0.25">
      <c r="A64" s="30" t="s">
        <v>54</v>
      </c>
      <c r="B64" s="26">
        <v>-1577834.5151846884</v>
      </c>
      <c r="C64" s="26">
        <v>215474.03733900006</v>
      </c>
      <c r="D64" s="26">
        <v>-8.1854523159563541E-12</v>
      </c>
      <c r="E64" s="26">
        <v>-1362360.4778456884</v>
      </c>
      <c r="G64" s="9"/>
      <c r="H64" s="10"/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 t="s">
        <v>66</v>
      </c>
    </row>
    <row r="69" spans="1:1" x14ac:dyDescent="0.25">
      <c r="A69" s="2" t="s">
        <v>67</v>
      </c>
    </row>
    <row r="70" spans="1:1" x14ac:dyDescent="0.25">
      <c r="A70" s="2" t="s">
        <v>68</v>
      </c>
    </row>
    <row r="71" spans="1:1" x14ac:dyDescent="0.25">
      <c r="A71" s="2" t="s">
        <v>69</v>
      </c>
    </row>
    <row r="72" spans="1:1" x14ac:dyDescent="0.25">
      <c r="A72" s="2" t="s">
        <v>70</v>
      </c>
    </row>
    <row r="73" spans="1:1" x14ac:dyDescent="0.25">
      <c r="A73" s="2" t="s">
        <v>71</v>
      </c>
    </row>
  </sheetData>
  <mergeCells count="9">
    <mergeCell ref="B7:B8"/>
    <mergeCell ref="C7:C8"/>
    <mergeCell ref="D7:D8"/>
    <mergeCell ref="E7:E8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3"/>
  <sheetViews>
    <sheetView showGridLines="0" workbookViewId="0">
      <pane ySplit="8" topLeftCell="A9" activePane="bottomLeft" state="frozen"/>
      <selection pane="bottomLeft" sqref="A1:E1"/>
    </sheetView>
  </sheetViews>
  <sheetFormatPr baseColWidth="10" defaultRowHeight="14.25" x14ac:dyDescent="0.25"/>
  <cols>
    <col min="1" max="1" width="48.85546875" style="2" bestFit="1" customWidth="1"/>
    <col min="2" max="5" width="16.7109375" style="2" customWidth="1"/>
    <col min="6" max="16384" width="11.42578125" style="2"/>
  </cols>
  <sheetData>
    <row r="1" spans="1:8" ht="17.25" x14ac:dyDescent="0.3">
      <c r="A1" s="45" t="s">
        <v>57</v>
      </c>
      <c r="B1" s="45"/>
      <c r="C1" s="45"/>
      <c r="D1" s="45"/>
      <c r="E1" s="45"/>
    </row>
    <row r="2" spans="1:8" ht="18" thickBot="1" x14ac:dyDescent="0.35">
      <c r="A2" s="42" t="s">
        <v>62</v>
      </c>
      <c r="B2" s="42"/>
      <c r="C2" s="42"/>
      <c r="D2" s="42"/>
      <c r="E2" s="42"/>
    </row>
    <row r="3" spans="1:8" x14ac:dyDescent="0.25">
      <c r="A3" s="43" t="s">
        <v>5</v>
      </c>
      <c r="B3" s="43"/>
      <c r="C3" s="43"/>
      <c r="D3" s="43"/>
      <c r="E3" s="43"/>
    </row>
    <row r="4" spans="1:8" x14ac:dyDescent="0.25">
      <c r="A4" s="44" t="s">
        <v>6</v>
      </c>
      <c r="B4" s="44"/>
      <c r="C4" s="44"/>
      <c r="D4" s="44"/>
      <c r="E4" s="44"/>
    </row>
    <row r="5" spans="1:8" x14ac:dyDescent="0.25">
      <c r="A5" s="44" t="s">
        <v>7</v>
      </c>
      <c r="B5" s="44"/>
      <c r="C5" s="44"/>
      <c r="D5" s="44"/>
      <c r="E5" s="44"/>
    </row>
    <row r="7" spans="1:8" ht="15" customHeight="1" x14ac:dyDescent="0.25">
      <c r="A7" s="16"/>
      <c r="B7" s="40" t="s">
        <v>59</v>
      </c>
      <c r="C7" s="40" t="s">
        <v>4</v>
      </c>
      <c r="D7" s="40" t="s">
        <v>55</v>
      </c>
      <c r="E7" s="40" t="s">
        <v>56</v>
      </c>
    </row>
    <row r="8" spans="1:8" x14ac:dyDescent="0.25">
      <c r="A8" s="16"/>
      <c r="B8" s="40"/>
      <c r="C8" s="40"/>
      <c r="D8" s="40"/>
      <c r="E8" s="40"/>
    </row>
    <row r="9" spans="1:8" x14ac:dyDescent="0.25">
      <c r="A9" s="15" t="s">
        <v>8</v>
      </c>
    </row>
    <row r="10" spans="1:8" s="1" customFormat="1" x14ac:dyDescent="0.25">
      <c r="A10" s="30" t="s">
        <v>9</v>
      </c>
      <c r="B10" s="26">
        <v>10562464.810522258</v>
      </c>
      <c r="C10" s="26">
        <v>2020049.8966646192</v>
      </c>
      <c r="D10" s="26">
        <v>-1163653.788397768</v>
      </c>
      <c r="E10" s="26">
        <v>11418860.918789109</v>
      </c>
      <c r="G10" s="9"/>
      <c r="H10" s="10"/>
    </row>
    <row r="11" spans="1:8" x14ac:dyDescent="0.25">
      <c r="A11" s="28" t="s">
        <v>10</v>
      </c>
      <c r="B11" s="29">
        <v>8422206.3769999985</v>
      </c>
      <c r="C11" s="29">
        <v>728740.02496372466</v>
      </c>
      <c r="D11" s="29">
        <v>0</v>
      </c>
      <c r="E11" s="29">
        <v>9150946.4019637238</v>
      </c>
      <c r="G11" s="9"/>
      <c r="H11" s="10"/>
    </row>
    <row r="12" spans="1:8" x14ac:dyDescent="0.25">
      <c r="A12" s="4" t="s">
        <v>11</v>
      </c>
      <c r="B12" s="5">
        <v>203785.01022</v>
      </c>
      <c r="C12" s="5">
        <v>0</v>
      </c>
      <c r="D12" s="5">
        <v>0</v>
      </c>
      <c r="E12" s="5">
        <v>203785.01022</v>
      </c>
      <c r="G12" s="9"/>
      <c r="H12" s="10"/>
    </row>
    <row r="13" spans="1:8" x14ac:dyDescent="0.25">
      <c r="A13" s="4" t="s">
        <v>12</v>
      </c>
      <c r="B13" s="5">
        <v>772168.62</v>
      </c>
      <c r="C13" s="5">
        <v>0</v>
      </c>
      <c r="D13" s="5">
        <v>0</v>
      </c>
      <c r="E13" s="5">
        <v>772168.62</v>
      </c>
      <c r="G13" s="9"/>
      <c r="H13" s="10"/>
    </row>
    <row r="14" spans="1:8" x14ac:dyDescent="0.25">
      <c r="A14" s="4" t="s">
        <v>72</v>
      </c>
      <c r="B14" s="5">
        <v>33425.407999999996</v>
      </c>
      <c r="C14" s="5">
        <v>869258.95334605034</v>
      </c>
      <c r="D14" s="5">
        <v>-884848.47996756085</v>
      </c>
      <c r="E14" s="5">
        <v>17835.881378489546</v>
      </c>
      <c r="G14" s="9"/>
      <c r="H14" s="10"/>
    </row>
    <row r="15" spans="1:8" x14ac:dyDescent="0.25">
      <c r="A15" s="4" t="s">
        <v>14</v>
      </c>
      <c r="B15" s="5">
        <v>394327.85312726279</v>
      </c>
      <c r="C15" s="5">
        <v>9370.7384396371235</v>
      </c>
      <c r="D15" s="5">
        <v>0</v>
      </c>
      <c r="E15" s="5">
        <v>403698.59156689991</v>
      </c>
      <c r="G15" s="9"/>
      <c r="H15" s="10"/>
    </row>
    <row r="16" spans="1:8" x14ac:dyDescent="0.25">
      <c r="A16" s="4" t="s">
        <v>73</v>
      </c>
      <c r="B16" s="5">
        <v>255725.85764</v>
      </c>
      <c r="C16" s="5">
        <v>294477.6456206101</v>
      </c>
      <c r="D16" s="5">
        <v>-278805.30843020731</v>
      </c>
      <c r="E16" s="5">
        <v>271398.19483040285</v>
      </c>
      <c r="G16" s="9"/>
      <c r="H16" s="10"/>
    </row>
    <row r="17" spans="1:8" x14ac:dyDescent="0.25">
      <c r="A17" s="4" t="s">
        <v>74</v>
      </c>
      <c r="B17" s="5">
        <v>480825.68453499989</v>
      </c>
      <c r="C17" s="5">
        <v>118202.53429459658</v>
      </c>
      <c r="D17" s="5">
        <v>0</v>
      </c>
      <c r="E17" s="5">
        <v>599028.21882959642</v>
      </c>
      <c r="G17" s="9"/>
      <c r="H17" s="10"/>
    </row>
    <row r="18" spans="1:8" x14ac:dyDescent="0.25">
      <c r="B18" s="3"/>
      <c r="C18" s="3"/>
      <c r="D18" s="3"/>
      <c r="E18" s="3"/>
      <c r="G18" s="9"/>
      <c r="H18" s="10"/>
    </row>
    <row r="19" spans="1:8" s="1" customFormat="1" x14ac:dyDescent="0.25">
      <c r="A19" s="30" t="s">
        <v>17</v>
      </c>
      <c r="B19" s="26">
        <v>11132251.136635004</v>
      </c>
      <c r="C19" s="26">
        <v>2079060.2907808854</v>
      </c>
      <c r="D19" s="26">
        <v>-1096460.5693025186</v>
      </c>
      <c r="E19" s="26">
        <v>12114850.858113371</v>
      </c>
      <c r="G19" s="9"/>
      <c r="H19" s="10"/>
    </row>
    <row r="20" spans="1:8" x14ac:dyDescent="0.25">
      <c r="A20" s="2" t="s">
        <v>18</v>
      </c>
      <c r="B20" s="3">
        <v>2541092.5942400005</v>
      </c>
      <c r="C20" s="3">
        <v>1187651.9849222885</v>
      </c>
      <c r="D20" s="3">
        <v>0</v>
      </c>
      <c r="E20" s="3">
        <v>3728744.5791622889</v>
      </c>
      <c r="G20" s="9"/>
      <c r="H20" s="10"/>
    </row>
    <row r="21" spans="1:8" x14ac:dyDescent="0.25">
      <c r="A21" s="4" t="s">
        <v>19</v>
      </c>
      <c r="B21" s="5">
        <v>1253679.85301</v>
      </c>
      <c r="C21" s="5">
        <v>592421.07287653768</v>
      </c>
      <c r="D21" s="5">
        <v>0</v>
      </c>
      <c r="E21" s="5">
        <v>1846100.9258865376</v>
      </c>
      <c r="G21" s="9"/>
      <c r="H21" s="10"/>
    </row>
    <row r="22" spans="1:8" x14ac:dyDescent="0.25">
      <c r="A22" s="4" t="s">
        <v>20</v>
      </c>
      <c r="B22" s="5">
        <v>82030.390340000013</v>
      </c>
      <c r="C22" s="5">
        <v>459.82318199999997</v>
      </c>
      <c r="D22" s="5">
        <v>0</v>
      </c>
      <c r="E22" s="5">
        <v>82490.213522000005</v>
      </c>
      <c r="G22" s="9"/>
      <c r="H22" s="10"/>
    </row>
    <row r="23" spans="1:8" x14ac:dyDescent="0.25">
      <c r="A23" s="4" t="s">
        <v>75</v>
      </c>
      <c r="B23" s="5">
        <v>5244217.5135499984</v>
      </c>
      <c r="C23" s="5">
        <v>245358.85060536288</v>
      </c>
      <c r="D23" s="5">
        <v>-1096460.5693025189</v>
      </c>
      <c r="E23" s="5">
        <v>4393115.7948528426</v>
      </c>
      <c r="G23" s="9"/>
      <c r="H23" s="10"/>
    </row>
    <row r="24" spans="1:8" x14ac:dyDescent="0.25">
      <c r="A24" s="4" t="s">
        <v>76</v>
      </c>
      <c r="B24" s="5">
        <v>1968450.3253250001</v>
      </c>
      <c r="C24" s="5">
        <v>31996.288527565979</v>
      </c>
      <c r="D24" s="5">
        <v>0</v>
      </c>
      <c r="E24" s="5">
        <v>2000446.6138525661</v>
      </c>
      <c r="G24" s="9"/>
      <c r="H24" s="10"/>
    </row>
    <row r="25" spans="1:8" x14ac:dyDescent="0.25">
      <c r="A25" s="4" t="s">
        <v>23</v>
      </c>
      <c r="B25" s="5">
        <v>42780.460169999998</v>
      </c>
      <c r="C25" s="5">
        <v>21172.270667130164</v>
      </c>
      <c r="D25" s="5">
        <v>0</v>
      </c>
      <c r="E25" s="5">
        <v>63952.730837130162</v>
      </c>
      <c r="G25" s="9"/>
      <c r="H25" s="10"/>
    </row>
    <row r="26" spans="1:8" x14ac:dyDescent="0.25">
      <c r="B26" s="3"/>
      <c r="C26" s="3"/>
      <c r="D26" s="3"/>
      <c r="E26" s="3"/>
      <c r="G26" s="9"/>
      <c r="H26" s="10"/>
    </row>
    <row r="27" spans="1:8" s="1" customFormat="1" x14ac:dyDescent="0.25">
      <c r="A27" s="30" t="s">
        <v>24</v>
      </c>
      <c r="B27" s="26">
        <v>-569786.32611273404</v>
      </c>
      <c r="C27" s="26">
        <v>-59010.394116266354</v>
      </c>
      <c r="D27" s="26">
        <v>-67193.219095249384</v>
      </c>
      <c r="E27" s="26">
        <v>-695989.93932424986</v>
      </c>
      <c r="G27" s="9"/>
      <c r="H27" s="10"/>
    </row>
    <row r="28" spans="1:8" x14ac:dyDescent="0.25">
      <c r="B28" s="3"/>
      <c r="C28" s="3"/>
      <c r="D28" s="3"/>
      <c r="E28" s="3"/>
      <c r="G28" s="9"/>
      <c r="H28" s="10"/>
    </row>
    <row r="29" spans="1:8" x14ac:dyDescent="0.25">
      <c r="A29" s="15" t="s">
        <v>25</v>
      </c>
      <c r="B29" s="3"/>
      <c r="C29" s="3"/>
      <c r="D29" s="3"/>
      <c r="E29" s="3"/>
      <c r="G29" s="9"/>
      <c r="H29" s="10"/>
    </row>
    <row r="30" spans="1:8" s="1" customFormat="1" x14ac:dyDescent="0.25">
      <c r="A30" s="30" t="s">
        <v>26</v>
      </c>
      <c r="B30" s="26">
        <v>2815929.4533699998</v>
      </c>
      <c r="C30" s="26">
        <v>160239.93321184261</v>
      </c>
      <c r="D30" s="26">
        <v>-67193.219095249398</v>
      </c>
      <c r="E30" s="26">
        <v>2908976.1674865931</v>
      </c>
      <c r="G30" s="9"/>
      <c r="H30" s="10"/>
    </row>
    <row r="31" spans="1:8" x14ac:dyDescent="0.25">
      <c r="A31" s="2" t="s">
        <v>27</v>
      </c>
      <c r="B31" s="3">
        <v>4352.6590000000006</v>
      </c>
      <c r="C31" s="3">
        <v>960.89989400000002</v>
      </c>
      <c r="D31" s="3">
        <v>0</v>
      </c>
      <c r="E31" s="3">
        <v>5313.5588940000007</v>
      </c>
      <c r="G31" s="9"/>
      <c r="H31" s="10"/>
    </row>
    <row r="32" spans="1:8" x14ac:dyDescent="0.25">
      <c r="A32" s="4" t="s">
        <v>28</v>
      </c>
      <c r="B32" s="5">
        <v>1611456.3163700004</v>
      </c>
      <c r="C32" s="5">
        <v>157394.91027435134</v>
      </c>
      <c r="D32" s="5">
        <v>0</v>
      </c>
      <c r="E32" s="5">
        <v>1768851.2266443516</v>
      </c>
      <c r="G32" s="9"/>
      <c r="H32" s="10"/>
    </row>
    <row r="33" spans="1:8" x14ac:dyDescent="0.25">
      <c r="A33" s="4" t="s">
        <v>29</v>
      </c>
      <c r="B33" s="5">
        <v>1208825.7959999999</v>
      </c>
      <c r="C33" s="5">
        <v>3805.9228314912557</v>
      </c>
      <c r="D33" s="5">
        <v>-67193.219095249398</v>
      </c>
      <c r="E33" s="5">
        <v>1145438.4997362418</v>
      </c>
      <c r="G33" s="9"/>
      <c r="H33" s="10"/>
    </row>
    <row r="34" spans="1:8" x14ac:dyDescent="0.25">
      <c r="B34" s="3"/>
      <c r="C34" s="3"/>
      <c r="D34" s="3"/>
      <c r="E34" s="3"/>
      <c r="G34" s="9"/>
      <c r="H34" s="10"/>
    </row>
    <row r="35" spans="1:8" s="1" customFormat="1" x14ac:dyDescent="0.25">
      <c r="A35" s="31" t="s">
        <v>77</v>
      </c>
      <c r="B35" s="26">
        <v>10566817.46952226</v>
      </c>
      <c r="C35" s="26">
        <v>2021010.7965586188</v>
      </c>
      <c r="D35" s="26">
        <v>-1163653.788397768</v>
      </c>
      <c r="E35" s="26">
        <v>11424174.47768311</v>
      </c>
      <c r="G35" s="9"/>
      <c r="H35" s="10"/>
    </row>
    <row r="36" spans="1:8" s="1" customFormat="1" x14ac:dyDescent="0.25">
      <c r="A36" s="32" t="s">
        <v>78</v>
      </c>
      <c r="B36" s="33">
        <v>13952533.249005001</v>
      </c>
      <c r="C36" s="33">
        <v>2240261.1238867282</v>
      </c>
      <c r="D36" s="33">
        <v>-1163653.788397768</v>
      </c>
      <c r="E36" s="33">
        <v>15029140.584493961</v>
      </c>
      <c r="G36" s="9"/>
      <c r="H36" s="10"/>
    </row>
    <row r="37" spans="1:8" s="1" customFormat="1" x14ac:dyDescent="0.25">
      <c r="A37" s="32" t="s">
        <v>32</v>
      </c>
      <c r="B37" s="33">
        <v>-3385715.7794827367</v>
      </c>
      <c r="C37" s="33">
        <v>-219250.32732810866</v>
      </c>
      <c r="D37" s="33">
        <v>1.6411760839218914E-11</v>
      </c>
      <c r="E37" s="33">
        <v>-3604966.1068108454</v>
      </c>
      <c r="G37" s="9"/>
      <c r="H37" s="10"/>
    </row>
    <row r="38" spans="1:8" x14ac:dyDescent="0.25">
      <c r="B38" s="3"/>
      <c r="C38" s="3"/>
      <c r="D38" s="3"/>
      <c r="E38" s="3"/>
      <c r="G38" s="9"/>
      <c r="H38" s="10"/>
    </row>
    <row r="39" spans="1:8" x14ac:dyDescent="0.25">
      <c r="A39" s="15" t="s">
        <v>33</v>
      </c>
      <c r="B39" s="3"/>
      <c r="C39" s="3"/>
      <c r="D39" s="3"/>
      <c r="E39" s="3"/>
      <c r="G39" s="9"/>
      <c r="H39" s="10"/>
    </row>
    <row r="40" spans="1:8" s="1" customFormat="1" x14ac:dyDescent="0.25">
      <c r="A40" s="30" t="s">
        <v>34</v>
      </c>
      <c r="B40" s="26">
        <v>-2882369.0455527343</v>
      </c>
      <c r="C40" s="26">
        <v>-211765.68032421279</v>
      </c>
      <c r="D40" s="26">
        <v>1.6411760839218914E-11</v>
      </c>
      <c r="E40" s="26">
        <v>-3094134.7258769469</v>
      </c>
      <c r="G40" s="9"/>
      <c r="H40" s="10"/>
    </row>
    <row r="41" spans="1:8" x14ac:dyDescent="0.25">
      <c r="A41" s="2" t="s">
        <v>35</v>
      </c>
      <c r="B41" s="3">
        <v>-111323.54521999997</v>
      </c>
      <c r="C41" s="3">
        <v>26579.832594055646</v>
      </c>
      <c r="D41" s="3">
        <v>0</v>
      </c>
      <c r="E41" s="3">
        <v>-84743.712625944318</v>
      </c>
      <c r="G41" s="9"/>
      <c r="H41" s="10"/>
    </row>
    <row r="42" spans="1:8" x14ac:dyDescent="0.25">
      <c r="A42" s="4" t="s">
        <v>36</v>
      </c>
      <c r="B42" s="5">
        <v>281048.58894000005</v>
      </c>
      <c r="C42" s="5">
        <v>664.73413100000005</v>
      </c>
      <c r="D42" s="5">
        <v>0</v>
      </c>
      <c r="E42" s="5">
        <v>281713.32307100005</v>
      </c>
      <c r="G42" s="9"/>
      <c r="H42" s="10"/>
    </row>
    <row r="43" spans="1:8" x14ac:dyDescent="0.25">
      <c r="A43" s="4" t="s">
        <v>37</v>
      </c>
      <c r="B43" s="5">
        <v>392372.13416000002</v>
      </c>
      <c r="C43" s="5">
        <v>-25915.098463055645</v>
      </c>
      <c r="D43" s="5">
        <v>0</v>
      </c>
      <c r="E43" s="5">
        <v>366457.0356969444</v>
      </c>
      <c r="G43" s="9"/>
      <c r="H43" s="10"/>
    </row>
    <row r="44" spans="1:8" x14ac:dyDescent="0.25">
      <c r="A44" s="4" t="s">
        <v>38</v>
      </c>
      <c r="B44" s="5">
        <v>-2605602.5881599993</v>
      </c>
      <c r="C44" s="5">
        <v>-59.067598000000004</v>
      </c>
      <c r="D44" s="5">
        <v>0</v>
      </c>
      <c r="E44" s="5">
        <v>-2605661.6557579995</v>
      </c>
      <c r="G44" s="9"/>
      <c r="H44" s="10"/>
    </row>
    <row r="45" spans="1:8" x14ac:dyDescent="0.25">
      <c r="A45" s="4" t="s">
        <v>39</v>
      </c>
      <c r="B45" s="5">
        <v>-852763.50141999987</v>
      </c>
      <c r="C45" s="5">
        <v>0</v>
      </c>
      <c r="D45" s="5">
        <v>0</v>
      </c>
      <c r="E45" s="5">
        <v>-852763.50141999987</v>
      </c>
      <c r="G45" s="9"/>
      <c r="H45" s="10"/>
    </row>
    <row r="46" spans="1:8" x14ac:dyDescent="0.25">
      <c r="A46" s="4" t="s">
        <v>40</v>
      </c>
      <c r="B46" s="5">
        <v>1752839.0867399999</v>
      </c>
      <c r="C46" s="5">
        <v>59.067598000000004</v>
      </c>
      <c r="D46" s="5">
        <v>0</v>
      </c>
      <c r="E46" s="5">
        <v>1752898.1543379999</v>
      </c>
      <c r="G46" s="9"/>
      <c r="H46" s="10"/>
    </row>
    <row r="47" spans="1:8" x14ac:dyDescent="0.25">
      <c r="A47" s="4" t="s">
        <v>41</v>
      </c>
      <c r="B47" s="5">
        <v>-7321.5596600000281</v>
      </c>
      <c r="C47" s="5">
        <v>0</v>
      </c>
      <c r="D47" s="5">
        <v>0</v>
      </c>
      <c r="E47" s="5">
        <v>-7321.5596600000281</v>
      </c>
      <c r="G47" s="9"/>
      <c r="H47" s="10"/>
    </row>
    <row r="48" spans="1:8" x14ac:dyDescent="0.25">
      <c r="A48" s="4" t="s">
        <v>42</v>
      </c>
      <c r="B48" s="5">
        <v>-158121.35251273282</v>
      </c>
      <c r="C48" s="5">
        <v>-238286.44532026842</v>
      </c>
      <c r="D48" s="5">
        <v>1.6411760839218914E-11</v>
      </c>
      <c r="E48" s="5">
        <v>-396407.79783300124</v>
      </c>
      <c r="G48" s="9"/>
      <c r="H48" s="10"/>
    </row>
    <row r="49" spans="1:8" x14ac:dyDescent="0.25">
      <c r="A49" s="4" t="s">
        <v>79</v>
      </c>
      <c r="B49" s="5">
        <v>0</v>
      </c>
      <c r="C49" s="5">
        <v>0</v>
      </c>
      <c r="D49" s="5">
        <v>0</v>
      </c>
      <c r="E49" s="5">
        <v>0</v>
      </c>
      <c r="G49" s="9"/>
      <c r="H49" s="10"/>
    </row>
    <row r="50" spans="1:8" x14ac:dyDescent="0.25">
      <c r="A50" s="4" t="s">
        <v>44</v>
      </c>
      <c r="B50" s="5">
        <v>0</v>
      </c>
      <c r="C50" s="5">
        <v>0</v>
      </c>
      <c r="D50" s="5">
        <v>0</v>
      </c>
      <c r="E50" s="5">
        <v>0</v>
      </c>
      <c r="G50" s="9"/>
      <c r="H50" s="10"/>
    </row>
    <row r="51" spans="1:8" x14ac:dyDescent="0.25">
      <c r="A51" s="4" t="s">
        <v>45</v>
      </c>
      <c r="B51" s="5">
        <v>0</v>
      </c>
      <c r="C51" s="5">
        <v>0</v>
      </c>
      <c r="D51" s="5">
        <v>0</v>
      </c>
      <c r="E51" s="5">
        <v>0</v>
      </c>
      <c r="G51" s="9"/>
      <c r="H51" s="10"/>
    </row>
    <row r="52" spans="1:8" x14ac:dyDescent="0.25">
      <c r="A52" s="4" t="s">
        <v>46</v>
      </c>
      <c r="B52" s="5">
        <v>0</v>
      </c>
      <c r="C52" s="5">
        <v>0</v>
      </c>
      <c r="D52" s="5">
        <v>0</v>
      </c>
      <c r="E52" s="5">
        <v>0</v>
      </c>
      <c r="G52" s="9"/>
      <c r="H52" s="10"/>
    </row>
    <row r="53" spans="1:8" x14ac:dyDescent="0.25">
      <c r="A53" s="4" t="s">
        <v>47</v>
      </c>
      <c r="B53" s="5">
        <v>0</v>
      </c>
      <c r="C53" s="5">
        <v>0</v>
      </c>
      <c r="D53" s="5">
        <v>0</v>
      </c>
      <c r="E53" s="5">
        <v>0</v>
      </c>
      <c r="G53" s="9"/>
      <c r="H53" s="10"/>
    </row>
    <row r="54" spans="1:8" x14ac:dyDescent="0.25">
      <c r="B54" s="3"/>
      <c r="C54" s="3"/>
      <c r="D54" s="3"/>
      <c r="E54" s="3"/>
      <c r="G54" s="9"/>
      <c r="H54" s="10"/>
    </row>
    <row r="55" spans="1:8" s="1" customFormat="1" x14ac:dyDescent="0.25">
      <c r="A55" s="30" t="s">
        <v>48</v>
      </c>
      <c r="B55" s="26">
        <v>503346.7339300001</v>
      </c>
      <c r="C55" s="26">
        <v>7484.6470038958687</v>
      </c>
      <c r="D55" s="26">
        <v>0</v>
      </c>
      <c r="E55" s="26">
        <v>510831.380933896</v>
      </c>
      <c r="G55" s="9"/>
      <c r="H55" s="10"/>
    </row>
    <row r="56" spans="1:8" x14ac:dyDescent="0.25">
      <c r="A56" s="2" t="s">
        <v>49</v>
      </c>
      <c r="B56" s="3">
        <v>14941.348960000001</v>
      </c>
      <c r="C56" s="3">
        <v>0</v>
      </c>
      <c r="D56" s="3">
        <v>0</v>
      </c>
      <c r="E56" s="3">
        <v>14941.348960000001</v>
      </c>
      <c r="G56" s="9"/>
      <c r="H56" s="10"/>
    </row>
    <row r="57" spans="1:8" x14ac:dyDescent="0.25">
      <c r="A57" s="4" t="s">
        <v>50</v>
      </c>
      <c r="B57" s="5">
        <v>51113.964</v>
      </c>
      <c r="C57" s="5">
        <v>0</v>
      </c>
      <c r="D57" s="5">
        <v>0</v>
      </c>
      <c r="E57" s="5">
        <v>51113.964</v>
      </c>
      <c r="G57" s="9"/>
      <c r="H57" s="10"/>
    </row>
    <row r="58" spans="1:8" x14ac:dyDescent="0.25">
      <c r="A58" s="4" t="s">
        <v>51</v>
      </c>
      <c r="B58" s="5">
        <v>36172.615039999997</v>
      </c>
      <c r="C58" s="5">
        <v>0</v>
      </c>
      <c r="D58" s="5">
        <v>0</v>
      </c>
      <c r="E58" s="5">
        <v>36172.615039999997</v>
      </c>
      <c r="G58" s="9"/>
      <c r="H58" s="10"/>
    </row>
    <row r="59" spans="1:8" x14ac:dyDescent="0.25">
      <c r="A59" s="4" t="s">
        <v>52</v>
      </c>
      <c r="B59" s="5">
        <v>615758.51089999999</v>
      </c>
      <c r="C59" s="5">
        <v>7484.6470038958678</v>
      </c>
      <c r="D59" s="5">
        <v>0</v>
      </c>
      <c r="E59" s="5">
        <v>623243.15790389583</v>
      </c>
      <c r="G59" s="9"/>
      <c r="H59" s="10"/>
    </row>
    <row r="60" spans="1:8" x14ac:dyDescent="0.25">
      <c r="A60" s="4" t="s">
        <v>50</v>
      </c>
      <c r="B60" s="5">
        <v>836390.24199999997</v>
      </c>
      <c r="C60" s="5">
        <v>6400.6173760000001</v>
      </c>
      <c r="D60" s="5">
        <v>0</v>
      </c>
      <c r="E60" s="5">
        <v>842790.85937600001</v>
      </c>
      <c r="G60" s="9"/>
      <c r="H60" s="10"/>
    </row>
    <row r="61" spans="1:8" x14ac:dyDescent="0.25">
      <c r="A61" s="4" t="s">
        <v>51</v>
      </c>
      <c r="B61" s="5">
        <v>220631.73110000003</v>
      </c>
      <c r="C61" s="5">
        <v>-1084.0296278958676</v>
      </c>
      <c r="D61" s="5">
        <v>0</v>
      </c>
      <c r="E61" s="5">
        <v>219547.70147210418</v>
      </c>
      <c r="G61" s="9"/>
      <c r="H61" s="10"/>
    </row>
    <row r="62" spans="1:8" x14ac:dyDescent="0.25">
      <c r="A62" s="4" t="s">
        <v>53</v>
      </c>
      <c r="B62" s="5">
        <v>-127353.12592999999</v>
      </c>
      <c r="C62" s="5">
        <v>0</v>
      </c>
      <c r="D62" s="5">
        <v>0</v>
      </c>
      <c r="E62" s="5">
        <v>-127353.12592999999</v>
      </c>
      <c r="G62" s="9"/>
      <c r="H62" s="10"/>
    </row>
    <row r="63" spans="1:8" x14ac:dyDescent="0.25">
      <c r="B63" s="3"/>
      <c r="C63" s="3"/>
      <c r="D63" s="3"/>
      <c r="E63" s="3"/>
      <c r="G63" s="9"/>
      <c r="H63" s="10"/>
    </row>
    <row r="64" spans="1:8" s="1" customFormat="1" x14ac:dyDescent="0.25">
      <c r="A64" s="30" t="s">
        <v>54</v>
      </c>
      <c r="B64" s="26">
        <v>-3385715.7794827367</v>
      </c>
      <c r="C64" s="26">
        <v>-219250.32732810869</v>
      </c>
      <c r="D64" s="26">
        <v>1.6411760839218914E-11</v>
      </c>
      <c r="E64" s="26">
        <v>-3604966.1068108454</v>
      </c>
      <c r="G64" s="9"/>
      <c r="H64" s="10"/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 t="s">
        <v>66</v>
      </c>
    </row>
    <row r="69" spans="1:1" x14ac:dyDescent="0.25">
      <c r="A69" s="2" t="s">
        <v>67</v>
      </c>
    </row>
    <row r="70" spans="1:1" x14ac:dyDescent="0.25">
      <c r="A70" s="2" t="s">
        <v>68</v>
      </c>
    </row>
    <row r="71" spans="1:1" x14ac:dyDescent="0.25">
      <c r="A71" s="2" t="s">
        <v>69</v>
      </c>
    </row>
    <row r="72" spans="1:1" x14ac:dyDescent="0.25">
      <c r="A72" s="2" t="s">
        <v>70</v>
      </c>
    </row>
    <row r="73" spans="1:1" x14ac:dyDescent="0.25">
      <c r="A73" s="2" t="s">
        <v>71</v>
      </c>
    </row>
  </sheetData>
  <mergeCells count="9">
    <mergeCell ref="B7:B8"/>
    <mergeCell ref="C7:C8"/>
    <mergeCell ref="D7:D8"/>
    <mergeCell ref="E7:E8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3"/>
  <sheetViews>
    <sheetView showGridLines="0" workbookViewId="0">
      <pane ySplit="8" topLeftCell="A9" activePane="bottomLeft" state="frozen"/>
      <selection pane="bottomLeft" sqref="A1:E1"/>
    </sheetView>
  </sheetViews>
  <sheetFormatPr baseColWidth="10" defaultRowHeight="14.25" x14ac:dyDescent="0.25"/>
  <cols>
    <col min="1" max="1" width="48.85546875" style="2" bestFit="1" customWidth="1"/>
    <col min="2" max="5" width="16.7109375" style="2" customWidth="1"/>
    <col min="6" max="16384" width="11.42578125" style="2"/>
  </cols>
  <sheetData>
    <row r="1" spans="1:9" ht="17.25" x14ac:dyDescent="0.3">
      <c r="A1" s="45" t="s">
        <v>57</v>
      </c>
      <c r="B1" s="45"/>
      <c r="C1" s="45"/>
      <c r="D1" s="45"/>
      <c r="E1" s="45"/>
    </row>
    <row r="2" spans="1:9" ht="18" thickBot="1" x14ac:dyDescent="0.35">
      <c r="A2" s="42" t="s">
        <v>85</v>
      </c>
      <c r="B2" s="42"/>
      <c r="C2" s="42"/>
      <c r="D2" s="42"/>
      <c r="E2" s="42"/>
    </row>
    <row r="3" spans="1:9" x14ac:dyDescent="0.25">
      <c r="A3" s="43" t="s">
        <v>5</v>
      </c>
      <c r="B3" s="43"/>
      <c r="C3" s="43"/>
      <c r="D3" s="43"/>
      <c r="E3" s="43"/>
    </row>
    <row r="4" spans="1:9" x14ac:dyDescent="0.25">
      <c r="A4" s="44" t="s">
        <v>6</v>
      </c>
      <c r="B4" s="44"/>
      <c r="C4" s="44"/>
      <c r="D4" s="44"/>
      <c r="E4" s="44"/>
    </row>
    <row r="5" spans="1:9" x14ac:dyDescent="0.25">
      <c r="A5" s="44" t="s">
        <v>7</v>
      </c>
      <c r="B5" s="44"/>
      <c r="C5" s="44"/>
      <c r="D5" s="44"/>
      <c r="E5" s="44"/>
    </row>
    <row r="7" spans="1:9" ht="15" customHeight="1" x14ac:dyDescent="0.25">
      <c r="A7" s="16"/>
      <c r="B7" s="40" t="s">
        <v>59</v>
      </c>
      <c r="C7" s="40" t="s">
        <v>4</v>
      </c>
      <c r="D7" s="40" t="s">
        <v>55</v>
      </c>
      <c r="E7" s="40" t="s">
        <v>56</v>
      </c>
    </row>
    <row r="8" spans="1:9" x14ac:dyDescent="0.25">
      <c r="A8" s="16"/>
      <c r="B8" s="40"/>
      <c r="C8" s="40"/>
      <c r="D8" s="40"/>
      <c r="E8" s="40"/>
    </row>
    <row r="9" spans="1:9" x14ac:dyDescent="0.25">
      <c r="A9" s="15" t="s">
        <v>8</v>
      </c>
    </row>
    <row r="10" spans="1:9" s="1" customFormat="1" x14ac:dyDescent="0.25">
      <c r="A10" s="30" t="s">
        <v>9</v>
      </c>
      <c r="B10" s="26">
        <v>11382444.472373303</v>
      </c>
      <c r="C10" s="26">
        <v>2169902.3220990598</v>
      </c>
      <c r="D10" s="26">
        <v>-1044050.1053524942</v>
      </c>
      <c r="E10" s="26">
        <f>IF(B10="","",SUM(B10:D10))</f>
        <v>12508296.689119868</v>
      </c>
      <c r="G10" s="2"/>
      <c r="H10" s="2"/>
      <c r="I10" s="2"/>
    </row>
    <row r="11" spans="1:9" x14ac:dyDescent="0.25">
      <c r="A11" s="28" t="s">
        <v>10</v>
      </c>
      <c r="B11" s="29">
        <v>9393349.3509999998</v>
      </c>
      <c r="C11" s="29">
        <v>971222.59044377075</v>
      </c>
      <c r="D11" s="29">
        <v>0</v>
      </c>
      <c r="E11" s="29">
        <f t="shared" ref="E11:E64" si="0">IF(B11="","",SUM(B11:D11))</f>
        <v>10364571.941443771</v>
      </c>
    </row>
    <row r="12" spans="1:9" x14ac:dyDescent="0.25">
      <c r="A12" s="4" t="s">
        <v>11</v>
      </c>
      <c r="B12" s="5">
        <v>181389.16437000001</v>
      </c>
      <c r="C12" s="5">
        <v>0</v>
      </c>
      <c r="D12" s="5">
        <v>0</v>
      </c>
      <c r="E12" s="5">
        <f t="shared" si="0"/>
        <v>181389.16437000001</v>
      </c>
    </row>
    <row r="13" spans="1:9" x14ac:dyDescent="0.25">
      <c r="A13" s="4" t="s">
        <v>12</v>
      </c>
      <c r="B13" s="5">
        <v>818830.21700000006</v>
      </c>
      <c r="C13" s="5">
        <v>0</v>
      </c>
      <c r="D13" s="5">
        <v>0</v>
      </c>
      <c r="E13" s="5">
        <f t="shared" si="0"/>
        <v>818830.21700000006</v>
      </c>
    </row>
    <row r="14" spans="1:9" x14ac:dyDescent="0.25">
      <c r="A14" s="4" t="s">
        <v>72</v>
      </c>
      <c r="B14" s="5">
        <v>33414.123999999996</v>
      </c>
      <c r="C14" s="5">
        <v>815371.97451140766</v>
      </c>
      <c r="D14" s="5">
        <v>-787069.37479068199</v>
      </c>
      <c r="E14" s="5">
        <f t="shared" si="0"/>
        <v>61716.723720725626</v>
      </c>
    </row>
    <row r="15" spans="1:9" x14ac:dyDescent="0.25">
      <c r="A15" s="4" t="s">
        <v>14</v>
      </c>
      <c r="B15" s="5">
        <v>212713.67616700003</v>
      </c>
      <c r="C15" s="5">
        <v>8149.2067430376992</v>
      </c>
      <c r="D15" s="5">
        <v>0</v>
      </c>
      <c r="E15" s="5">
        <f t="shared" si="0"/>
        <v>220862.88291003773</v>
      </c>
    </row>
    <row r="16" spans="1:9" x14ac:dyDescent="0.25">
      <c r="A16" s="4" t="s">
        <v>73</v>
      </c>
      <c r="B16" s="5">
        <v>268587.60694700002</v>
      </c>
      <c r="C16" s="5">
        <v>274152.0783931425</v>
      </c>
      <c r="D16" s="5">
        <v>-256980.73056181215</v>
      </c>
      <c r="E16" s="5">
        <f t="shared" si="0"/>
        <v>285758.9547783304</v>
      </c>
    </row>
    <row r="17" spans="1:9" x14ac:dyDescent="0.25">
      <c r="A17" s="4" t="s">
        <v>74</v>
      </c>
      <c r="B17" s="5">
        <v>474160.33288930013</v>
      </c>
      <c r="C17" s="5">
        <v>101006.47200770112</v>
      </c>
      <c r="D17" s="5">
        <v>0</v>
      </c>
      <c r="E17" s="5">
        <f t="shared" si="0"/>
        <v>575166.80489700125</v>
      </c>
    </row>
    <row r="18" spans="1:9" x14ac:dyDescent="0.25">
      <c r="B18" s="3"/>
      <c r="C18" s="3"/>
      <c r="D18" s="3"/>
      <c r="E18" s="3" t="str">
        <f t="shared" si="0"/>
        <v/>
      </c>
    </row>
    <row r="19" spans="1:9" s="1" customFormat="1" x14ac:dyDescent="0.25">
      <c r="A19" s="30" t="s">
        <v>17</v>
      </c>
      <c r="B19" s="26">
        <v>10669929.945842</v>
      </c>
      <c r="C19" s="26">
        <v>1789741.6744034586</v>
      </c>
      <c r="D19" s="26">
        <v>-1008952.2116930748</v>
      </c>
      <c r="E19" s="26">
        <f t="shared" si="0"/>
        <v>11450719.408552384</v>
      </c>
      <c r="G19" s="2"/>
      <c r="H19" s="2"/>
      <c r="I19" s="2"/>
    </row>
    <row r="20" spans="1:9" x14ac:dyDescent="0.25">
      <c r="A20" s="2" t="s">
        <v>18</v>
      </c>
      <c r="B20" s="3">
        <v>2617720.0830199998</v>
      </c>
      <c r="C20" s="3">
        <v>1070606.1538141107</v>
      </c>
      <c r="D20" s="3">
        <v>0</v>
      </c>
      <c r="E20" s="3">
        <f t="shared" si="0"/>
        <v>3688326.2368341107</v>
      </c>
    </row>
    <row r="21" spans="1:9" x14ac:dyDescent="0.25">
      <c r="A21" s="4" t="s">
        <v>19</v>
      </c>
      <c r="B21" s="5">
        <v>853178.89945000014</v>
      </c>
      <c r="C21" s="5">
        <v>413518.5381853446</v>
      </c>
      <c r="D21" s="5">
        <v>0</v>
      </c>
      <c r="E21" s="5">
        <f t="shared" si="0"/>
        <v>1266697.4376353447</v>
      </c>
    </row>
    <row r="22" spans="1:9" x14ac:dyDescent="0.25">
      <c r="A22" s="4" t="s">
        <v>20</v>
      </c>
      <c r="B22" s="5">
        <v>905480.11306499992</v>
      </c>
      <c r="C22" s="5">
        <v>325.46135500000003</v>
      </c>
      <c r="D22" s="5">
        <v>0</v>
      </c>
      <c r="E22" s="5">
        <f t="shared" si="0"/>
        <v>905805.57441999996</v>
      </c>
    </row>
    <row r="23" spans="1:9" x14ac:dyDescent="0.25">
      <c r="A23" s="4" t="s">
        <v>75</v>
      </c>
      <c r="B23" s="5">
        <v>3962786.03143</v>
      </c>
      <c r="C23" s="5">
        <v>261373.78505695061</v>
      </c>
      <c r="D23" s="5">
        <v>-1008952.2116930748</v>
      </c>
      <c r="E23" s="5">
        <f t="shared" si="0"/>
        <v>3215207.6047938764</v>
      </c>
    </row>
    <row r="24" spans="1:9" x14ac:dyDescent="0.25">
      <c r="A24" s="4" t="s">
        <v>76</v>
      </c>
      <c r="B24" s="5">
        <v>2304571.736877</v>
      </c>
      <c r="C24" s="5">
        <v>28331.027529821211</v>
      </c>
      <c r="D24" s="5">
        <v>0</v>
      </c>
      <c r="E24" s="5">
        <f t="shared" si="0"/>
        <v>2332902.7644068212</v>
      </c>
    </row>
    <row r="25" spans="1:9" x14ac:dyDescent="0.25">
      <c r="A25" s="4" t="s">
        <v>23</v>
      </c>
      <c r="B25" s="5">
        <v>26193.081999999999</v>
      </c>
      <c r="C25" s="5">
        <v>15586.708462231345</v>
      </c>
      <c r="D25" s="5">
        <v>0</v>
      </c>
      <c r="E25" s="5">
        <f t="shared" si="0"/>
        <v>41779.790462231344</v>
      </c>
    </row>
    <row r="26" spans="1:9" x14ac:dyDescent="0.25">
      <c r="B26" s="3"/>
      <c r="C26" s="3"/>
      <c r="D26" s="3"/>
      <c r="E26" s="3" t="str">
        <f t="shared" si="0"/>
        <v/>
      </c>
    </row>
    <row r="27" spans="1:9" s="1" customFormat="1" x14ac:dyDescent="0.25">
      <c r="A27" s="30" t="s">
        <v>24</v>
      </c>
      <c r="B27" s="26">
        <v>712514.5265313033</v>
      </c>
      <c r="C27" s="26">
        <v>380160.64769560122</v>
      </c>
      <c r="D27" s="26">
        <v>-35097.893659419242</v>
      </c>
      <c r="E27" s="26">
        <f t="shared" si="0"/>
        <v>1057577.2805674854</v>
      </c>
      <c r="G27" s="2"/>
      <c r="H27" s="2"/>
      <c r="I27" s="2"/>
    </row>
    <row r="28" spans="1:9" x14ac:dyDescent="0.25">
      <c r="B28" s="3"/>
      <c r="C28" s="3"/>
      <c r="D28" s="3"/>
      <c r="E28" s="3" t="str">
        <f t="shared" si="0"/>
        <v/>
      </c>
    </row>
    <row r="29" spans="1:9" x14ac:dyDescent="0.25">
      <c r="A29" s="15" t="s">
        <v>25</v>
      </c>
      <c r="B29" s="3"/>
      <c r="C29" s="3"/>
      <c r="D29" s="3"/>
      <c r="E29" s="3" t="str">
        <f t="shared" si="0"/>
        <v/>
      </c>
    </row>
    <row r="30" spans="1:9" s="1" customFormat="1" x14ac:dyDescent="0.25">
      <c r="A30" s="30" t="s">
        <v>26</v>
      </c>
      <c r="B30" s="26">
        <v>1145712.48655</v>
      </c>
      <c r="C30" s="26">
        <v>100110.15771669662</v>
      </c>
      <c r="D30" s="26">
        <v>-35097.893659419344</v>
      </c>
      <c r="E30" s="26">
        <f t="shared" si="0"/>
        <v>1210724.7506072773</v>
      </c>
      <c r="G30" s="2"/>
      <c r="H30" s="2"/>
      <c r="I30" s="2"/>
    </row>
    <row r="31" spans="1:9" x14ac:dyDescent="0.25">
      <c r="A31" s="2" t="s">
        <v>27</v>
      </c>
      <c r="B31" s="3">
        <v>400.01228000000003</v>
      </c>
      <c r="C31" s="3">
        <v>7665.5680890000003</v>
      </c>
      <c r="D31" s="3">
        <v>0</v>
      </c>
      <c r="E31" s="3">
        <f t="shared" si="0"/>
        <v>8065.5803690000002</v>
      </c>
    </row>
    <row r="32" spans="1:9" x14ac:dyDescent="0.25">
      <c r="A32" s="4" t="s">
        <v>28</v>
      </c>
      <c r="B32" s="5">
        <v>585201.83683000004</v>
      </c>
      <c r="C32" s="5">
        <v>103847.95438824501</v>
      </c>
      <c r="D32" s="5">
        <v>0</v>
      </c>
      <c r="E32" s="5">
        <f t="shared" si="0"/>
        <v>689049.79121824505</v>
      </c>
    </row>
    <row r="33" spans="1:9" x14ac:dyDescent="0.25">
      <c r="A33" s="4" t="s">
        <v>29</v>
      </c>
      <c r="B33" s="5">
        <v>560910.66200000001</v>
      </c>
      <c r="C33" s="5">
        <v>3927.7714174516132</v>
      </c>
      <c r="D33" s="5">
        <v>-35097.893659419344</v>
      </c>
      <c r="E33" s="5">
        <f t="shared" si="0"/>
        <v>529740.53975803219</v>
      </c>
    </row>
    <row r="34" spans="1:9" x14ac:dyDescent="0.25">
      <c r="B34" s="3"/>
      <c r="C34" s="3"/>
      <c r="D34" s="3"/>
      <c r="E34" s="3" t="str">
        <f t="shared" si="0"/>
        <v/>
      </c>
    </row>
    <row r="35" spans="1:9" s="1" customFormat="1" x14ac:dyDescent="0.25">
      <c r="A35" s="31" t="s">
        <v>77</v>
      </c>
      <c r="B35" s="26">
        <v>11382844.484653303</v>
      </c>
      <c r="C35" s="26">
        <v>2177567.8901880593</v>
      </c>
      <c r="D35" s="26">
        <v>-1044050.1053524941</v>
      </c>
      <c r="E35" s="26">
        <f t="shared" si="0"/>
        <v>12516362.269488867</v>
      </c>
      <c r="G35" s="2"/>
      <c r="H35" s="2"/>
      <c r="I35" s="2"/>
    </row>
    <row r="36" spans="1:9" s="1" customFormat="1" x14ac:dyDescent="0.25">
      <c r="A36" s="32" t="s">
        <v>78</v>
      </c>
      <c r="B36" s="33">
        <v>11816042.444672</v>
      </c>
      <c r="C36" s="33">
        <v>1897517.4002091549</v>
      </c>
      <c r="D36" s="33">
        <v>-1044050.1053524943</v>
      </c>
      <c r="E36" s="33">
        <f t="shared" si="0"/>
        <v>12669509.73952866</v>
      </c>
      <c r="G36" s="2"/>
      <c r="H36" s="2"/>
      <c r="I36" s="2"/>
    </row>
    <row r="37" spans="1:9" s="1" customFormat="1" x14ac:dyDescent="0.25">
      <c r="A37" s="32" t="s">
        <v>32</v>
      </c>
      <c r="B37" s="33">
        <v>-433197.96001869626</v>
      </c>
      <c r="C37" s="33">
        <v>280050.48997890507</v>
      </c>
      <c r="D37" s="33">
        <v>1.0021494745160453E-10</v>
      </c>
      <c r="E37" s="33">
        <f t="shared" si="0"/>
        <v>-153147.47003979111</v>
      </c>
      <c r="G37" s="2"/>
      <c r="H37" s="2"/>
      <c r="I37" s="2"/>
    </row>
    <row r="38" spans="1:9" x14ac:dyDescent="0.25">
      <c r="B38" s="3"/>
      <c r="C38" s="3"/>
      <c r="D38" s="3"/>
      <c r="E38" s="3" t="str">
        <f t="shared" si="0"/>
        <v/>
      </c>
    </row>
    <row r="39" spans="1:9" x14ac:dyDescent="0.25">
      <c r="A39" s="15" t="s">
        <v>33</v>
      </c>
      <c r="B39" s="3"/>
      <c r="C39" s="3"/>
      <c r="D39" s="3"/>
      <c r="E39" s="3" t="str">
        <f t="shared" si="0"/>
        <v/>
      </c>
    </row>
    <row r="40" spans="1:9" s="1" customFormat="1" x14ac:dyDescent="0.25">
      <c r="A40" s="30" t="s">
        <v>34</v>
      </c>
      <c r="B40" s="26">
        <v>687232.14512629958</v>
      </c>
      <c r="C40" s="26">
        <v>118348.01608455586</v>
      </c>
      <c r="D40" s="26">
        <v>1.0021494745160453E-10</v>
      </c>
      <c r="E40" s="26">
        <f t="shared" si="0"/>
        <v>805580.16121085559</v>
      </c>
      <c r="G40" s="2"/>
      <c r="H40" s="2"/>
      <c r="I40" s="2"/>
    </row>
    <row r="41" spans="1:9" x14ac:dyDescent="0.25">
      <c r="A41" s="2" t="s">
        <v>35</v>
      </c>
      <c r="B41" s="3">
        <v>-435638.02308700001</v>
      </c>
      <c r="C41" s="3">
        <v>-568418.07784229657</v>
      </c>
      <c r="D41" s="3">
        <v>0</v>
      </c>
      <c r="E41" s="3">
        <f t="shared" si="0"/>
        <v>-1004056.1009292966</v>
      </c>
    </row>
    <row r="42" spans="1:9" x14ac:dyDescent="0.25">
      <c r="A42" s="4" t="s">
        <v>36</v>
      </c>
      <c r="B42" s="5">
        <v>177358.43724</v>
      </c>
      <c r="C42" s="5">
        <v>301.38556799999998</v>
      </c>
      <c r="D42" s="5">
        <v>0</v>
      </c>
      <c r="E42" s="5">
        <f t="shared" si="0"/>
        <v>177659.822808</v>
      </c>
    </row>
    <row r="43" spans="1:9" x14ac:dyDescent="0.25">
      <c r="A43" s="4" t="s">
        <v>37</v>
      </c>
      <c r="B43" s="5">
        <v>612996.46032700001</v>
      </c>
      <c r="C43" s="5">
        <v>568719.46341029659</v>
      </c>
      <c r="D43" s="5">
        <v>0</v>
      </c>
      <c r="E43" s="5">
        <f t="shared" si="0"/>
        <v>1181715.9237372966</v>
      </c>
    </row>
    <row r="44" spans="1:9" x14ac:dyDescent="0.25">
      <c r="A44" s="4" t="s">
        <v>38</v>
      </c>
      <c r="B44" s="5">
        <v>913482.71862529963</v>
      </c>
      <c r="C44" s="5">
        <v>-28.286860000000001</v>
      </c>
      <c r="D44" s="5">
        <v>0</v>
      </c>
      <c r="E44" s="5">
        <f t="shared" si="0"/>
        <v>913454.43176529964</v>
      </c>
    </row>
    <row r="45" spans="1:9" x14ac:dyDescent="0.25">
      <c r="A45" s="4" t="s">
        <v>39</v>
      </c>
      <c r="B45" s="5">
        <v>7827780.1043400001</v>
      </c>
      <c r="C45" s="5">
        <v>0</v>
      </c>
      <c r="D45" s="5">
        <v>0</v>
      </c>
      <c r="E45" s="5">
        <f t="shared" si="0"/>
        <v>7827780.1043400001</v>
      </c>
    </row>
    <row r="46" spans="1:9" x14ac:dyDescent="0.25">
      <c r="A46" s="4" t="s">
        <v>40</v>
      </c>
      <c r="B46" s="5">
        <v>6914297.3857147004</v>
      </c>
      <c r="C46" s="5">
        <v>28.286860000000001</v>
      </c>
      <c r="D46" s="5">
        <v>0</v>
      </c>
      <c r="E46" s="5">
        <f t="shared" si="0"/>
        <v>6914325.6725747008</v>
      </c>
    </row>
    <row r="47" spans="1:9" x14ac:dyDescent="0.25">
      <c r="A47" s="4" t="s">
        <v>41</v>
      </c>
      <c r="B47" s="5">
        <v>-10841.997310000006</v>
      </c>
      <c r="C47" s="5">
        <v>0</v>
      </c>
      <c r="D47" s="5">
        <v>0</v>
      </c>
      <c r="E47" s="5">
        <f t="shared" si="0"/>
        <v>-10841.997310000006</v>
      </c>
    </row>
    <row r="48" spans="1:9" x14ac:dyDescent="0.25">
      <c r="A48" s="4" t="s">
        <v>42</v>
      </c>
      <c r="B48" s="5">
        <v>220229.44689799994</v>
      </c>
      <c r="C48" s="5">
        <v>686794.38078685268</v>
      </c>
      <c r="D48" s="5">
        <v>1.0021494745160453E-10</v>
      </c>
      <c r="E48" s="5">
        <f t="shared" si="0"/>
        <v>907023.82768485276</v>
      </c>
    </row>
    <row r="49" spans="1:9" x14ac:dyDescent="0.25">
      <c r="A49" s="4" t="s">
        <v>79</v>
      </c>
      <c r="B49" s="5">
        <v>0</v>
      </c>
      <c r="C49" s="5">
        <v>0</v>
      </c>
      <c r="D49" s="5">
        <v>0</v>
      </c>
      <c r="E49" s="5">
        <f t="shared" si="0"/>
        <v>0</v>
      </c>
    </row>
    <row r="50" spans="1:9" x14ac:dyDescent="0.25">
      <c r="A50" s="4" t="s">
        <v>44</v>
      </c>
      <c r="B50" s="5">
        <v>0</v>
      </c>
      <c r="C50" s="5">
        <v>0</v>
      </c>
      <c r="D50" s="5">
        <v>0</v>
      </c>
      <c r="E50" s="5">
        <f t="shared" si="0"/>
        <v>0</v>
      </c>
    </row>
    <row r="51" spans="1:9" x14ac:dyDescent="0.25">
      <c r="A51" s="4" t="s">
        <v>45</v>
      </c>
      <c r="B51" s="5">
        <v>0</v>
      </c>
      <c r="C51" s="5">
        <v>0</v>
      </c>
      <c r="D51" s="5">
        <v>0</v>
      </c>
      <c r="E51" s="5">
        <f t="shared" si="0"/>
        <v>0</v>
      </c>
    </row>
    <row r="52" spans="1:9" x14ac:dyDescent="0.25">
      <c r="A52" s="4" t="s">
        <v>46</v>
      </c>
      <c r="B52" s="5">
        <v>0</v>
      </c>
      <c r="C52" s="5">
        <v>0</v>
      </c>
      <c r="D52" s="5">
        <v>0</v>
      </c>
      <c r="E52" s="5">
        <f t="shared" si="0"/>
        <v>0</v>
      </c>
    </row>
    <row r="53" spans="1:9" x14ac:dyDescent="0.25">
      <c r="A53" s="4" t="s">
        <v>47</v>
      </c>
      <c r="B53" s="5">
        <v>0</v>
      </c>
      <c r="C53" s="5">
        <v>0</v>
      </c>
      <c r="D53" s="5">
        <v>0</v>
      </c>
      <c r="E53" s="5">
        <f t="shared" si="0"/>
        <v>0</v>
      </c>
    </row>
    <row r="54" spans="1:9" x14ac:dyDescent="0.25">
      <c r="B54" s="3"/>
      <c r="C54" s="3"/>
      <c r="D54" s="3"/>
      <c r="E54" s="3" t="str">
        <f t="shared" si="0"/>
        <v/>
      </c>
    </row>
    <row r="55" spans="1:9" s="1" customFormat="1" x14ac:dyDescent="0.25">
      <c r="A55" s="30" t="s">
        <v>48</v>
      </c>
      <c r="B55" s="26">
        <v>1120430.1051450002</v>
      </c>
      <c r="C55" s="26">
        <v>-161702.47389434866</v>
      </c>
      <c r="D55" s="26">
        <v>0</v>
      </c>
      <c r="E55" s="26">
        <f t="shared" si="0"/>
        <v>958727.63125065155</v>
      </c>
      <c r="G55" s="2"/>
      <c r="H55" s="2"/>
      <c r="I55" s="2"/>
    </row>
    <row r="56" spans="1:9" x14ac:dyDescent="0.25">
      <c r="A56" s="2" t="s">
        <v>49</v>
      </c>
      <c r="B56" s="3">
        <v>2519786.5869100001</v>
      </c>
      <c r="C56" s="3">
        <v>0</v>
      </c>
      <c r="D56" s="3">
        <v>0</v>
      </c>
      <c r="E56" s="3">
        <f t="shared" si="0"/>
        <v>2519786.5869100001</v>
      </c>
    </row>
    <row r="57" spans="1:9" x14ac:dyDescent="0.25">
      <c r="A57" s="4" t="s">
        <v>50</v>
      </c>
      <c r="B57" s="5">
        <v>2977166.4808499999</v>
      </c>
      <c r="C57" s="5">
        <v>0</v>
      </c>
      <c r="D57" s="5">
        <v>0</v>
      </c>
      <c r="E57" s="5">
        <f t="shared" si="0"/>
        <v>2977166.4808499999</v>
      </c>
    </row>
    <row r="58" spans="1:9" x14ac:dyDescent="0.25">
      <c r="A58" s="4" t="s">
        <v>51</v>
      </c>
      <c r="B58" s="5">
        <v>457379.89393999992</v>
      </c>
      <c r="C58" s="5">
        <v>0</v>
      </c>
      <c r="D58" s="5">
        <v>0</v>
      </c>
      <c r="E58" s="5">
        <f t="shared" si="0"/>
        <v>457379.89393999992</v>
      </c>
    </row>
    <row r="59" spans="1:9" x14ac:dyDescent="0.25">
      <c r="A59" s="4" t="s">
        <v>52</v>
      </c>
      <c r="B59" s="5">
        <v>-1306354.61524</v>
      </c>
      <c r="C59" s="5">
        <v>-161702.47389434866</v>
      </c>
      <c r="D59" s="5">
        <v>0</v>
      </c>
      <c r="E59" s="5">
        <f t="shared" si="0"/>
        <v>-1468057.0891343486</v>
      </c>
    </row>
    <row r="60" spans="1:9" x14ac:dyDescent="0.25">
      <c r="A60" s="4" t="s">
        <v>50</v>
      </c>
      <c r="B60" s="5">
        <v>0</v>
      </c>
      <c r="C60" s="5">
        <v>1527.138365</v>
      </c>
      <c r="D60" s="5">
        <v>0</v>
      </c>
      <c r="E60" s="5">
        <f t="shared" si="0"/>
        <v>1527.138365</v>
      </c>
    </row>
    <row r="61" spans="1:9" x14ac:dyDescent="0.25">
      <c r="A61" s="4" t="s">
        <v>51</v>
      </c>
      <c r="B61" s="5">
        <v>1306354.61524</v>
      </c>
      <c r="C61" s="5">
        <v>163229.61225934865</v>
      </c>
      <c r="D61" s="5">
        <v>0</v>
      </c>
      <c r="E61" s="5">
        <f t="shared" si="0"/>
        <v>1469584.2274993486</v>
      </c>
    </row>
    <row r="62" spans="1:9" x14ac:dyDescent="0.25">
      <c r="A62" s="4" t="s">
        <v>53</v>
      </c>
      <c r="B62" s="5">
        <v>-93001.86652499999</v>
      </c>
      <c r="C62" s="5">
        <v>0</v>
      </c>
      <c r="D62" s="5">
        <v>0</v>
      </c>
      <c r="E62" s="5">
        <f t="shared" si="0"/>
        <v>-93001.86652499999</v>
      </c>
    </row>
    <row r="63" spans="1:9" x14ac:dyDescent="0.25">
      <c r="B63" s="3"/>
      <c r="C63" s="3"/>
      <c r="D63" s="3"/>
      <c r="E63" s="3" t="str">
        <f t="shared" si="0"/>
        <v/>
      </c>
    </row>
    <row r="64" spans="1:9" s="1" customFormat="1" x14ac:dyDescent="0.25">
      <c r="A64" s="30" t="s">
        <v>54</v>
      </c>
      <c r="B64" s="26">
        <v>-433197.96001870057</v>
      </c>
      <c r="C64" s="26">
        <v>280050.48997890437</v>
      </c>
      <c r="D64" s="26">
        <v>1.0021494745160453E-10</v>
      </c>
      <c r="E64" s="26">
        <f t="shared" si="0"/>
        <v>-153147.47003979611</v>
      </c>
      <c r="G64" s="2"/>
      <c r="H64" s="2"/>
      <c r="I64" s="2"/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 t="s">
        <v>66</v>
      </c>
    </row>
    <row r="69" spans="1:1" x14ac:dyDescent="0.25">
      <c r="A69" s="2" t="s">
        <v>67</v>
      </c>
    </row>
    <row r="70" spans="1:1" x14ac:dyDescent="0.25">
      <c r="A70" s="2" t="s">
        <v>68</v>
      </c>
    </row>
    <row r="71" spans="1:1" x14ac:dyDescent="0.25">
      <c r="A71" s="2" t="s">
        <v>69</v>
      </c>
    </row>
    <row r="72" spans="1:1" x14ac:dyDescent="0.25">
      <c r="A72" s="2" t="s">
        <v>70</v>
      </c>
    </row>
    <row r="73" spans="1:1" x14ac:dyDescent="0.25">
      <c r="A73" s="2" t="s">
        <v>71</v>
      </c>
    </row>
  </sheetData>
  <mergeCells count="9">
    <mergeCell ref="B7:B8"/>
    <mergeCell ref="C7:C8"/>
    <mergeCell ref="D7:D8"/>
    <mergeCell ref="E7:E8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3"/>
  <sheetViews>
    <sheetView showGridLines="0" workbookViewId="0">
      <pane ySplit="8" topLeftCell="A9" activePane="bottomLeft" state="frozen"/>
      <selection pane="bottomLeft" sqref="A1:E1"/>
    </sheetView>
  </sheetViews>
  <sheetFormatPr baseColWidth="10" defaultRowHeight="14.25" x14ac:dyDescent="0.25"/>
  <cols>
    <col min="1" max="1" width="48.85546875" style="2" bestFit="1" customWidth="1"/>
    <col min="2" max="5" width="16.7109375" style="2" customWidth="1"/>
    <col min="6" max="16384" width="11.42578125" style="2"/>
  </cols>
  <sheetData>
    <row r="1" spans="1:9" ht="17.25" x14ac:dyDescent="0.3">
      <c r="A1" s="45" t="s">
        <v>57</v>
      </c>
      <c r="B1" s="45"/>
      <c r="C1" s="45"/>
      <c r="D1" s="45"/>
      <c r="E1" s="45"/>
    </row>
    <row r="2" spans="1:9" ht="18" thickBot="1" x14ac:dyDescent="0.35">
      <c r="A2" s="42" t="s">
        <v>88</v>
      </c>
      <c r="B2" s="42"/>
      <c r="C2" s="42"/>
      <c r="D2" s="42"/>
      <c r="E2" s="42"/>
    </row>
    <row r="3" spans="1:9" x14ac:dyDescent="0.25">
      <c r="A3" s="43" t="s">
        <v>5</v>
      </c>
      <c r="B3" s="43"/>
      <c r="C3" s="43"/>
      <c r="D3" s="43"/>
      <c r="E3" s="43"/>
    </row>
    <row r="4" spans="1:9" x14ac:dyDescent="0.25">
      <c r="A4" s="44" t="s">
        <v>6</v>
      </c>
      <c r="B4" s="44"/>
      <c r="C4" s="44"/>
      <c r="D4" s="44"/>
      <c r="E4" s="44"/>
    </row>
    <row r="5" spans="1:9" x14ac:dyDescent="0.25">
      <c r="A5" s="44" t="s">
        <v>7</v>
      </c>
      <c r="B5" s="44"/>
      <c r="C5" s="44"/>
      <c r="D5" s="44"/>
      <c r="E5" s="44"/>
    </row>
    <row r="7" spans="1:9" ht="15" customHeight="1" x14ac:dyDescent="0.25">
      <c r="A7" s="16"/>
      <c r="B7" s="40" t="s">
        <v>59</v>
      </c>
      <c r="C7" s="40" t="s">
        <v>4</v>
      </c>
      <c r="D7" s="40" t="s">
        <v>55</v>
      </c>
      <c r="E7" s="40" t="s">
        <v>56</v>
      </c>
    </row>
    <row r="8" spans="1:9" x14ac:dyDescent="0.25">
      <c r="A8" s="16"/>
      <c r="B8" s="40"/>
      <c r="C8" s="40"/>
      <c r="D8" s="40"/>
      <c r="E8" s="40"/>
    </row>
    <row r="9" spans="1:9" x14ac:dyDescent="0.25">
      <c r="A9" s="15" t="s">
        <v>8</v>
      </c>
    </row>
    <row r="10" spans="1:9" s="1" customFormat="1" x14ac:dyDescent="0.25">
      <c r="A10" s="30" t="s">
        <v>9</v>
      </c>
      <c r="B10" s="26">
        <v>7715497.1403489988</v>
      </c>
      <c r="C10" s="26">
        <v>1875812.6840616909</v>
      </c>
      <c r="D10" s="26">
        <v>-1082564.9045917052</v>
      </c>
      <c r="E10" s="26">
        <f>IF(B10="","",SUM(B10:D10))</f>
        <v>8508744.9198189843</v>
      </c>
      <c r="G10" s="2"/>
      <c r="H10" s="2"/>
      <c r="I10" s="2"/>
    </row>
    <row r="11" spans="1:9" x14ac:dyDescent="0.25">
      <c r="A11" s="28" t="s">
        <v>10</v>
      </c>
      <c r="B11" s="29">
        <v>5809082.1869999999</v>
      </c>
      <c r="C11" s="29">
        <v>661211.99805218109</v>
      </c>
      <c r="D11" s="29">
        <v>0</v>
      </c>
      <c r="E11" s="29">
        <f t="shared" ref="E11:E64" si="0">IF(B11="","",SUM(B11:D11))</f>
        <v>6470294.1850521807</v>
      </c>
    </row>
    <row r="12" spans="1:9" x14ac:dyDescent="0.25">
      <c r="A12" s="4" t="s">
        <v>11</v>
      </c>
      <c r="B12" s="5">
        <v>169948.94928</v>
      </c>
      <c r="C12" s="5">
        <v>0</v>
      </c>
      <c r="D12" s="5">
        <v>0</v>
      </c>
      <c r="E12" s="5">
        <f t="shared" si="0"/>
        <v>169948.94928</v>
      </c>
    </row>
    <row r="13" spans="1:9" x14ac:dyDescent="0.25">
      <c r="A13" s="4" t="s">
        <v>12</v>
      </c>
      <c r="B13" s="5">
        <v>763407.46400000004</v>
      </c>
      <c r="C13" s="5">
        <v>0</v>
      </c>
      <c r="D13" s="5">
        <v>0</v>
      </c>
      <c r="E13" s="5">
        <f t="shared" si="0"/>
        <v>763407.46400000004</v>
      </c>
    </row>
    <row r="14" spans="1:9" x14ac:dyDescent="0.25">
      <c r="A14" s="4" t="s">
        <v>72</v>
      </c>
      <c r="B14" s="5">
        <v>45905.542999999998</v>
      </c>
      <c r="C14" s="5">
        <v>762331.81694293965</v>
      </c>
      <c r="D14" s="5">
        <v>-724800.70611841849</v>
      </c>
      <c r="E14" s="5">
        <f t="shared" si="0"/>
        <v>83436.653824521112</v>
      </c>
    </row>
    <row r="15" spans="1:9" x14ac:dyDescent="0.25">
      <c r="A15" s="4" t="s">
        <v>14</v>
      </c>
      <c r="B15" s="5">
        <v>336429.83535000001</v>
      </c>
      <c r="C15" s="5">
        <v>6448.9865258832306</v>
      </c>
      <c r="D15" s="5">
        <v>0</v>
      </c>
      <c r="E15" s="5">
        <f t="shared" si="0"/>
        <v>342878.82187588327</v>
      </c>
    </row>
    <row r="16" spans="1:9" x14ac:dyDescent="0.25">
      <c r="A16" s="4" t="s">
        <v>73</v>
      </c>
      <c r="B16" s="5">
        <v>137634.11176</v>
      </c>
      <c r="C16" s="5">
        <v>369947.82231092395</v>
      </c>
      <c r="D16" s="5">
        <v>-357764.19847328687</v>
      </c>
      <c r="E16" s="5">
        <f t="shared" si="0"/>
        <v>149817.73559763707</v>
      </c>
    </row>
    <row r="17" spans="1:9" x14ac:dyDescent="0.25">
      <c r="A17" s="4" t="s">
        <v>74</v>
      </c>
      <c r="B17" s="5">
        <v>453089.04995899997</v>
      </c>
      <c r="C17" s="5">
        <v>75872.060229763127</v>
      </c>
      <c r="D17" s="5">
        <v>0</v>
      </c>
      <c r="E17" s="5">
        <f t="shared" si="0"/>
        <v>528961.11018876312</v>
      </c>
    </row>
    <row r="18" spans="1:9" x14ac:dyDescent="0.25">
      <c r="B18" s="3"/>
      <c r="C18" s="3"/>
      <c r="D18" s="3"/>
      <c r="E18" s="3" t="str">
        <f t="shared" si="0"/>
        <v/>
      </c>
    </row>
    <row r="19" spans="1:9" s="1" customFormat="1" x14ac:dyDescent="0.25">
      <c r="A19" s="30" t="s">
        <v>17</v>
      </c>
      <c r="B19" s="26">
        <v>10603847.397104999</v>
      </c>
      <c r="C19" s="26">
        <v>1835746.0927939129</v>
      </c>
      <c r="D19" s="26">
        <v>-986025.19471763121</v>
      </c>
      <c r="E19" s="26">
        <f t="shared" si="0"/>
        <v>11453568.295181282</v>
      </c>
      <c r="G19" s="2"/>
      <c r="H19" s="2"/>
      <c r="I19" s="2"/>
    </row>
    <row r="20" spans="1:9" x14ac:dyDescent="0.25">
      <c r="A20" s="2" t="s">
        <v>18</v>
      </c>
      <c r="B20" s="3">
        <v>2599368.97272</v>
      </c>
      <c r="C20" s="3">
        <v>1103011.5940171445</v>
      </c>
      <c r="D20" s="3">
        <v>0</v>
      </c>
      <c r="E20" s="3">
        <f t="shared" si="0"/>
        <v>3702380.5667371443</v>
      </c>
    </row>
    <row r="21" spans="1:9" x14ac:dyDescent="0.25">
      <c r="A21" s="4" t="s">
        <v>19</v>
      </c>
      <c r="B21" s="5">
        <v>971199.46095999994</v>
      </c>
      <c r="C21" s="5">
        <v>441599.33668287186</v>
      </c>
      <c r="D21" s="5">
        <v>0</v>
      </c>
      <c r="E21" s="5">
        <f t="shared" si="0"/>
        <v>1412798.7976428717</v>
      </c>
    </row>
    <row r="22" spans="1:9" x14ac:dyDescent="0.25">
      <c r="A22" s="4" t="s">
        <v>20</v>
      </c>
      <c r="B22" s="5">
        <v>104405.527596</v>
      </c>
      <c r="C22" s="5">
        <v>411.08083199999999</v>
      </c>
      <c r="D22" s="5">
        <v>0</v>
      </c>
      <c r="E22" s="5">
        <f t="shared" si="0"/>
        <v>104816.60842800001</v>
      </c>
    </row>
    <row r="23" spans="1:9" x14ac:dyDescent="0.25">
      <c r="A23" s="4" t="s">
        <v>75</v>
      </c>
      <c r="B23" s="5">
        <v>4832992.3298599999</v>
      </c>
      <c r="C23" s="5">
        <v>269367.88777049951</v>
      </c>
      <c r="D23" s="5">
        <v>-986025.19471763121</v>
      </c>
      <c r="E23" s="5">
        <f t="shared" si="0"/>
        <v>4116335.0229128678</v>
      </c>
    </row>
    <row r="24" spans="1:9" x14ac:dyDescent="0.25">
      <c r="A24" s="4" t="s">
        <v>76</v>
      </c>
      <c r="B24" s="5">
        <v>2072353.7730089999</v>
      </c>
      <c r="C24" s="5">
        <v>11261.806310630764</v>
      </c>
      <c r="D24" s="5">
        <v>0</v>
      </c>
      <c r="E24" s="5">
        <f t="shared" si="0"/>
        <v>2083615.5793196307</v>
      </c>
    </row>
    <row r="25" spans="1:9" x14ac:dyDescent="0.25">
      <c r="A25" s="4" t="s">
        <v>23</v>
      </c>
      <c r="B25" s="5">
        <v>23527.33296</v>
      </c>
      <c r="C25" s="5">
        <v>10094.387180766171</v>
      </c>
      <c r="D25" s="5">
        <v>0</v>
      </c>
      <c r="E25" s="5">
        <f t="shared" si="0"/>
        <v>33621.720140766171</v>
      </c>
    </row>
    <row r="26" spans="1:9" x14ac:dyDescent="0.25">
      <c r="B26" s="3"/>
      <c r="C26" s="3"/>
      <c r="D26" s="3"/>
      <c r="E26" s="3" t="str">
        <f t="shared" si="0"/>
        <v/>
      </c>
    </row>
    <row r="27" spans="1:9" s="1" customFormat="1" x14ac:dyDescent="0.25">
      <c r="A27" s="30" t="s">
        <v>24</v>
      </c>
      <c r="B27" s="26">
        <v>-2888350.2567560012</v>
      </c>
      <c r="C27" s="26">
        <v>40066.591267778102</v>
      </c>
      <c r="D27" s="26">
        <v>-96539.709874074004</v>
      </c>
      <c r="E27" s="26">
        <f t="shared" si="0"/>
        <v>-2944823.3753622971</v>
      </c>
      <c r="G27" s="2"/>
      <c r="H27" s="2"/>
      <c r="I27" s="2"/>
    </row>
    <row r="28" spans="1:9" x14ac:dyDescent="0.25">
      <c r="B28" s="3"/>
      <c r="C28" s="3"/>
      <c r="D28" s="3"/>
      <c r="E28" s="3" t="str">
        <f t="shared" si="0"/>
        <v/>
      </c>
    </row>
    <row r="29" spans="1:9" x14ac:dyDescent="0.25">
      <c r="A29" s="15" t="s">
        <v>25</v>
      </c>
      <c r="B29" s="3"/>
      <c r="C29" s="3"/>
      <c r="D29" s="3"/>
      <c r="E29" s="3" t="str">
        <f t="shared" si="0"/>
        <v/>
      </c>
    </row>
    <row r="30" spans="1:9" s="1" customFormat="1" x14ac:dyDescent="0.25">
      <c r="A30" s="30" t="s">
        <v>26</v>
      </c>
      <c r="B30" s="26">
        <v>1572514.4795599999</v>
      </c>
      <c r="C30" s="26">
        <v>106968.6447660563</v>
      </c>
      <c r="D30" s="26">
        <v>-96539.709874073989</v>
      </c>
      <c r="E30" s="26">
        <f t="shared" si="0"/>
        <v>1582943.4144519821</v>
      </c>
      <c r="G30" s="2"/>
      <c r="H30" s="2"/>
      <c r="I30" s="2"/>
    </row>
    <row r="31" spans="1:9" x14ac:dyDescent="0.25">
      <c r="A31" s="2" t="s">
        <v>27</v>
      </c>
      <c r="B31" s="3">
        <v>2849.9120000000003</v>
      </c>
      <c r="C31" s="3">
        <v>305.04862500000002</v>
      </c>
      <c r="D31" s="3">
        <v>0</v>
      </c>
      <c r="E31" s="3">
        <f t="shared" si="0"/>
        <v>3154.9606250000002</v>
      </c>
    </row>
    <row r="32" spans="1:9" x14ac:dyDescent="0.25">
      <c r="A32" s="4" t="s">
        <v>28</v>
      </c>
      <c r="B32" s="5">
        <v>789163.52655999991</v>
      </c>
      <c r="C32" s="5">
        <v>104476.23062605631</v>
      </c>
      <c r="D32" s="5">
        <v>0</v>
      </c>
      <c r="E32" s="5">
        <f t="shared" si="0"/>
        <v>893639.75718605623</v>
      </c>
    </row>
    <row r="33" spans="1:9" x14ac:dyDescent="0.25">
      <c r="A33" s="4" t="s">
        <v>29</v>
      </c>
      <c r="B33" s="5">
        <v>786200.86499999987</v>
      </c>
      <c r="C33" s="5">
        <v>2797.4627650000002</v>
      </c>
      <c r="D33" s="5">
        <v>-96539.709874073989</v>
      </c>
      <c r="E33" s="5">
        <f t="shared" si="0"/>
        <v>692458.61789092585</v>
      </c>
    </row>
    <row r="34" spans="1:9" x14ac:dyDescent="0.25">
      <c r="B34" s="3"/>
      <c r="C34" s="3"/>
      <c r="D34" s="3"/>
      <c r="E34" s="3" t="str">
        <f t="shared" si="0"/>
        <v/>
      </c>
    </row>
    <row r="35" spans="1:9" s="1" customFormat="1" x14ac:dyDescent="0.25">
      <c r="A35" s="31" t="s">
        <v>77</v>
      </c>
      <c r="B35" s="26">
        <v>7718347.0523489984</v>
      </c>
      <c r="C35" s="26">
        <v>1876117.7326866908</v>
      </c>
      <c r="D35" s="26">
        <v>-1082564.9045917052</v>
      </c>
      <c r="E35" s="26">
        <f t="shared" si="0"/>
        <v>8511899.8804439828</v>
      </c>
      <c r="G35" s="2"/>
      <c r="H35" s="2"/>
      <c r="I35" s="2"/>
    </row>
    <row r="36" spans="1:9" s="1" customFormat="1" x14ac:dyDescent="0.25">
      <c r="A36" s="32" t="s">
        <v>78</v>
      </c>
      <c r="B36" s="33">
        <v>12179211.788664998</v>
      </c>
      <c r="C36" s="33">
        <v>1943019.7861849687</v>
      </c>
      <c r="D36" s="33">
        <v>-1082564.9045917052</v>
      </c>
      <c r="E36" s="33">
        <f t="shared" si="0"/>
        <v>13039666.670258261</v>
      </c>
      <c r="G36" s="2"/>
      <c r="H36" s="2"/>
      <c r="I36" s="2"/>
    </row>
    <row r="37" spans="1:9" s="1" customFormat="1" x14ac:dyDescent="0.25">
      <c r="A37" s="32" t="s">
        <v>32</v>
      </c>
      <c r="B37" s="33">
        <v>-4460864.736316001</v>
      </c>
      <c r="C37" s="33">
        <v>-66902.053498278037</v>
      </c>
      <c r="D37" s="33">
        <v>-1.4884982135754399E-11</v>
      </c>
      <c r="E37" s="33">
        <f t="shared" si="0"/>
        <v>-4527766.7898142794</v>
      </c>
      <c r="G37" s="2"/>
      <c r="H37" s="2"/>
      <c r="I37" s="2"/>
    </row>
    <row r="38" spans="1:9" x14ac:dyDescent="0.25">
      <c r="B38" s="3"/>
      <c r="C38" s="3"/>
      <c r="D38" s="3"/>
      <c r="E38" s="3" t="str">
        <f t="shared" si="0"/>
        <v/>
      </c>
    </row>
    <row r="39" spans="1:9" x14ac:dyDescent="0.25">
      <c r="A39" s="15" t="s">
        <v>33</v>
      </c>
      <c r="B39" s="3"/>
      <c r="C39" s="3"/>
      <c r="D39" s="3"/>
      <c r="E39" s="3" t="str">
        <f t="shared" si="0"/>
        <v/>
      </c>
    </row>
    <row r="40" spans="1:9" s="1" customFormat="1" x14ac:dyDescent="0.25">
      <c r="A40" s="30" t="s">
        <v>34</v>
      </c>
      <c r="B40" s="26">
        <v>193836.14101999946</v>
      </c>
      <c r="C40" s="26">
        <v>-68225.265359606245</v>
      </c>
      <c r="D40" s="26">
        <v>-1.4884982135754399E-11</v>
      </c>
      <c r="E40" s="26">
        <f t="shared" si="0"/>
        <v>125610.8756603932</v>
      </c>
      <c r="G40" s="2"/>
      <c r="H40" s="2"/>
      <c r="I40" s="2"/>
    </row>
    <row r="41" spans="1:9" x14ac:dyDescent="0.25">
      <c r="A41" s="2" t="s">
        <v>35</v>
      </c>
      <c r="B41" s="3">
        <v>13541.957539999974</v>
      </c>
      <c r="C41" s="3">
        <v>23494.297153864532</v>
      </c>
      <c r="D41" s="3">
        <v>0</v>
      </c>
      <c r="E41" s="3">
        <f t="shared" si="0"/>
        <v>37036.25469386451</v>
      </c>
    </row>
    <row r="42" spans="1:9" x14ac:dyDescent="0.25">
      <c r="A42" s="4" t="s">
        <v>36</v>
      </c>
      <c r="B42" s="5">
        <v>250697.01259999999</v>
      </c>
      <c r="C42" s="5">
        <v>900</v>
      </c>
      <c r="D42" s="5">
        <v>0</v>
      </c>
      <c r="E42" s="5">
        <f t="shared" si="0"/>
        <v>251597.01259999999</v>
      </c>
    </row>
    <row r="43" spans="1:9" x14ac:dyDescent="0.25">
      <c r="A43" s="4" t="s">
        <v>37</v>
      </c>
      <c r="B43" s="5">
        <v>237155.05506000001</v>
      </c>
      <c r="C43" s="5">
        <v>-22594.297153864532</v>
      </c>
      <c r="D43" s="5">
        <v>0</v>
      </c>
      <c r="E43" s="5">
        <f t="shared" si="0"/>
        <v>214560.75790613549</v>
      </c>
    </row>
    <row r="44" spans="1:9" x14ac:dyDescent="0.25">
      <c r="A44" s="4" t="s">
        <v>38</v>
      </c>
      <c r="B44" s="5">
        <v>-98506.925870000385</v>
      </c>
      <c r="C44" s="5">
        <v>-5.9549210000000006</v>
      </c>
      <c r="D44" s="5">
        <v>0</v>
      </c>
      <c r="E44" s="5">
        <f t="shared" si="0"/>
        <v>-98512.880791000382</v>
      </c>
    </row>
    <row r="45" spans="1:9" x14ac:dyDescent="0.25">
      <c r="A45" s="4" t="s">
        <v>39</v>
      </c>
      <c r="B45" s="5">
        <v>1950107.9900999996</v>
      </c>
      <c r="C45" s="5">
        <v>0</v>
      </c>
      <c r="D45" s="5">
        <v>0</v>
      </c>
      <c r="E45" s="5">
        <f t="shared" si="0"/>
        <v>1950107.9900999996</v>
      </c>
    </row>
    <row r="46" spans="1:9" x14ac:dyDescent="0.25">
      <c r="A46" s="4" t="s">
        <v>40</v>
      </c>
      <c r="B46" s="5">
        <v>2048614.91597</v>
      </c>
      <c r="C46" s="5">
        <v>5.9549210000000006</v>
      </c>
      <c r="D46" s="5">
        <v>0</v>
      </c>
      <c r="E46" s="5">
        <f t="shared" si="0"/>
        <v>2048620.8708909999</v>
      </c>
    </row>
    <row r="47" spans="1:9" x14ac:dyDescent="0.25">
      <c r="A47" s="4" t="s">
        <v>41</v>
      </c>
      <c r="B47" s="5">
        <v>14018.856219999841</v>
      </c>
      <c r="C47" s="5">
        <v>0</v>
      </c>
      <c r="D47" s="5">
        <v>0</v>
      </c>
      <c r="E47" s="5">
        <f t="shared" si="0"/>
        <v>14018.856219999841</v>
      </c>
    </row>
    <row r="48" spans="1:9" x14ac:dyDescent="0.25">
      <c r="A48" s="4" t="s">
        <v>42</v>
      </c>
      <c r="B48" s="5">
        <v>264782.25313000003</v>
      </c>
      <c r="C48" s="5">
        <v>-91713.607592470638</v>
      </c>
      <c r="D48" s="5">
        <v>-1.4884982135754399E-11</v>
      </c>
      <c r="E48" s="5">
        <f t="shared" si="0"/>
        <v>173068.64553752934</v>
      </c>
    </row>
    <row r="49" spans="1:9" x14ac:dyDescent="0.25">
      <c r="A49" s="4" t="s">
        <v>79</v>
      </c>
      <c r="B49" s="5">
        <v>0</v>
      </c>
      <c r="C49" s="5">
        <v>0</v>
      </c>
      <c r="D49" s="5">
        <v>0</v>
      </c>
      <c r="E49" s="5">
        <f t="shared" si="0"/>
        <v>0</v>
      </c>
    </row>
    <row r="50" spans="1:9" x14ac:dyDescent="0.25">
      <c r="A50" s="4" t="s">
        <v>44</v>
      </c>
      <c r="B50" s="5">
        <v>0</v>
      </c>
      <c r="C50" s="5">
        <v>0</v>
      </c>
      <c r="D50" s="5">
        <v>0</v>
      </c>
      <c r="E50" s="5">
        <f t="shared" si="0"/>
        <v>0</v>
      </c>
    </row>
    <row r="51" spans="1:9" x14ac:dyDescent="0.25">
      <c r="A51" s="4" t="s">
        <v>45</v>
      </c>
      <c r="B51" s="5">
        <v>0</v>
      </c>
      <c r="C51" s="5">
        <v>0</v>
      </c>
      <c r="D51" s="5">
        <v>0</v>
      </c>
      <c r="E51" s="5">
        <f t="shared" si="0"/>
        <v>0</v>
      </c>
    </row>
    <row r="52" spans="1:9" x14ac:dyDescent="0.25">
      <c r="A52" s="4" t="s">
        <v>46</v>
      </c>
      <c r="B52" s="5">
        <v>0</v>
      </c>
      <c r="C52" s="5">
        <v>0</v>
      </c>
      <c r="D52" s="5">
        <v>0</v>
      </c>
      <c r="E52" s="5">
        <f t="shared" si="0"/>
        <v>0</v>
      </c>
    </row>
    <row r="53" spans="1:9" x14ac:dyDescent="0.25">
      <c r="A53" s="4" t="s">
        <v>47</v>
      </c>
      <c r="B53" s="5">
        <v>0</v>
      </c>
      <c r="C53" s="5">
        <v>0</v>
      </c>
      <c r="D53" s="5">
        <v>0</v>
      </c>
      <c r="E53" s="5">
        <f t="shared" si="0"/>
        <v>0</v>
      </c>
    </row>
    <row r="54" spans="1:9" x14ac:dyDescent="0.25">
      <c r="B54" s="3"/>
      <c r="C54" s="3"/>
      <c r="D54" s="3"/>
      <c r="E54" s="3" t="str">
        <f t="shared" si="0"/>
        <v/>
      </c>
    </row>
    <row r="55" spans="1:9" s="1" customFormat="1" x14ac:dyDescent="0.25">
      <c r="A55" s="30" t="s">
        <v>48</v>
      </c>
      <c r="B55" s="26">
        <v>4654700.8773360001</v>
      </c>
      <c r="C55" s="26">
        <v>-1323.2118613283828</v>
      </c>
      <c r="D55" s="26">
        <v>0</v>
      </c>
      <c r="E55" s="26">
        <f t="shared" si="0"/>
        <v>4653377.6654746719</v>
      </c>
      <c r="G55" s="2"/>
      <c r="H55" s="2"/>
      <c r="I55" s="2"/>
    </row>
    <row r="56" spans="1:9" x14ac:dyDescent="0.25">
      <c r="A56" s="2" t="s">
        <v>49</v>
      </c>
      <c r="B56" s="3">
        <v>1628492.1591499997</v>
      </c>
      <c r="C56" s="3">
        <v>0</v>
      </c>
      <c r="D56" s="3">
        <v>0</v>
      </c>
      <c r="E56" s="3">
        <f t="shared" si="0"/>
        <v>1628492.1591499997</v>
      </c>
    </row>
    <row r="57" spans="1:9" x14ac:dyDescent="0.25">
      <c r="A57" s="4" t="s">
        <v>50</v>
      </c>
      <c r="B57" s="5">
        <v>1657620.4941399998</v>
      </c>
      <c r="C57" s="5">
        <v>0</v>
      </c>
      <c r="D57" s="5">
        <v>0</v>
      </c>
      <c r="E57" s="5">
        <f t="shared" si="0"/>
        <v>1657620.4941399998</v>
      </c>
    </row>
    <row r="58" spans="1:9" x14ac:dyDescent="0.25">
      <c r="A58" s="4" t="s">
        <v>51</v>
      </c>
      <c r="B58" s="5">
        <v>29128.334990000003</v>
      </c>
      <c r="C58" s="5">
        <v>0</v>
      </c>
      <c r="D58" s="5">
        <v>0</v>
      </c>
      <c r="E58" s="5">
        <f t="shared" si="0"/>
        <v>29128.334990000003</v>
      </c>
    </row>
    <row r="59" spans="1:9" x14ac:dyDescent="0.25">
      <c r="A59" s="4" t="s">
        <v>52</v>
      </c>
      <c r="B59" s="5">
        <v>3119666.9010000005</v>
      </c>
      <c r="C59" s="5">
        <v>-1323.2118613283828</v>
      </c>
      <c r="D59" s="5">
        <v>0</v>
      </c>
      <c r="E59" s="5">
        <f t="shared" si="0"/>
        <v>3118343.6891386723</v>
      </c>
    </row>
    <row r="60" spans="1:9" x14ac:dyDescent="0.25">
      <c r="A60" s="4" t="s">
        <v>50</v>
      </c>
      <c r="B60" s="5">
        <v>6340972.5830000006</v>
      </c>
      <c r="C60" s="5">
        <v>3110.0835670000001</v>
      </c>
      <c r="D60" s="5">
        <v>0</v>
      </c>
      <c r="E60" s="5">
        <f t="shared" si="0"/>
        <v>6344082.6665670006</v>
      </c>
    </row>
    <row r="61" spans="1:9" x14ac:dyDescent="0.25">
      <c r="A61" s="4" t="s">
        <v>51</v>
      </c>
      <c r="B61" s="5">
        <v>3221305.682</v>
      </c>
      <c r="C61" s="5">
        <v>4433.2954283283825</v>
      </c>
      <c r="D61" s="5">
        <v>0</v>
      </c>
      <c r="E61" s="5">
        <f t="shared" si="0"/>
        <v>3225738.9774283282</v>
      </c>
    </row>
    <row r="62" spans="1:9" x14ac:dyDescent="0.25">
      <c r="A62" s="4" t="s">
        <v>53</v>
      </c>
      <c r="B62" s="5">
        <v>-93458.182814</v>
      </c>
      <c r="C62" s="5">
        <v>0</v>
      </c>
      <c r="D62" s="5">
        <v>0</v>
      </c>
      <c r="E62" s="5">
        <f t="shared" si="0"/>
        <v>-93458.182814</v>
      </c>
    </row>
    <row r="63" spans="1:9" x14ac:dyDescent="0.25">
      <c r="B63" s="3"/>
      <c r="C63" s="3"/>
      <c r="D63" s="3"/>
      <c r="E63" s="3" t="str">
        <f t="shared" si="0"/>
        <v/>
      </c>
    </row>
    <row r="64" spans="1:9" s="1" customFormat="1" x14ac:dyDescent="0.25">
      <c r="A64" s="30" t="s">
        <v>54</v>
      </c>
      <c r="B64" s="26">
        <v>-4460864.736316001</v>
      </c>
      <c r="C64" s="26">
        <v>-66902.053498278488</v>
      </c>
      <c r="D64" s="26">
        <v>-1.4884982135754399E-11</v>
      </c>
      <c r="E64" s="26">
        <f t="shared" si="0"/>
        <v>-4527766.7898142794</v>
      </c>
      <c r="G64" s="2"/>
      <c r="H64" s="2"/>
      <c r="I64" s="2"/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 t="s">
        <v>66</v>
      </c>
    </row>
    <row r="69" spans="1:1" x14ac:dyDescent="0.25">
      <c r="A69" s="2" t="s">
        <v>67</v>
      </c>
    </row>
    <row r="70" spans="1:1" x14ac:dyDescent="0.25">
      <c r="A70" s="2" t="s">
        <v>68</v>
      </c>
    </row>
    <row r="71" spans="1:1" x14ac:dyDescent="0.25">
      <c r="A71" s="2" t="s">
        <v>69</v>
      </c>
    </row>
    <row r="72" spans="1:1" x14ac:dyDescent="0.25">
      <c r="A72" s="2" t="s">
        <v>70</v>
      </c>
    </row>
    <row r="73" spans="1:1" x14ac:dyDescent="0.25">
      <c r="A73" s="2" t="s">
        <v>71</v>
      </c>
    </row>
  </sheetData>
  <mergeCells count="9">
    <mergeCell ref="B7:B8"/>
    <mergeCell ref="C7:C8"/>
    <mergeCell ref="D7:D8"/>
    <mergeCell ref="E7:E8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Serie_Trim_GC</vt:lpstr>
      <vt:lpstr>Serie_Trim_Mun</vt:lpstr>
      <vt:lpstr>Serie_Trim_GG</vt:lpstr>
      <vt:lpstr>1t2019</vt:lpstr>
      <vt:lpstr>2t2019</vt:lpstr>
      <vt:lpstr>3t2019</vt:lpstr>
      <vt:lpstr>4t2019</vt:lpstr>
      <vt:lpstr>1t2020</vt:lpstr>
      <vt:lpstr>2t2020</vt:lpstr>
      <vt:lpstr>3t2020</vt:lpstr>
      <vt:lpstr>4t2020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2021-03-25T22:03:00Z</dcterms:modified>
</cp:coreProperties>
</file>