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G:\AREA MACROECONOMICA\IFP\IFP 2019\01 enero 2020\Versiones diagramadas\"/>
    </mc:Choice>
  </mc:AlternateContent>
  <xr:revisionPtr revIDLastSave="0" documentId="8_{6FC268FD-6864-4C2E-89F3-47132DE17329}" xr6:coauthVersionLast="44" xr6:coauthVersionMax="44" xr10:uidLastSave="{00000000-0000-0000-0000-000000000000}"/>
  <bookViews>
    <workbookView xWindow="-120" yWindow="-120" windowWidth="28110" windowHeight="16440" tabRatio="593" xr2:uid="{00000000-000D-0000-FFFF-FFFF00000000}"/>
  </bookViews>
  <sheets>
    <sheet name="C I.1.1" sheetId="32" r:id="rId1"/>
    <sheet name="C.I.1.2" sheetId="72" r:id="rId2"/>
    <sheet name="C I.2.1" sheetId="33" r:id="rId3"/>
    <sheet name="C I.2.2" sheetId="34" r:id="rId4"/>
    <sheet name="C I.3.1" sheetId="69" r:id="rId5"/>
    <sheet name="C I.4.1" sheetId="35" r:id="rId6"/>
    <sheet name="C I.4.2" sheetId="36" r:id="rId7"/>
    <sheet name="C I.4.3" sheetId="37" r:id="rId8"/>
    <sheet name="C I.5.1" sheetId="70" r:id="rId9"/>
    <sheet name="C I.7.1" sheetId="73" r:id="rId10"/>
    <sheet name="C I.7.2" sheetId="74" r:id="rId11"/>
    <sheet name="C.II.1.1" sheetId="41" r:id="rId12"/>
    <sheet name="C II.1.2" sheetId="42" r:id="rId13"/>
    <sheet name="C II.2.1" sheetId="43" r:id="rId14"/>
    <sheet name="C II.2.2" sheetId="44" r:id="rId15"/>
    <sheet name="C II.3.1" sheetId="45" r:id="rId16"/>
    <sheet name="C II.3.2" sheetId="46" r:id="rId17"/>
    <sheet name="C II.4.1" sheetId="77" r:id="rId18"/>
    <sheet name="C II.4.2" sheetId="47" r:id="rId19"/>
    <sheet name="C II.5.1" sheetId="50" r:id="rId20"/>
    <sheet name="C III.4.1" sheetId="71" r:id="rId21"/>
    <sheet name="C III.5.1" sheetId="61" r:id="rId22"/>
    <sheet name="C.III.5.2" sheetId="75" r:id="rId23"/>
    <sheet name="C.III.5.3" sheetId="62" r:id="rId24"/>
    <sheet name="C III.5.4" sheetId="63" r:id="rId25"/>
    <sheet name="C III.6.1" sheetId="64" r:id="rId26"/>
    <sheet name="C III.6.2" sheetId="65" r:id="rId27"/>
    <sheet name="C III.6.3" sheetId="66" r:id="rId28"/>
    <sheet name="C III.7.1" sheetId="67" r:id="rId29"/>
    <sheet name="C.III.7.2" sheetId="76" r:id="rId30"/>
    <sheet name="C III.8.1" sheetId="68" r:id="rId31"/>
    <sheet name="C III.8.2" sheetId="82" r:id="rId32"/>
    <sheet name="C A.I.1" sheetId="4" r:id="rId33"/>
    <sheet name="C A.I.2" sheetId="5" r:id="rId34"/>
    <sheet name="C A.I.3" sheetId="6" r:id="rId35"/>
    <sheet name="C A.I.4" sheetId="7" r:id="rId36"/>
    <sheet name="C A.I.5" sheetId="8" r:id="rId37"/>
    <sheet name="C A.I.6" sheetId="9" r:id="rId38"/>
    <sheet name="C A.I.7" sheetId="10" r:id="rId39"/>
    <sheet name="C A.I.8" sheetId="11" r:id="rId40"/>
    <sheet name="C A.II.1" sheetId="15" r:id="rId41"/>
    <sheet name="C A.II.2" sheetId="16" r:id="rId42"/>
    <sheet name="C A.II.3" sheetId="17" r:id="rId43"/>
    <sheet name="C A.II.4" sheetId="18" r:id="rId44"/>
    <sheet name="C A.II.5" sheetId="19" r:id="rId45"/>
    <sheet name="C A.II.6" sheetId="83" r:id="rId46"/>
    <sheet name="C A.III.1" sheetId="12" r:id="rId47"/>
    <sheet name="C A.III.2" sheetId="13" r:id="rId48"/>
    <sheet name="C A.III.3" sheetId="14" r:id="rId49"/>
    <sheet name="C R.1.1" sheetId="78" r:id="rId50"/>
    <sheet name="C. R.1.2" sheetId="79" r:id="rId51"/>
    <sheet name="C R.2.1" sheetId="80" r:id="rId52"/>
    <sheet name="C R.2.2" sheetId="81" r:id="rId53"/>
  </sheets>
  <externalReferences>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s>
  <definedNames>
    <definedName name="__C" localSheetId="45">[1]A!#REF!</definedName>
    <definedName name="__C" localSheetId="13">[1]A!#REF!</definedName>
    <definedName name="__C">[1]A!#REF!</definedName>
    <definedName name="_0012TC" localSheetId="45">#REF!</definedName>
    <definedName name="_0012TC" localSheetId="13">#REF!</definedName>
    <definedName name="_0012TC">#REF!</definedName>
    <definedName name="_0106TC" localSheetId="13">[2]Hoja1!$B$77:$D$94</definedName>
    <definedName name="_0106TC">[3]Hoja1!$B$77:$D$94</definedName>
    <definedName name="_0112TC" localSheetId="13">[2]Hoja1!$B$77:$E$94</definedName>
    <definedName name="_0112TC">[3]Hoja1!$B$77:$E$94</definedName>
    <definedName name="_C" localSheetId="45">[4]A!#REF!</definedName>
    <definedName name="_C" localSheetId="13">[5]A!#REF!</definedName>
    <definedName name="_C">[4]A!#REF!</definedName>
    <definedName name="_Fill" localSheetId="13" hidden="1">[6]CHIL5050!$C$5:$BK$5</definedName>
    <definedName name="_Fill" hidden="1">[7]CHIL5050!$C$5:$BK$5</definedName>
    <definedName name="_Parse_Out" localSheetId="13" hidden="1">[6]CHIL5050!$B$5</definedName>
    <definedName name="_Parse_Out" hidden="1">[7]CHIL5050!$B$5</definedName>
    <definedName name="A">[1]A!$A$203:$K$210</definedName>
    <definedName name="aaaa" localSheetId="13">[2]Hoja1!$B$5:$E$63</definedName>
    <definedName name="aaaa">[3]Hoja1!$B$5:$E$63</definedName>
    <definedName name="aaaaa" localSheetId="13">[2]Hoja1!$B$5:$E$63</definedName>
    <definedName name="aaaaa">[3]Hoja1!$B$5:$E$63</definedName>
    <definedName name="Amortizaciones" localSheetId="45">#REF!</definedName>
    <definedName name="Amortizaciones">#REF!</definedName>
    <definedName name="asd" hidden="1">[8]Bolsas!$Y$6</definedName>
    <definedName name="BLPH1" localSheetId="45" hidden="1">'[9]Spread LA'!#REF!</definedName>
    <definedName name="BLPH1" localSheetId="13" hidden="1">'[8]Spread LA'!#REF!</definedName>
    <definedName name="BLPH1" hidden="1">'[9]Spread LA'!#REF!</definedName>
    <definedName name="BLPH13" localSheetId="13" hidden="1">'[8]Spread LA'!$G$5</definedName>
    <definedName name="BLPH13" hidden="1">'[9]Spread LA'!$G$5</definedName>
    <definedName name="BLPH14" localSheetId="13" hidden="1">[8]Bolsas!$A$6</definedName>
    <definedName name="BLPH14" hidden="1">[9]Bolsas!$A$6</definedName>
    <definedName name="BLPH15" localSheetId="13" hidden="1">[8]Bolsas!$C$6</definedName>
    <definedName name="BLPH15" hidden="1">[9]Bolsas!$C$6</definedName>
    <definedName name="BLPH16" localSheetId="13" hidden="1">[8]Bolsas!$G$6</definedName>
    <definedName name="BLPH16" hidden="1">[9]Bolsas!$G$6</definedName>
    <definedName name="BLPH17" localSheetId="13" hidden="1">[8]Bolsas!$I$6</definedName>
    <definedName name="BLPH17" hidden="1">[9]Bolsas!$I$6</definedName>
    <definedName name="BLPH18" localSheetId="13" hidden="1">[8]Bolsas!$K$6</definedName>
    <definedName name="BLPH18" hidden="1">[9]Bolsas!$K$6</definedName>
    <definedName name="BLPH19" localSheetId="13" hidden="1">[8]Bolsas!$M$6</definedName>
    <definedName name="BLPH19" hidden="1">[9]Bolsas!$M$6</definedName>
    <definedName name="BLPH2" localSheetId="13" hidden="1">'[8]Spread LA'!$A$5</definedName>
    <definedName name="BLPH2" hidden="1">'[9]Spread LA'!$A$5</definedName>
    <definedName name="BLPH20" localSheetId="13" hidden="1">[8]Bolsas!$O$6</definedName>
    <definedName name="BLPH20" hidden="1">[9]Bolsas!$O$6</definedName>
    <definedName name="BLPH21" localSheetId="13" hidden="1">[8]Bolsas!$E$6</definedName>
    <definedName name="BLPH21" hidden="1">[9]Bolsas!$E$6</definedName>
    <definedName name="BLPH22" localSheetId="13" hidden="1">[8]Bolsas!$Q$6</definedName>
    <definedName name="BLPH22" hidden="1">[9]Bolsas!$Q$6</definedName>
    <definedName name="BLPH23" localSheetId="13" hidden="1">[8]Bolsas!$S$6</definedName>
    <definedName name="BLPH23" hidden="1">[9]Bolsas!$S$6</definedName>
    <definedName name="BLPH24" localSheetId="13" hidden="1">[8]Bolsas!$U$6</definedName>
    <definedName name="BLPH24" hidden="1">[9]Bolsas!$U$6</definedName>
    <definedName name="BLPH25" localSheetId="13" hidden="1">[8]Bolsas!$W$6</definedName>
    <definedName name="BLPH25" hidden="1">[9]Bolsas!$W$6</definedName>
    <definedName name="BLPH26" localSheetId="13" hidden="1">[8]Bolsas!$Y$6</definedName>
    <definedName name="BLPH26" hidden="1">[9]Bolsas!$Y$6</definedName>
    <definedName name="BLPH27" localSheetId="13" hidden="1">[8]Bolsas!$AA$6</definedName>
    <definedName name="BLPH27" hidden="1">[9]Bolsas!$AA$6</definedName>
    <definedName name="BLPH28" localSheetId="13" hidden="1">[8]Bolsas!$AC$6</definedName>
    <definedName name="BLPH28" hidden="1">[9]Bolsas!$AC$6</definedName>
    <definedName name="BLPH29" localSheetId="13" hidden="1">[8]Bolsas!$AE$6</definedName>
    <definedName name="BLPH29" hidden="1">[9]Bolsas!$AE$6</definedName>
    <definedName name="BLPH3" localSheetId="13" hidden="1">'[8]Spread LA'!$C$5</definedName>
    <definedName name="BLPH3" hidden="1">'[9]Spread LA'!$C$5</definedName>
    <definedName name="BLPH30" localSheetId="13" hidden="1">[8]Bolsas!$AG$6</definedName>
    <definedName name="BLPH30" hidden="1">[9]Bolsas!$AG$6</definedName>
    <definedName name="BLPH31" localSheetId="13" hidden="1">[8]Bolsas!$AI$6</definedName>
    <definedName name="BLPH31" hidden="1">[9]Bolsas!$AI$6</definedName>
    <definedName name="BLPH32" localSheetId="13" hidden="1">[8]Bolsas!$AK$6</definedName>
    <definedName name="BLPH32" hidden="1">[9]Bolsas!$AK$6</definedName>
    <definedName name="BLPH33" localSheetId="13" hidden="1">[8]Bolsas!$AM$6</definedName>
    <definedName name="BLPH33" hidden="1">[9]Bolsas!$AM$6</definedName>
    <definedName name="BLPH34" localSheetId="45" hidden="1">#REF!</definedName>
    <definedName name="BLPH34" localSheetId="13" hidden="1">#REF!</definedName>
    <definedName name="BLPH34" hidden="1">#REF!</definedName>
    <definedName name="BLPH35" localSheetId="13" hidden="1">[8]Bolsas!$AO$6</definedName>
    <definedName name="BLPH35" hidden="1">[9]Bolsas!$AO$6</definedName>
    <definedName name="BLPH36" localSheetId="13" hidden="1">[8]Bolsas!$AU$6</definedName>
    <definedName name="BLPH36" hidden="1">[9]Bolsas!$AU$6</definedName>
    <definedName name="BLPH37" localSheetId="13" hidden="1">[8]Bolsas!$AW$6</definedName>
    <definedName name="BLPH37" hidden="1">[9]Bolsas!$AW$6</definedName>
    <definedName name="BLPH38" localSheetId="13" hidden="1">[8]Bolsas!$AY$6</definedName>
    <definedName name="BLPH38" hidden="1">[9]Bolsas!$AY$6</definedName>
    <definedName name="BLPH39" localSheetId="13" hidden="1">[8]Bolsas!$BA$6</definedName>
    <definedName name="BLPH39" hidden="1">[9]Bolsas!$BA$6</definedName>
    <definedName name="BLPH4" localSheetId="13" hidden="1">'[8]Spread LA'!$E$5</definedName>
    <definedName name="BLPH4" hidden="1">'[9]Spread LA'!$E$5</definedName>
    <definedName name="BLPH40" localSheetId="13" hidden="1">[8]Bolsas!$BC$6</definedName>
    <definedName name="BLPH40" hidden="1">[9]Bolsas!$BC$6</definedName>
    <definedName name="BLPH41" localSheetId="13" hidden="1">[8]Bolsas!$AS$6</definedName>
    <definedName name="BLPH41" hidden="1">[9]Bolsas!$AS$6</definedName>
    <definedName name="BLPH42" localSheetId="13" hidden="1">[8]Bolsas!$AQ$6</definedName>
    <definedName name="BLPH42" hidden="1">[9]Bolsas!$AQ$6</definedName>
    <definedName name="BLPH43" localSheetId="13" hidden="1">[8]Bolsas!$BE$6</definedName>
    <definedName name="BLPH43" hidden="1">[9]Bolsas!$BE$6</definedName>
    <definedName name="BLPH44" localSheetId="13" hidden="1">'[8]Spread LA'!$I$5</definedName>
    <definedName name="BLPH44" hidden="1">'[9]Spread LA'!$I$5</definedName>
    <definedName name="BLPH45" localSheetId="13" hidden="1">'[8]Spread LA'!$K$5</definedName>
    <definedName name="BLPH45" hidden="1">'[9]Spread LA'!$K$5</definedName>
    <definedName name="BLPH46" localSheetId="13" hidden="1">'[8]Spread LA'!$M$5</definedName>
    <definedName name="BLPH46" hidden="1">'[9]Spread LA'!$M$5</definedName>
    <definedName name="BLPH47" localSheetId="13" hidden="1">'[8]Spread LA'!$P$5</definedName>
    <definedName name="BLPH47" hidden="1">'[9]Spread LA'!$P$5</definedName>
    <definedName name="BLPH48" localSheetId="45" hidden="1">#REF!</definedName>
    <definedName name="BLPH48" localSheetId="13" hidden="1">#REF!</definedName>
    <definedName name="BLPH48" hidden="1">#REF!</definedName>
    <definedName name="BLPH49" localSheetId="45" hidden="1">#REF!</definedName>
    <definedName name="BLPH49" localSheetId="13" hidden="1">#REF!</definedName>
    <definedName name="BLPH49" hidden="1">#REF!</definedName>
    <definedName name="BLPH5" localSheetId="45" hidden="1">'[10]Resumen '!#REF!</definedName>
    <definedName name="BLPH5" localSheetId="13" hidden="1">'[11]Resumen '!#REF!</definedName>
    <definedName name="BLPH5" hidden="1">'[10]Resumen '!#REF!</definedName>
    <definedName name="BLPH50" localSheetId="45" hidden="1">#REF!</definedName>
    <definedName name="BLPH50" localSheetId="13" hidden="1">#REF!</definedName>
    <definedName name="BLPH50" hidden="1">#REF!</definedName>
    <definedName name="BLPH51" localSheetId="45" hidden="1">#REF!</definedName>
    <definedName name="BLPH51" localSheetId="13" hidden="1">#REF!</definedName>
    <definedName name="BLPH51" hidden="1">#REF!</definedName>
    <definedName name="BLPH52" localSheetId="45" hidden="1">#REF!</definedName>
    <definedName name="BLPH52" localSheetId="13"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localSheetId="45" hidden="1">[12]PCU!#REF!</definedName>
    <definedName name="BLPH62" localSheetId="13" hidden="1">[13]PCU!#REF!</definedName>
    <definedName name="BLPH62" hidden="1">[12]PCU!#REF!</definedName>
    <definedName name="BLPH63" localSheetId="45" hidden="1">#REF!</definedName>
    <definedName name="BLPH63" localSheetId="13" hidden="1">#REF!</definedName>
    <definedName name="BLPH63" hidden="1">#REF!</definedName>
    <definedName name="BLPH64" localSheetId="45" hidden="1">#REF!</definedName>
    <definedName name="BLPH64" localSheetId="13" hidden="1">#REF!</definedName>
    <definedName name="BLPH64" hidden="1">#REF!</definedName>
    <definedName name="BLPH65" localSheetId="45" hidden="1">#REF!</definedName>
    <definedName name="BLPH65" localSheetId="13" hidden="1">#REF!</definedName>
    <definedName name="BLPH65" hidden="1">#REF!</definedName>
    <definedName name="BLPH66" hidden="1">#REF!</definedName>
    <definedName name="BLPH67" hidden="1">#REF!</definedName>
    <definedName name="ca" hidden="1">[8]Bolsas!$U$6</definedName>
    <definedName name="CalcAmort" localSheetId="45">#REF!</definedName>
    <definedName name="CalcAmort">#REF!</definedName>
    <definedName name="Cancel_Prepag" localSheetId="45">#REF!,#REF!</definedName>
    <definedName name="Cancel_Prepag">#REF!,#REF!</definedName>
    <definedName name="Cancelaciones">#REF!</definedName>
    <definedName name="Capitulo" localSheetId="13">[14]Proyeccion!$W$21:$W$156</definedName>
    <definedName name="Capitulo">[15]Proyeccion!$W$21:$W$156</definedName>
    <definedName name="Cartera_Cons_USD" localSheetId="13">'[16]Emisores  CD'!$S$74</definedName>
    <definedName name="Cartera_Cons_USD">'[17]Emisores  CD'!$S$74</definedName>
    <definedName name="Cartera_USD" localSheetId="13">'[16]Emisores  CD'!$S$73</definedName>
    <definedName name="Cartera_USD">'[17]Emisores  CD'!$S$73</definedName>
    <definedName name="Comisiones" localSheetId="45">#REF!</definedName>
    <definedName name="Comisiones" localSheetId="13">#REF!</definedName>
    <definedName name="Comisiones">#REF!</definedName>
    <definedName name="das" hidden="1">[8]Bolsas!$AA$6</definedName>
    <definedName name="Datos" localSheetId="13">[18]Datos!$A$1:$E$5126</definedName>
    <definedName name="Datos">[19]Datos!$A$1:$E$5126</definedName>
    <definedName name="Desembolsos" localSheetId="45">#REF!</definedName>
    <definedName name="Desembolsos" localSheetId="13">#REF!</definedName>
    <definedName name="Desembolsos">#REF!</definedName>
    <definedName name="Detalle_Prestamos" localSheetId="45">#REF!</definedName>
    <definedName name="Detalle_Prestamos" localSheetId="13">#REF!</definedName>
    <definedName name="Detalle_Prestamos">#REF!</definedName>
    <definedName name="Dext" localSheetId="45">#REF!</definedName>
    <definedName name="Dext" localSheetId="13">#REF!</definedName>
    <definedName name="Dext">#REF!</definedName>
    <definedName name="Dext0901">#REF!</definedName>
    <definedName name="Dint">#REF!</definedName>
    <definedName name="Dint0901">#REF!</definedName>
    <definedName name="e">#REF!</definedName>
    <definedName name="Fecha_Actual" localSheetId="13">'[16]Stock Inv'!$B$3</definedName>
    <definedName name="Fecha_Actual">'[17]Stock Inv'!$B$3</definedName>
    <definedName name="fg" hidden="1">'[8]Spread LA'!$C$5</definedName>
    <definedName name="h" localSheetId="45" hidden="1">#REF!</definedName>
    <definedName name="h" hidden="1">#REF!</definedName>
    <definedName name="hg" hidden="1">[8]Bolsas!$AG$6</definedName>
    <definedName name="hgd" hidden="1">[8]Bolsas!$AI$6</definedName>
    <definedName name="hhh" localSheetId="45">#REF!</definedName>
    <definedName name="hhh" localSheetId="13">#REF!</definedName>
    <definedName name="hhh">#REF!</definedName>
    <definedName name="hhhh" localSheetId="45">#REF!</definedName>
    <definedName name="hhhh" localSheetId="13">#REF!</definedName>
    <definedName name="hhhh">#REF!</definedName>
    <definedName name="Intereses" localSheetId="45">#REF!</definedName>
    <definedName name="Intereses" localSheetId="13">#REF!</definedName>
    <definedName name="Intereses">#REF!</definedName>
    <definedName name="InvCF" localSheetId="13">[20]Hoja1!$AO$292:$CD$389</definedName>
    <definedName name="InvCF">[21]Hoja1!$AO$292:$CD$389</definedName>
    <definedName name="IPC_Total98" localSheetId="45">#REF!</definedName>
    <definedName name="IPC_Total98" localSheetId="13">#REF!</definedName>
    <definedName name="IPC_Total98">#REF!</definedName>
    <definedName name="jfhkjf" localSheetId="45">#REF!</definedName>
    <definedName name="jfhkjf" localSheetId="13">#REF!</definedName>
    <definedName name="jfhkjf">#REF!</definedName>
    <definedName name="KKK" localSheetId="45">#REF!</definedName>
    <definedName name="KKK" localSheetId="13">#REF!</definedName>
    <definedName name="KKK">#REF!</definedName>
    <definedName name="lalala">#REF!</definedName>
    <definedName name="LMaxEmisorUSD" localSheetId="13">'[16]Emisores  CD'!$S$72</definedName>
    <definedName name="LMaxEmisorUSD">'[17]Emisores  CD'!$S$72</definedName>
    <definedName name="m" localSheetId="13">[22]Settings!$B$4</definedName>
    <definedName name="m">[23]Settings!$B$4</definedName>
    <definedName name="Monedas" localSheetId="13">[14]Tasas!$B$54:$B$71</definedName>
    <definedName name="Monedas">[15]Tasas!$B$54:$B$71</definedName>
    <definedName name="Paridades" localSheetId="13">[14]Tasas!$B$54:$C$71</definedName>
    <definedName name="Paridades">[15]Tasas!$B$54:$C$71</definedName>
    <definedName name="ParidFechas" localSheetId="45">#REF!</definedName>
    <definedName name="ParidFechas" localSheetId="13">#REF!</definedName>
    <definedName name="ParidFechas">#REF!</definedName>
    <definedName name="ParidVigDic2000" localSheetId="45">#REF!</definedName>
    <definedName name="ParidVigDic2000" localSheetId="13">#REF!</definedName>
    <definedName name="ParidVigDic2000">#REF!</definedName>
    <definedName name="Partidas" localSheetId="13">[2]Hoja1!$B$108:$C$130</definedName>
    <definedName name="Partidas">[3]Hoja1!$B$108:$C$130</definedName>
    <definedName name="PartidasCodigos" localSheetId="13">[2]Hoja1!$B$108:$B$130</definedName>
    <definedName name="PartidasCodigos">[3]Hoja1!$B$108:$B$130</definedName>
    <definedName name="Prepagos" localSheetId="45">#REF!</definedName>
    <definedName name="Prepagos">#REF!</definedName>
    <definedName name="Proyección" localSheetId="45">#REF!</definedName>
    <definedName name="Proyección">#REF!</definedName>
    <definedName name="q" hidden="1">[8]Bolsas!$AC$6</definedName>
    <definedName name="qe" hidden="1">[8]Bolsas!$AE$6</definedName>
    <definedName name="qwerty" localSheetId="45">[24]A!#REF!</definedName>
    <definedName name="qwerty" localSheetId="13">[25]A!#REF!</definedName>
    <definedName name="qwerty">[24]A!#REF!</definedName>
    <definedName name="qwerty2" localSheetId="13">[2]Hoja1!$B$5:$E$63</definedName>
    <definedName name="qwerty2">[3]Hoja1!$B$5:$E$63</definedName>
    <definedName name="qwerty3" localSheetId="45">[24]A!#REF!</definedName>
    <definedName name="qwerty3" localSheetId="13">[25]A!#REF!</definedName>
    <definedName name="qwerty3">[24]A!#REF!</definedName>
    <definedName name="qwerty4" localSheetId="45">[24]A!#REF!</definedName>
    <definedName name="qwerty4" localSheetId="13">[25]A!#REF!</definedName>
    <definedName name="qwerty4">[24]A!#REF!</definedName>
    <definedName name="qwerty5" localSheetId="13">[25]A!$B$8:$B$20</definedName>
    <definedName name="qwerty5">[24]A!$B$8:$B$20</definedName>
    <definedName name="Resumen_Desemb" localSheetId="45">#REF!</definedName>
    <definedName name="Resumen_Desemb" localSheetId="13">#REF!</definedName>
    <definedName name="Resumen_Desemb">#REF!</definedName>
    <definedName name="Resumen_Ppto" localSheetId="45">#REF!,#REF!</definedName>
    <definedName name="Resumen_Ppto" localSheetId="13">#REF!,#REF!</definedName>
    <definedName name="Resumen_Ppto">#REF!,#REF!</definedName>
    <definedName name="Resumen_SD" localSheetId="45">#REF!</definedName>
    <definedName name="Resumen_SD">#REF!</definedName>
    <definedName name="Saldos">#REF!</definedName>
    <definedName name="sem" localSheetId="13">'[16]Datos Diarios'!$AT$1:$AU$7</definedName>
    <definedName name="sem">'[17]Datos Diarios'!$AT$1:$AU$7</definedName>
    <definedName name="Semana" localSheetId="13">'[16]Datos Diarios'!$AT$1:$AU$7</definedName>
    <definedName name="Semana">'[17]Datos Diarios'!$AT$1:$AU$7</definedName>
    <definedName name="Servicio_Deuda" localSheetId="45">#REF!,#REF!,#REF!</definedName>
    <definedName name="Servicio_Deuda" localSheetId="13">#REF!,#REF!,#REF!</definedName>
    <definedName name="Servicio_Deuda">#REF!,#REF!,#REF!</definedName>
    <definedName name="Tasas_Interes" localSheetId="13">[14]Tasas!$B$8:$D$49</definedName>
    <definedName name="Tasas_Interes">[15]Tasas!$B$8:$D$49</definedName>
    <definedName name="TasasProy" localSheetId="13">[26]Tasas!$A$4:$K$65</definedName>
    <definedName name="TasasProy">[27]Tasas!$A$4:$K$65</definedName>
    <definedName name="TasasVig" localSheetId="13">[2]Hoja1!$B$5:$E$63</definedName>
    <definedName name="TasasVig">[3]Hoja1!$B$5:$E$63</definedName>
    <definedName name="TasasVigTipos" localSheetId="13">[2]Hoja1!$B$5:$B$63</definedName>
    <definedName name="TasasVigTipos">[3]Hoja1!$B$5:$B$63</definedName>
    <definedName name="TC" localSheetId="13">'[16]Stock Inv'!$E$68</definedName>
    <definedName name="TC">'[17]Stock Inv'!$E$68</definedName>
    <definedName name="Tipos_Tasas" localSheetId="13">[14]Tasas!$B$8:$B$49</definedName>
    <definedName name="Tipos_Tasas">[15]Tasas!$B$8:$B$49</definedName>
    <definedName name="Total__BCX0500706" localSheetId="45">[21]Hoja1!#REF!</definedName>
    <definedName name="Total__BCX0500706" localSheetId="13">[20]Hoja1!#REF!</definedName>
    <definedName name="Total__BCX0500706">[21]Hoja1!#REF!</definedName>
    <definedName name="Total__BCX0500806" localSheetId="45">[21]Hoja1!#REF!</definedName>
    <definedName name="Total__BCX0500806" localSheetId="13">[20]Hoja1!#REF!</definedName>
    <definedName name="Total__BCX0500806">[21]Hoja1!#REF!</definedName>
    <definedName name="Total__BCX0500906" localSheetId="45">[21]Hoja1!#REF!</definedName>
    <definedName name="Total__BCX0500906" localSheetId="13">[20]Hoja1!#REF!</definedName>
    <definedName name="Total__BCX0500906">[21]Hoja1!#REF!</definedName>
    <definedName name="Total__BCX0501006" localSheetId="45">[21]Hoja1!#REF!</definedName>
    <definedName name="Total__BCX0501006" localSheetId="13">[20]Hoja1!#REF!</definedName>
    <definedName name="Total__BCX0501006">[21]Hoja1!#REF!</definedName>
    <definedName name="Total__BCX0501206" localSheetId="13">[20]Hoja1!#REF!</definedName>
    <definedName name="Total__BCX0501206">[21]Hoja1!#REF!</definedName>
    <definedName name="Total__CD" localSheetId="13">[20]Hoja1!#REF!</definedName>
    <definedName name="Total__CD">[21]Hoja1!#REF!</definedName>
    <definedName name="Total__Depósito_BCCH" localSheetId="13">[20]Hoja1!#REF!</definedName>
    <definedName name="Total__Depósito_BCCH">[21]Hoja1!#REF!</definedName>
    <definedName name="Total__DPF_BECH." localSheetId="13">[20]Hoja1!#REF!</definedName>
    <definedName name="Total__DPF_BECH.">[21]Hoja1!#REF!</definedName>
    <definedName name="Total__Pacto_BECH." localSheetId="13">[20]Hoja1!#REF!</definedName>
    <definedName name="Total__Pacto_BECH.">[21]Hoja1!#REF!</definedName>
    <definedName name="Total__TD" localSheetId="13">[20]Hoja1!#REF!</definedName>
    <definedName name="Total__TD">[21]Hoja1!#REF!</definedName>
    <definedName name="Total_BCP_05" localSheetId="13">[20]Hoja1!#REF!</definedName>
    <definedName name="Total_BCP_05">[21]Hoja1!#REF!</definedName>
    <definedName name="Total_BCP_10" localSheetId="13">[20]Hoja1!#REF!</definedName>
    <definedName name="Total_BCP_10">[21]Hoja1!#REF!</definedName>
    <definedName name="Total_BCP0800407" localSheetId="13">[20]Hoja1!#REF!</definedName>
    <definedName name="Total_BCP0800407">[21]Hoja1!#REF!</definedName>
    <definedName name="Total_BCU_05" localSheetId="13">[20]Hoja1!#REF!</definedName>
    <definedName name="Total_BCU_05">[21]Hoja1!#REF!</definedName>
    <definedName name="Total_BCU_10" localSheetId="13">[20]Hoja1!#REF!</definedName>
    <definedName name="Total_BCU_10">[21]Hoja1!#REF!</definedName>
    <definedName name="Total_DPF_BECH" localSheetId="13">[20]Hoja1!#REF!</definedName>
    <definedName name="Total_DPF_BECH">[21]Hoja1!#REF!</definedName>
    <definedName name="Total_DPR" localSheetId="13">[20]Hoja1!#REF!</definedName>
    <definedName name="Total_DPR">[21]Hoja1!#REF!</definedName>
    <definedName name="Total_Fondo_Mutuo" localSheetId="13">[20]Hoja1!#REF!</definedName>
    <definedName name="Total_Fondo_Mutuo">[21]Hoja1!#REF!</definedName>
    <definedName name="Total_Pacto_BECH" localSheetId="13">[20]Hoja1!#REF!</definedName>
    <definedName name="Total_Pacto_BECH">[21]Hoja1!#REF!</definedName>
    <definedName name="Total_Pacto_C_Bolsa_BECH" localSheetId="13">[20]Hoja1!#REF!</definedName>
    <definedName name="Total_Pacto_C_Bolsa_BECH">[21]Hoja1!#REF!</definedName>
    <definedName name="Totales" localSheetId="45">#REF!</definedName>
    <definedName name="Totales" localSheetId="13">#REF!</definedName>
    <definedName name="Totales">#REF!</definedName>
    <definedName name="wrn.informe._.de._.precios." localSheetId="40" hidden="1">{"informe precios",#N/A,TRUE,"tablas imprimir";"graficos informe",#N/A,TRUE,"graficos"}</definedName>
    <definedName name="wrn.informe._.de._.precios." localSheetId="43" hidden="1">{"informe precios",#N/A,TRUE,"tablas imprimir";"graficos informe",#N/A,TRUE,"graficos"}</definedName>
    <definedName name="wrn.informe._.de._.precios." localSheetId="44" hidden="1">{"informe precios",#N/A,TRUE,"tablas imprimir";"graficos informe",#N/A,TRUE,"graficos"}</definedName>
    <definedName name="wrn.informe._.de._.precios." localSheetId="45" hidden="1">{"informe precios",#N/A,TRUE,"tablas imprimir";"graficos informe",#N/A,TRUE,"graficos"}</definedName>
    <definedName name="wrn.informe._.de._.precios." localSheetId="13" hidden="1">{"informe precios",#N/A,TRUE,"tablas imprimir";"graficos informe",#N/A,TRUE,"graficos"}</definedName>
    <definedName name="wrn.informe._.de._.precios." hidden="1">{"informe precios",#N/A,TRUE,"tablas imprimir";"graficos informe",#N/A,TRUE,"graficos"}</definedName>
    <definedName name="Z">[1]A!$B$8:$B$20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<sst xmlns="http://schemas.openxmlformats.org/spreadsheetml/2006/main" count="1362" uniqueCount="788">
  <si>
    <t>Cuadro A.I.1</t>
  </si>
  <si>
    <t>Variables estructurales para 2019</t>
  </si>
  <si>
    <t>Variable</t>
  </si>
  <si>
    <t>Valor</t>
  </si>
  <si>
    <t>Fuente</t>
  </si>
  <si>
    <t>Brecha PIB tendencial / PIB efectivo 2019</t>
  </si>
  <si>
    <t>Ministerio de Hacienda/ Comité de expertos, reunido en julio de 2018.</t>
  </si>
  <si>
    <t>Brecha PIB tendencial / PIB efectivo 2018</t>
  </si>
  <si>
    <t>Precio de referencia del cobre 2019</t>
  </si>
  <si>
    <t>Comité de expertos, reunido en junio de 2018.</t>
  </si>
  <si>
    <t>(centavos de dólar por libra)</t>
  </si>
  <si>
    <t>Comité de expertos, reunido en junio de 2017.</t>
  </si>
  <si>
    <t>Fuentes: Ministerio de Hacienda y Dipres.</t>
  </si>
  <si>
    <t>Cuadro A.I.2</t>
  </si>
  <si>
    <t>Proyección de variables económicas efectivas 2019</t>
  </si>
  <si>
    <t>Período</t>
  </si>
  <si>
    <t>PIB (tasa de variación real)</t>
  </si>
  <si>
    <t>Promedio 2019</t>
  </si>
  <si>
    <t xml:space="preserve">IPC (tasa de variación promedio / promedio) </t>
  </si>
  <si>
    <t>Tipo de cambio nominal (pesos por dólar)</t>
  </si>
  <si>
    <t>Promedio 2018 ($2019)</t>
  </si>
  <si>
    <t>Precio del cobre BML (centavos de dólar por libra)</t>
  </si>
  <si>
    <t>Promedio 2018</t>
  </si>
  <si>
    <t>Diferencia precio Referencia  del cobre – precio cobre Codelco (centavos de dólar por libra)</t>
  </si>
  <si>
    <t>Ventas Cobre Codelco (miles de toneladas)</t>
  </si>
  <si>
    <t>Total 2019</t>
  </si>
  <si>
    <t>Producción cobre GMP10 (miles de toneladas)</t>
  </si>
  <si>
    <t>Total 2018</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</si>
  <si>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</si>
  <si>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</si>
  <si>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</si>
  <si>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</si>
  <si>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</si>
  <si>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A.I.3</t>
  </si>
  <si>
    <t>Ingresos efectivos, componente cíclico e ingresos cíclicamente ajustados 2019</t>
  </si>
  <si>
    <t>(millones de pesos 2019)</t>
  </si>
  <si>
    <t>Componente</t>
  </si>
  <si>
    <t>Ingresos efectivos</t>
  </si>
  <si>
    <t>Componente cíclico</t>
  </si>
  <si>
    <t>Ingresos cíclicamente ajustados</t>
  </si>
  <si>
    <t>(1) Ingresos tributarios no mineros (ITNM)</t>
  </si>
  <si>
    <t>(1.1) Impuesto Declaración Anual (abril)</t>
  </si>
  <si>
    <t>(1.2) Sistema de pagos (créditos, efecto en abril de 2019)</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</si>
  <si>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</si>
  <si>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</si>
  <si>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</si>
  <si>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</si>
  <si>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</si>
  <si>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</si>
  <si>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</si>
  <si>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</si>
  <si>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(4.1.1) Impuesto Específico (abril de 2019)</t>
  </si>
  <si>
    <t>(4.1.2) PPM  2019</t>
  </si>
  <si>
    <t>(4.1.3) Créditos (abril de 2019)</t>
  </si>
  <si>
    <t>(4.2) Impuesto a la Renta de Primera Categoría GMP10</t>
  </si>
  <si>
    <t>(4.2.1) Impuesto Primera Categoría (abril de 2019)</t>
  </si>
  <si>
    <t>(4.2.2) PPM 2019</t>
  </si>
  <si>
    <t>(4.2.3) Créditos (abril de 2019)</t>
  </si>
  <si>
    <t>(4.3) Impuesto Adicional GMP10</t>
  </si>
  <si>
    <t>(5) Otros ingresos sin ajuste cíclico</t>
  </si>
  <si>
    <t>(6)= (1+2+3+4+5) Total</t>
  </si>
  <si>
    <t>Fuente: Dipres.</t>
  </si>
  <si>
    <t>Cuadro A.I.4</t>
  </si>
  <si>
    <t>Balance Cíclicamente Ajustado del Gobierno Central Total 2019</t>
  </si>
  <si>
    <t>Porcentaje del PIB</t>
  </si>
  <si>
    <t>(2.1) Ingresos tributarios no mineros</t>
  </si>
  <si>
    <t>(2.2) Ingresos cotizaciones previsionales de salud</t>
  </si>
  <si>
    <t xml:space="preserve">(2.3) Ingresos de Codelco </t>
  </si>
  <si>
    <t xml:space="preserve">(2.4) Ingresos tributarios GMP10 </t>
  </si>
  <si>
    <r>
      <t>(3)= (1-2) Balance Cíclicamente Ajustado (BCA</t>
    </r>
    <r>
      <rPr>
        <b/>
        <vertAlign val="subscript"/>
        <sz val="11"/>
        <color rgb="FF000000"/>
        <rFont val="Calibri"/>
        <family val="2"/>
        <scheme val="minor"/>
      </rPr>
      <t>2019</t>
    </r>
    <r>
      <rPr>
        <b/>
        <sz val="11"/>
        <color rgb="FF000000"/>
        <rFont val="Calibri"/>
        <family val="2"/>
        <scheme val="minor"/>
      </rPr>
      <t>)</t>
    </r>
  </si>
  <si>
    <t>(4) Ingresos por intereses</t>
  </si>
  <si>
    <t>(5) Gastos por intereses</t>
  </si>
  <si>
    <t>(6) = (1-4+5) Balance primario efectivo</t>
  </si>
  <si>
    <t>(7) = (3-4+5) Balance primario cíclicamente ajustado</t>
  </si>
  <si>
    <t>Cuadro A.I.5</t>
  </si>
  <si>
    <t>Variables estructurales para 2020</t>
  </si>
  <si>
    <t>Brecha PIB tendencial / PIB efectivo 2020</t>
  </si>
  <si>
    <t>Precio de referencia del cobre 2020</t>
  </si>
  <si>
    <t>Comité de expertos, reunido en julio de 2018.</t>
  </si>
  <si>
    <t>Cuadro A.I.6</t>
  </si>
  <si>
    <t>Proyección de variables económicas efectivas 2020</t>
  </si>
  <si>
    <t>Promedio 2020</t>
  </si>
  <si>
    <t>Promedio 2019 ($2020)</t>
  </si>
  <si>
    <t>Total 2020</t>
  </si>
  <si>
    <t>Cuadro A.I.7</t>
  </si>
  <si>
    <t>Ingresos efectivos, componente cíclico e ingresos cíclicamente ajustados 2020</t>
  </si>
  <si>
    <t>(millones de pesos 2020)</t>
  </si>
  <si>
    <t>(1.2) Sistema de pagos (créditos, efecto en abril de 2020)</t>
  </si>
  <si>
    <t>(4.1.1) Impuesto Específico (abril de 2020)</t>
  </si>
  <si>
    <t>(4.1.3) Créditos (abril de 2020)</t>
  </si>
  <si>
    <t>(4.2.1) Impuesto Primera Categoría (abril de 2020)</t>
  </si>
  <si>
    <t>(4.2.3) Créditos (abril de 2020)</t>
  </si>
  <si>
    <t>Cuadro A.I.8</t>
  </si>
  <si>
    <t>Balance Cíclicamente Ajustado del Gobierno Central Total 2020</t>
  </si>
  <si>
    <r>
      <t>(3)= (1-2) Balance Cíclicamente Ajustado (BCA</t>
    </r>
    <r>
      <rPr>
        <b/>
        <vertAlign val="subscript"/>
        <sz val="11"/>
        <color rgb="FF000000"/>
        <rFont val="Calibri"/>
        <family val="2"/>
        <scheme val="minor"/>
      </rPr>
      <t>2020</t>
    </r>
    <r>
      <rPr>
        <b/>
        <sz val="11"/>
        <color rgb="FF000000"/>
        <rFont val="Calibri"/>
        <family val="2"/>
        <scheme val="minor"/>
      </rPr>
      <t>)</t>
    </r>
  </si>
  <si>
    <t>Cuadro A.III.1</t>
  </si>
  <si>
    <t>con efectos en los gastos fiscales</t>
  </si>
  <si>
    <t>N° IF</t>
  </si>
  <si>
    <t>N° Boletín/ Mensaje</t>
  </si>
  <si>
    <t>Nombre IF</t>
  </si>
  <si>
    <t>Ministerio</t>
  </si>
  <si>
    <t>Año</t>
  </si>
  <si>
    <t>Efecto en Gasto</t>
  </si>
  <si>
    <t>Cuadro A.III.2</t>
  </si>
  <si>
    <t>con efectos en los ingresos fiscales</t>
  </si>
  <si>
    <t>Efecto en Ingreso</t>
  </si>
  <si>
    <t>Cuadro A.III.3</t>
  </si>
  <si>
    <t>sin efecto en gastos o ingresos fiscales</t>
  </si>
  <si>
    <t>Comprende los impuestos a la renta pagados por las diez mayores empresas.</t>
  </si>
  <si>
    <t xml:space="preserve"> 4/</t>
  </si>
  <si>
    <t>Gastos de Transacciones que afectan el Patrimonio Neto más Inversión y Transferencias de capital clasificadas en Transacciones en Activos no Financieros.</t>
  </si>
  <si>
    <t xml:space="preserve"> 3/</t>
  </si>
  <si>
    <t>Ingresos de Transacciones que afectan el Patrimonio Neto más Venta de activos físicos clasificada en Transacciones en Activos no Financieros.</t>
  </si>
  <si>
    <t xml:space="preserve"> 2/</t>
  </si>
  <si>
    <t>Excluye el pago de bonos de reconocimiento, que se clasifica entre las partidas de financiamiento.</t>
  </si>
  <si>
    <t xml:space="preserve"> 1/</t>
  </si>
  <si>
    <t>FINANCIAMIENTO</t>
  </si>
  <si>
    <t>Bonos de Reconocimiento</t>
  </si>
  <si>
    <t>Amortizaciones</t>
  </si>
  <si>
    <t>Resto</t>
  </si>
  <si>
    <t>Bonos</t>
  </si>
  <si>
    <t>Endeudamiento</t>
  </si>
  <si>
    <t>Endeudamiento Interno Neto</t>
  </si>
  <si>
    <t>Endeudamiento Externo Neto</t>
  </si>
  <si>
    <t>PASIVOS NETOS INCURRIDOS</t>
  </si>
  <si>
    <t>Anticipo de gastos</t>
  </si>
  <si>
    <t>Ajustes por Rezagos Fondos Especiales</t>
  </si>
  <si>
    <t>Depósitos</t>
  </si>
  <si>
    <t>Giros</t>
  </si>
  <si>
    <t>Fondos Especiales</t>
  </si>
  <si>
    <t>Caja</t>
  </si>
  <si>
    <t>Operaciones de cambio</t>
  </si>
  <si>
    <t>Venta de activos financieros</t>
  </si>
  <si>
    <t>Inversión financiera</t>
  </si>
  <si>
    <t xml:space="preserve">Títulos y valores </t>
  </si>
  <si>
    <t>Recuperación de préstamos</t>
  </si>
  <si>
    <t>Otorgamiento de préstamos</t>
  </si>
  <si>
    <t>Préstamos</t>
  </si>
  <si>
    <t>ADQUISICION NETA DE ACTIVOS FINANCIEROS</t>
  </si>
  <si>
    <t>TRANSACCIONES EN ACTIVOS FINANCIEROS (FINANCIAMIENTO)</t>
  </si>
  <si>
    <t>PRESTAMO NETO/ENDEUDAMIENTO NETO</t>
  </si>
  <si>
    <t>TOTAL GASTOS 3/</t>
  </si>
  <si>
    <t>TOTAL INGRESOS 2/</t>
  </si>
  <si>
    <t>Transferencias de capital</t>
  </si>
  <si>
    <t>Inversión</t>
  </si>
  <si>
    <t>Venta de activos físicos</t>
  </si>
  <si>
    <t>ADQUISICION NETA DE ACTIVOS NO FINANCIEROS</t>
  </si>
  <si>
    <t>TRANSACCIONES EN ACTIVOS NO FINANCIEROS</t>
  </si>
  <si>
    <t>RESULTADO OPERATIVO BRUTO</t>
  </si>
  <si>
    <t>Otros</t>
  </si>
  <si>
    <t>Prestaciones previsionales 1/</t>
  </si>
  <si>
    <t>Subsidios y donaciones</t>
  </si>
  <si>
    <t xml:space="preserve">Intereses </t>
  </si>
  <si>
    <t>Bienes y servicios de consumo y producción</t>
  </si>
  <si>
    <t>Personal</t>
  </si>
  <si>
    <t>GASTOS</t>
  </si>
  <si>
    <t>Otros ingresos</t>
  </si>
  <si>
    <t>Ingresos de operación</t>
  </si>
  <si>
    <t>Rentas de la propiedad</t>
  </si>
  <si>
    <t>Donaciones</t>
  </si>
  <si>
    <t>Imposiciones previsionales</t>
  </si>
  <si>
    <t>Cobre bruto</t>
  </si>
  <si>
    <t>Tributación resto contribuyentes</t>
  </si>
  <si>
    <t>Tributación minería privada 4/</t>
  </si>
  <si>
    <t>Ingresos tributarios netos</t>
  </si>
  <si>
    <t>INGRESOS</t>
  </si>
  <si>
    <t>TRANSACCIONES QUE AFECTAN EL PATRIMONIO NETO</t>
  </si>
  <si>
    <t>Acumulado</t>
  </si>
  <si>
    <t>2doTrim.</t>
  </si>
  <si>
    <t>1erTrim.</t>
  </si>
  <si>
    <t>(millones de pesos)</t>
  </si>
  <si>
    <t>Moneda Nacional + Moneda Extranjera</t>
  </si>
  <si>
    <t>Gobierno Central Total</t>
  </si>
  <si>
    <t>Cuadro A.II.1</t>
  </si>
  <si>
    <t>Ley Aprobada</t>
  </si>
  <si>
    <t>Gobierno Central Presupuestario</t>
  </si>
  <si>
    <t>Cuadro A.II.2</t>
  </si>
  <si>
    <t>TOTAL GASTOS</t>
  </si>
  <si>
    <t>TOTAL INGRESOS</t>
  </si>
  <si>
    <t>Prestaciones previsionales</t>
  </si>
  <si>
    <t>Tributación minería privada</t>
  </si>
  <si>
    <t>Gobierno Central Extrapresupuestario</t>
  </si>
  <si>
    <t>Cuadro A.II.3</t>
  </si>
  <si>
    <t>3erTrim.</t>
  </si>
  <si>
    <t>4toTrim.</t>
  </si>
  <si>
    <t>Estado de Operaciones de Gobierno a diciembre 2019</t>
  </si>
  <si>
    <t>Estado de Operaciones del Gobierno a diciembre 2019</t>
  </si>
  <si>
    <t>Cuadro A.II.4</t>
  </si>
  <si>
    <t>(miles de dólares)</t>
  </si>
  <si>
    <t>Ley de Presupuestos</t>
  </si>
  <si>
    <t>Proyección</t>
  </si>
  <si>
    <t>Cuadro A.II.5</t>
  </si>
  <si>
    <t>Ingresos Tributarios GMP10 moneda nacional y extranjera</t>
  </si>
  <si>
    <t>Declaración anual de Renta</t>
  </si>
  <si>
    <t>Declaración y pago mensual</t>
  </si>
  <si>
    <t>Pagos Provisionales Mensuales</t>
  </si>
  <si>
    <t>Impuesto Adicional Retenido</t>
  </si>
  <si>
    <t>Total pagos por impuesto a la Renta</t>
  </si>
  <si>
    <t>Ley de Presupuestos 2019</t>
  </si>
  <si>
    <t>Proyección 2019</t>
  </si>
  <si>
    <t>Cuadro A.II.6</t>
  </si>
  <si>
    <t>GOBIERNO CENTRAL TOTAL</t>
  </si>
  <si>
    <t>moneda nacional + moneda extranjera</t>
  </si>
  <si>
    <t xml:space="preserve">    Personal</t>
  </si>
  <si>
    <t xml:space="preserve">    Bienes y servicios de consumo y producción</t>
  </si>
  <si>
    <t xml:space="preserve">    Intereses </t>
  </si>
  <si>
    <t xml:space="preserve">    Otros</t>
  </si>
  <si>
    <t xml:space="preserve">    Venta de activos físicos</t>
  </si>
  <si>
    <t xml:space="preserve">    Inversión</t>
  </si>
  <si>
    <t xml:space="preserve">    Transferencias de capital</t>
  </si>
  <si>
    <t>GOBIERNO CENTRAL PRESUPUESTARIO</t>
  </si>
  <si>
    <t>1. Impuestos a la Renta</t>
  </si>
  <si>
    <t xml:space="preserve">    Declaración Anual</t>
  </si>
  <si>
    <t xml:space="preserve">       Impuestos</t>
  </si>
  <si>
    <t xml:space="preserve">       Sistemas de Pago</t>
  </si>
  <si>
    <t xml:space="preserve">    Declaración y Pago Mensual</t>
  </si>
  <si>
    <t xml:space="preserve">    Pagos Provisionales Mensuales</t>
  </si>
  <si>
    <t>2. Impuesto al Valor Agregado</t>
  </si>
  <si>
    <t xml:space="preserve">    I.V.A. Declarado</t>
  </si>
  <si>
    <t xml:space="preserve">    Crédito Especial Empresas Constructoras</t>
  </si>
  <si>
    <t xml:space="preserve">    Devoluciones</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</si>
  <si>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</si>
  <si>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</si>
  <si>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</si>
  <si>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</si>
  <si>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</si>
  <si>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</si>
  <si>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</si>
  <si>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 xml:space="preserve">    Fluctuación Deudores más Diferencias Pendientes</t>
  </si>
  <si>
    <t>INGRESOS NETOS POR IMPUESTOS</t>
  </si>
  <si>
    <t>(millones de pesos de 2020)</t>
  </si>
  <si>
    <t>Moneda nacional + moneda extranjera</t>
  </si>
  <si>
    <t>(millones de pesos, % variación real y % del PIB)</t>
  </si>
  <si>
    <t>TOTAL</t>
  </si>
  <si>
    <t>MM$</t>
  </si>
  <si>
    <t>% del PIB</t>
  </si>
  <si>
    <t xml:space="preserve">    Tributación minería privada</t>
  </si>
  <si>
    <t xml:space="preserve">    Tributación resto contribuyentes</t>
  </si>
  <si>
    <t>Fuente : Dipres.</t>
  </si>
  <si>
    <t>Var. %</t>
  </si>
  <si>
    <t>(millones de pesos y % de ejecución sobre Ley de Presupuestos Aprobada)</t>
  </si>
  <si>
    <t>Ministerios</t>
  </si>
  <si>
    <t>Variación % real anual</t>
  </si>
  <si>
    <t>Salud</t>
  </si>
  <si>
    <t>Interior</t>
  </si>
  <si>
    <t>Trabajo</t>
  </si>
  <si>
    <t>Defensa</t>
  </si>
  <si>
    <t>Educación</t>
  </si>
  <si>
    <t>(1) Luego de la clasificación por mayor gasto aprobado en la Ley de Presupuestos 2019,</t>
  </si>
  <si>
    <t xml:space="preserve">se ordenan descendentemente de acuerdo al porcentaje de ejecución acumulada en lo que va de este año. </t>
  </si>
  <si>
    <t>El Gasto Corriente aprobado de estos 5 ministerios representa un 72,9% del Gasto Corriente total aprobado en la Ley de Presupuestos 2019.</t>
  </si>
  <si>
    <t>Vivienda</t>
  </si>
  <si>
    <t>Obras Públicas</t>
  </si>
  <si>
    <t xml:space="preserve">(1) Luego de la clasificación por mayor gasto aprobado en la Ley de Presupuestos 2019, </t>
  </si>
  <si>
    <t xml:space="preserve">se ordenan descendentemente de acuerdo al porcentaje de ejecución acumulado en 2019. </t>
  </si>
  <si>
    <t>El Gasto de Capital aprobado de estos 5 ministerios representa un 87,9% del Gasto de Capital total aprobado en la Ley de Presupuestos 2019.</t>
  </si>
  <si>
    <t>(millones de dólares)</t>
  </si>
  <si>
    <t>%</t>
  </si>
  <si>
    <t>Mar 2019</t>
  </si>
  <si>
    <t>Deuda Total</t>
  </si>
  <si>
    <t xml:space="preserve">Bonos </t>
  </si>
  <si>
    <t>BID</t>
  </si>
  <si>
    <t>BIRF</t>
  </si>
  <si>
    <t>Banco Estado</t>
  </si>
  <si>
    <t>Deuda Interna</t>
  </si>
  <si>
    <t>Deuda Externa</t>
  </si>
  <si>
    <t xml:space="preserve">Gasto Corriente  a diciembre 2019 </t>
  </si>
  <si>
    <t>% Avance a diciembre de 2019</t>
  </si>
  <si>
    <t xml:space="preserve"> Ejecución a diciembre 2019</t>
  </si>
  <si>
    <t xml:space="preserve">Gasto de Capital  a diciembre 2019 </t>
  </si>
  <si>
    <r>
      <t>Cuadro II.1.1</t>
    </r>
    <r>
      <rPr>
        <sz val="11"/>
        <rFont val="Calibri"/>
        <family val="2"/>
        <scheme val="minor"/>
      </rPr>
      <t> </t>
    </r>
  </si>
  <si>
    <t>Crecimiento del PIB mundial en 2020</t>
  </si>
  <si>
    <t>(porcentaje)</t>
  </si>
  <si>
    <r>
      <t>Mundo</t>
    </r>
    <r>
      <rPr>
        <sz val="11"/>
        <rFont val="Calibri"/>
        <family val="2"/>
        <scheme val="minor"/>
      </rPr>
      <t> </t>
    </r>
  </si>
  <si>
    <t>Economías avanzadas</t>
  </si>
  <si>
    <r>
      <t> </t>
    </r>
    <r>
      <rPr>
        <sz val="11"/>
        <rFont val="Calibri"/>
        <family val="2"/>
        <scheme val="minor"/>
      </rPr>
      <t> </t>
    </r>
  </si>
  <si>
    <t>Estados Unidos </t>
  </si>
  <si>
    <t>Eurozona</t>
  </si>
  <si>
    <t>Japón </t>
  </si>
  <si>
    <r>
      <t>Economías Emergentes</t>
    </r>
    <r>
      <rPr>
        <sz val="11"/>
        <rFont val="Calibri"/>
        <family val="2"/>
        <scheme val="minor"/>
      </rPr>
      <t> </t>
    </r>
  </si>
  <si>
    <t>China </t>
  </si>
  <si>
    <t>Latinoamérica y El Caribe</t>
  </si>
  <si>
    <t>Cuadro II.1.2</t>
  </si>
  <si>
    <t>Supuestos macroeconómicos 2020</t>
  </si>
  <si>
    <t>PIB</t>
  </si>
  <si>
    <t>(var. anual, %)</t>
  </si>
  <si>
    <t>Demanda Interna</t>
  </si>
  <si>
    <r>
      <t>Importaciones</t>
    </r>
    <r>
      <rPr>
        <b/>
        <vertAlign val="superscript"/>
        <sz val="11"/>
        <rFont val="Calibri"/>
        <family val="2"/>
        <scheme val="minor"/>
      </rPr>
      <t>(1)</t>
    </r>
  </si>
  <si>
    <t>(var. anual, % en dólares)</t>
  </si>
  <si>
    <t>IPC</t>
  </si>
  <si>
    <t>(var. anual, % promedio)</t>
  </si>
  <si>
    <t>Tipo de cambio</t>
  </si>
  <si>
    <t>($/US$, promedio, valor nominal)</t>
  </si>
  <si>
    <t>Precio del cobre</t>
  </si>
  <si>
    <t>(US$c/lb, promedio, BML)</t>
  </si>
  <si>
    <t>(1) Corresponde a importaciones totales de bienes (CIF).</t>
  </si>
  <si>
    <r>
      <t>Cuadro II.2.1</t>
    </r>
    <r>
      <rPr>
        <sz val="11"/>
        <rFont val="Calibri"/>
        <family val="2"/>
        <scheme val="minor"/>
      </rPr>
      <t> </t>
    </r>
  </si>
  <si>
    <t>Proyección de ingresos Gobierno Central Total 2020</t>
  </si>
  <si>
    <r>
      <t>moneda nacional + moneda extranjera</t>
    </r>
    <r>
      <rPr>
        <sz val="11"/>
        <rFont val="Calibri"/>
        <family val="2"/>
        <scheme val="minor"/>
      </rPr>
      <t> </t>
    </r>
  </si>
  <si>
    <t>(millones de pesos 2020, % del PIB y % de variación real) </t>
  </si>
  <si>
    <t>Ingresos tributarios netos </t>
  </si>
  <si>
    <r>
      <t>      Tributación minería privada</t>
    </r>
    <r>
      <rPr>
        <sz val="11"/>
        <rFont val="Calibri"/>
        <family val="2"/>
        <scheme val="minor"/>
      </rPr>
      <t> </t>
    </r>
  </si>
  <si>
    <r>
      <t>      Tributación resto contribuyentes</t>
    </r>
    <r>
      <rPr>
        <sz val="11"/>
        <rFont val="Calibri"/>
        <family val="2"/>
        <scheme val="minor"/>
      </rPr>
      <t> </t>
    </r>
  </si>
  <si>
    <t>Cobre bruto </t>
  </si>
  <si>
    <t>Imposiciones previsionales </t>
  </si>
  <si>
    <t>Donaciones </t>
  </si>
  <si>
    <t>Rentas de la propiedad </t>
  </si>
  <si>
    <t>Ingresos de operación </t>
  </si>
  <si>
    <t>Otros ingresos </t>
  </si>
  <si>
    <t>Venta de activos físicos </t>
  </si>
  <si>
    <t>Fuente: Dipres. </t>
  </si>
  <si>
    <r>
      <t>Cuadro II.2.2</t>
    </r>
    <r>
      <rPr>
        <sz val="11"/>
        <rFont val="Calibri"/>
        <family val="2"/>
        <scheme val="minor"/>
      </rPr>
      <t> </t>
    </r>
  </si>
  <si>
    <t>(millones de pesos 2020 y % de variación real) </t>
  </si>
  <si>
    <t>  </t>
  </si>
  <si>
    <t>Proyección Recaudación 2020</t>
  </si>
  <si>
    <r>
      <t>% var. real </t>
    </r>
    <r>
      <rPr>
        <sz val="11"/>
        <rFont val="Calibri"/>
        <family val="2"/>
        <scheme val="minor"/>
      </rPr>
      <t> </t>
    </r>
  </si>
  <si>
    <t>2020/proy. 2019</t>
  </si>
  <si>
    <t xml:space="preserve">   Minería privada</t>
  </si>
  <si>
    <t xml:space="preserve">   Resto de contribuyentes </t>
  </si>
  <si>
    <t>Ingresos netos por impuestos</t>
  </si>
  <si>
    <r>
      <t>Cuadro II.3.1</t>
    </r>
    <r>
      <rPr>
        <sz val="11"/>
        <rFont val="Calibri"/>
        <family val="2"/>
        <scheme val="minor"/>
      </rPr>
      <t> </t>
    </r>
  </si>
  <si>
    <r>
      <t>PIB </t>
    </r>
    <r>
      <rPr>
        <sz val="11"/>
        <rFont val="Calibri"/>
        <family val="2"/>
        <scheme val="minor"/>
      </rPr>
      <t> </t>
    </r>
  </si>
  <si>
    <t>    PIB Tendencial (% de variación real) </t>
  </si>
  <si>
    <t>    Brecha PIB (%) </t>
  </si>
  <si>
    <r>
      <t>Cobre</t>
    </r>
    <r>
      <rPr>
        <sz val="11"/>
        <rFont val="Calibri"/>
        <family val="2"/>
        <scheme val="minor"/>
      </rPr>
      <t> </t>
    </r>
  </si>
  <si>
    <t>    Ventas Codelco (MTFM) </t>
  </si>
  <si>
    <t>    Producción GMP10 (MTFM) </t>
  </si>
  <si>
    <t>Cuadro II.3.2</t>
  </si>
  <si>
    <t>Proyección de ingresos cíclicamente ajustados Gobierno Central Total 2020</t>
  </si>
  <si>
    <t>(millones de pesos 2020, % del PIB y % de variación real anual)</t>
  </si>
  <si>
    <t>Total Ingresos</t>
  </si>
  <si>
    <t>Ingresos Tributarios Netos</t>
  </si>
  <si>
    <t xml:space="preserve">       Tributación Minería Privada</t>
  </si>
  <si>
    <t xml:space="preserve">       Tributación Resto de Contribuyentes    </t>
  </si>
  <si>
    <t>Imposiciones Previsionales Salud</t>
  </si>
  <si>
    <r>
      <t>Otros Ingresos</t>
    </r>
    <r>
      <rPr>
        <vertAlign val="superscript"/>
        <sz val="11"/>
        <rFont val="Calibri"/>
        <family val="2"/>
      </rPr>
      <t>(1)</t>
    </r>
  </si>
  <si>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</si>
  <si>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t>Total Gastos</t>
  </si>
  <si>
    <t>Deuda Bruta del Gobierno Central, cierre estimado 2020</t>
  </si>
  <si>
    <t>Deuda Bruta saldo ejercicio anterior</t>
  </si>
  <si>
    <t>Déficit Fiscal GC Presupuestario</t>
  </si>
  <si>
    <t>Transacciones en activos financieros</t>
  </si>
  <si>
    <t>Deuda Bruta saldo final</t>
  </si>
  <si>
    <t>% PIB</t>
  </si>
  <si>
    <r>
      <t>5 Ministerios con mayor gasto corriente aprobado</t>
    </r>
    <r>
      <rPr>
        <b/>
        <vertAlign val="superscript"/>
        <sz val="11"/>
        <rFont val="Calibri"/>
        <family val="2"/>
        <scheme val="minor"/>
      </rPr>
      <t>(1)</t>
    </r>
    <r>
      <rPr>
        <b/>
        <sz val="11"/>
        <rFont val="Calibri"/>
        <family val="2"/>
        <scheme val="minor"/>
      </rPr>
      <t xml:space="preserve"> </t>
    </r>
  </si>
  <si>
    <t>Cuadro II.5.1</t>
  </si>
  <si>
    <t>Parámetros de referencia BCA</t>
  </si>
  <si>
    <t>PIB Tendencial (tasa de variación real)</t>
  </si>
  <si>
    <t>Brecha PIB (%)</t>
  </si>
  <si>
    <t>Cobre</t>
  </si>
  <si>
    <t>Precio de referencia (USc$/lb)</t>
  </si>
  <si>
    <t>Ingresos Efectivos Gobierno Central Total</t>
  </si>
  <si>
    <t>Ingresos Cíclicamente Ajustados</t>
  </si>
  <si>
    <t>Gasto Gobierno Central Total</t>
  </si>
  <si>
    <t>Gasto Gobierno Central Presupuestario</t>
  </si>
  <si>
    <t>Gasto Gobierno Central Extrapresupuestario</t>
  </si>
  <si>
    <t>(1)</t>
  </si>
  <si>
    <t xml:space="preserve">Total Ingresos Efectivos   </t>
  </si>
  <si>
    <t>(2)</t>
  </si>
  <si>
    <t xml:space="preserve">Total Gastos Comprometidos   </t>
  </si>
  <si>
    <t>(3)</t>
  </si>
  <si>
    <t xml:space="preserve">Ingresos Cíclicamente Ajustados   </t>
  </si>
  <si>
    <t>(4)</t>
  </si>
  <si>
    <t>Meta BCA (% del PIB)</t>
  </si>
  <si>
    <t>(5)</t>
  </si>
  <si>
    <t>Nivel de gasto compatible con meta</t>
  </si>
  <si>
    <t>(6)</t>
  </si>
  <si>
    <t xml:space="preserve">Diferencia Gasto / Holgura (5)-(2) </t>
  </si>
  <si>
    <t>(7)</t>
  </si>
  <si>
    <t xml:space="preserve">Diferencia Gasto Millones de US$ </t>
  </si>
  <si>
    <t>(8)</t>
  </si>
  <si>
    <t>Diferencia Gasto como % del PIB</t>
  </si>
  <si>
    <t>(9)</t>
  </si>
  <si>
    <t>Balance efectivo compatible con meta (1)-(5) (% del PIB)</t>
  </si>
  <si>
    <t xml:space="preserve"> Fuente: Dipres.</t>
  </si>
  <si>
    <t>Ingresos del Gobierno Central Total 2021-2024</t>
  </si>
  <si>
    <t>2021-2024</t>
  </si>
  <si>
    <t>Ingresos Efectivos y Cíclicamente ajustados del Gobierno Central Total 2021-2024</t>
  </si>
  <si>
    <t>Actualización de gastos comprometidos para el Gobierno Central Total 2021-2024</t>
  </si>
  <si>
    <t>Balances del Gobierno Central Total 2020-2024</t>
  </si>
  <si>
    <t>millones de pesos de 2019</t>
  </si>
  <si>
    <t>millones de pesos de 2020</t>
  </si>
  <si>
    <t>Jun 2019</t>
  </si>
  <si>
    <t>Sep 2019</t>
  </si>
  <si>
    <t>Dic 2019</t>
  </si>
  <si>
    <t>Precio de referencia del cobre 2019 (centavos de dólar por libra)</t>
  </si>
  <si>
    <t>Precio de referencias del cobre 2018 (centavos de dólar por libra)</t>
  </si>
  <si>
    <t>Ministerio de Hacienda/ Comité de expertos, reunido en noviembre de 2019.</t>
  </si>
  <si>
    <t>Cuadro I.1.1</t>
  </si>
  <si>
    <t>Cuadro I.2.1</t>
  </si>
  <si>
    <t>Cuadro I.2.2</t>
  </si>
  <si>
    <t>Cuadro I.3.1</t>
  </si>
  <si>
    <t>Cuadro I.4.1</t>
  </si>
  <si>
    <t>Cuadro I.4.2</t>
  </si>
  <si>
    <t>Ingresos Cíclicamente Ajustados del Gobierno Central Total 2019</t>
  </si>
  <si>
    <t>(millones de pesos de 2019)</t>
  </si>
  <si>
    <t>(3)=(2)-(1)</t>
  </si>
  <si>
    <t>(4)=(2)/(1)</t>
  </si>
  <si>
    <t>Total ingresos</t>
  </si>
  <si>
    <t xml:space="preserve">     Tributación Minería Privada</t>
  </si>
  <si>
    <t xml:space="preserve">     Tributación Resto de Contribuyentes</t>
  </si>
  <si>
    <t>Imposiciones Previsionales de Salud</t>
  </si>
  <si>
    <t>Cuadro I.4.3</t>
  </si>
  <si>
    <t>Cuadro I.5.1</t>
  </si>
  <si>
    <t>Balance del Gobierno Central Total 2019</t>
  </si>
  <si>
    <t>(MM$)</t>
  </si>
  <si>
    <t>Total Ingresos Efectivos</t>
  </si>
  <si>
    <t>Total Ingresos Cíclicamente Ajustados</t>
  </si>
  <si>
    <t>(1)-(3)</t>
  </si>
  <si>
    <t>Balance Efectivo</t>
  </si>
  <si>
    <t>(2)-(3)</t>
  </si>
  <si>
    <t>Balance Cíclicamente Ajustado</t>
  </si>
  <si>
    <t>Cuadro I.7.1</t>
  </si>
  <si>
    <t>Cuadro III.4.1</t>
  </si>
  <si>
    <t>Supuestos macroeconómicos 2021-2024</t>
  </si>
  <si>
    <t>Cuadro III.5.1</t>
  </si>
  <si>
    <t>Cuadro III.5.2</t>
  </si>
  <si>
    <t>Cuadro III.5.3</t>
  </si>
  <si>
    <t>Cuadro III.6.1</t>
  </si>
  <si>
    <t>Cuadro III.7.1</t>
  </si>
  <si>
    <t>Gobierno Central Presupuestario, Extrapresupuestario y Total</t>
  </si>
  <si>
    <t xml:space="preserve">        Ingresos Tributarios Netos</t>
  </si>
  <si>
    <t xml:space="preserve">        Cobre Bruto</t>
  </si>
  <si>
    <t xml:space="preserve">        Imposiciones Previsionales </t>
  </si>
  <si>
    <t xml:space="preserve">        Donaciones</t>
  </si>
  <si>
    <t xml:space="preserve">        Rentas de la Propiedad</t>
  </si>
  <si>
    <t xml:space="preserve">        Ingresos de Operación</t>
  </si>
  <si>
    <t xml:space="preserve">        Otros Ingresos</t>
  </si>
  <si>
    <t xml:space="preserve">    Subsidios y donaciones</t>
  </si>
  <si>
    <t xml:space="preserve">    Prestaciones previsionales</t>
  </si>
  <si>
    <t>RESULTADO OPERATIVO BRUTO PRESUPUESTARIO</t>
  </si>
  <si>
    <t>PRESTAMO NETO/ENDEUDAMIENTO NETO PRESUPUESTARIO</t>
  </si>
  <si>
    <t>GOBIERNO CENTRAL EXTRAPRESUPUESTARIO</t>
  </si>
  <si>
    <t>Fondos de Estabilización Precios de Combustibles</t>
  </si>
  <si>
    <t>Ley N° 13.196</t>
  </si>
  <si>
    <t xml:space="preserve">   Ingresos Ley N° 13.196</t>
  </si>
  <si>
    <t xml:space="preserve">   Ingresos Intereses Ley</t>
  </si>
  <si>
    <t xml:space="preserve">   Gastos</t>
  </si>
  <si>
    <t>Intereses Devengados Bono de Reconocimiento</t>
  </si>
  <si>
    <t>RESULTADO OPERATIVO BRUTO EXTRAPRESUPUESTARIO</t>
  </si>
  <si>
    <t>PRESTAMO NETO/ENDEUDAMIENTO NETO EXTRAPRESUPUESTARIO</t>
  </si>
  <si>
    <t>PRESTAMO NETO/ENDEUDAMIENTO NETO (TOTAL)</t>
  </si>
  <si>
    <t xml:space="preserve">millones de pesos </t>
  </si>
  <si>
    <t>Cuadro I.1.2</t>
  </si>
  <si>
    <t>Supuestos macroeconómicos 2019</t>
  </si>
  <si>
    <r>
      <t>Importaciones</t>
    </r>
    <r>
      <rPr>
        <b/>
        <vertAlign val="superscript"/>
        <sz val="11"/>
        <color theme="1"/>
        <rFont val="Calibri"/>
        <family val="2"/>
        <scheme val="minor"/>
      </rPr>
      <t>(1)</t>
    </r>
  </si>
  <si>
    <t>Proyección enero</t>
  </si>
  <si>
    <t>Ejecución 2019</t>
  </si>
  <si>
    <t>(3) = (2) - (1)</t>
  </si>
  <si>
    <t>(1) Las cifras correspondientes a Otros ingresos no tienen ajuste cíclico por lo que los ingresos efectivos son iguales a los cíclicamente ajustados.</t>
  </si>
  <si>
    <t>TRANSACCIONES QUE AFECTAN EL PATRIMONIO NETO </t>
  </si>
  <si>
    <r>
      <t>Proyección de ingresos tributarios netos 2020</t>
    </r>
    <r>
      <rPr>
        <sz val="11"/>
        <rFont val="Calibri"/>
        <family val="2"/>
        <scheme val="minor"/>
      </rPr>
      <t> </t>
    </r>
  </si>
  <si>
    <t>Parámetros de referencia del Balance Cíclicamente Ajustado 2020</t>
  </si>
  <si>
    <t>Nota: Corresponde a los parámetros del Comité del PIB Tendencial y del Comité Consultivo del Precio de Referencia del Cobre reunidos con ocasión de la elaboración del Presupuesto del año respectivo. En el caso del PIB tendendical para 2020 y la brecha respectiva, considera la consulta extraordinaria realizada en noviembre 2019.</t>
  </si>
  <si>
    <t>Balance del Gobierno Central Total 2020</t>
  </si>
  <si>
    <t>(% del PIB)</t>
  </si>
  <si>
    <t>(1) - (3)</t>
  </si>
  <si>
    <t>(2) - (3)</t>
  </si>
  <si>
    <t>Informes financieros de Proyectos de Ley enviados entre octubre y diciembre 2019,</t>
  </si>
  <si>
    <t>Cuadro III.6.2</t>
  </si>
  <si>
    <t>Cuadro III.6.3</t>
  </si>
  <si>
    <t>Cuadro III.8.1</t>
  </si>
  <si>
    <r>
      <t>(1) Balance Efectivo (BD</t>
    </r>
    <r>
      <rPr>
        <b/>
        <vertAlign val="subscript"/>
        <sz val="11"/>
        <color rgb="FF000000"/>
        <rFont val="Calibri"/>
        <family val="2"/>
        <scheme val="minor"/>
      </rPr>
      <t>2019</t>
    </r>
    <r>
      <rPr>
        <b/>
        <sz val="11"/>
        <color rgb="FF000000"/>
        <rFont val="Calibri"/>
        <family val="2"/>
        <scheme val="minor"/>
      </rPr>
      <t>)</t>
    </r>
  </si>
  <si>
    <r>
      <t>(2) Efecto Cíclico (AC</t>
    </r>
    <r>
      <rPr>
        <b/>
        <vertAlign val="subscript"/>
        <sz val="11"/>
        <color rgb="FF000000"/>
        <rFont val="Calibri"/>
        <family val="2"/>
        <scheme val="minor"/>
      </rPr>
      <t>2019</t>
    </r>
    <r>
      <rPr>
        <b/>
        <sz val="11"/>
        <color rgb="FF000000"/>
        <rFont val="Calibri"/>
        <family val="2"/>
        <scheme val="minor"/>
      </rPr>
      <t>)</t>
    </r>
  </si>
  <si>
    <r>
      <t>(1) Balance Efectivo (BD</t>
    </r>
    <r>
      <rPr>
        <b/>
        <vertAlign val="subscript"/>
        <sz val="11"/>
        <color rgb="FF000000"/>
        <rFont val="Calibri"/>
        <family val="2"/>
        <scheme val="minor"/>
      </rPr>
      <t>2020</t>
    </r>
    <r>
      <rPr>
        <b/>
        <sz val="11"/>
        <color rgb="FF000000"/>
        <rFont val="Calibri"/>
        <family val="2"/>
        <scheme val="minor"/>
      </rPr>
      <t>)</t>
    </r>
  </si>
  <si>
    <r>
      <t>(2) Efecto Cíclico (AC</t>
    </r>
    <r>
      <rPr>
        <b/>
        <vertAlign val="subscript"/>
        <sz val="11"/>
        <color rgb="FF000000"/>
        <rFont val="Calibri"/>
        <family val="2"/>
        <scheme val="minor"/>
      </rPr>
      <t>2020</t>
    </r>
    <r>
      <rPr>
        <b/>
        <sz val="11"/>
        <color rgb="FF000000"/>
        <rFont val="Calibri"/>
        <family val="2"/>
        <scheme val="minor"/>
      </rPr>
      <t>)</t>
    </r>
  </si>
  <si>
    <t>(4.1.2) PPM  2020</t>
  </si>
  <si>
    <t>(4.2.2) PPM 2020</t>
  </si>
  <si>
    <t>Crecimiento del PIB mundial en 2019</t>
  </si>
  <si>
    <t>2019 (p)</t>
  </si>
  <si>
    <t>(p): proyección.</t>
  </si>
  <si>
    <t>Fuentes: FMI, WEO de enero de 2020.</t>
  </si>
  <si>
    <t>Mundo</t>
  </si>
  <si>
    <t>Estados Unidos</t>
  </si>
  <si>
    <t>Japón</t>
  </si>
  <si>
    <t>Economías emergentes</t>
  </si>
  <si>
    <t>China</t>
  </si>
  <si>
    <t>Latinoamérica y el Caribe</t>
  </si>
  <si>
    <t xml:space="preserve">PIB </t>
  </si>
  <si>
    <t>IFP 4T19</t>
  </si>
  <si>
    <t>2020 (p)</t>
  </si>
  <si>
    <t>Fuente: FMI, WEO de enero de 2020.</t>
  </si>
  <si>
    <t>067-367</t>
  </si>
  <si>
    <t>Proyecto de Ley que Establece el Sistema Clase Media Protegida</t>
  </si>
  <si>
    <t>Desarrollo Social y Familia</t>
  </si>
  <si>
    <t>184-367</t>
  </si>
  <si>
    <t>Indicación sustitutiva al proyecto de ley sobre protección de glaciares</t>
  </si>
  <si>
    <t>Minería</t>
  </si>
  <si>
    <t>11.338-11</t>
  </si>
  <si>
    <t>Indicaciones al Proyecto de Ley sobre suministro ininterrumpido de electricidad para personas electrodependientes</t>
  </si>
  <si>
    <t>Energía</t>
  </si>
  <si>
    <t>11.174-07</t>
  </si>
  <si>
    <t>Indicaciones al proyecto de ley que crea el Servicio Nacional de Reinserción Social Juvenil e introduce modificaciones a la ley 20.084, sobre responsabilidad penal de adolescentes, y a otras normas que indica</t>
  </si>
  <si>
    <t>Justicia y Derechos Humanos</t>
  </si>
  <si>
    <t>205-367</t>
  </si>
  <si>
    <t>Proyecto ede Ley que modifica la Ley Nº 20378, que crea un Subsidio Nacional para el Transporte Público Remunerado de Pasajeros</t>
  </si>
  <si>
    <t>Transporte  y Telecomunicaciones</t>
  </si>
  <si>
    <t>207-367</t>
  </si>
  <si>
    <t>Proyecto de Ley que Crea el Seguro de Salud Clase Media a través de una cobertura financiera Especial en la modalidad libre elección de FONASA</t>
  </si>
  <si>
    <t>Trabajo y Previsión Social</t>
  </si>
  <si>
    <t>211-367</t>
  </si>
  <si>
    <t>9.993-25</t>
  </si>
  <si>
    <t>Formula indicaciones al Proyecto de ley que modifica la ley N°17,1798, sobre control de armas, sancionado el porte e ingreso de armas en lugares de acceso público</t>
  </si>
  <si>
    <t>Interior y Seguridad Pública</t>
  </si>
  <si>
    <t>350-367</t>
  </si>
  <si>
    <t>Proyecto de Ley que crea un Subsidio para alcanzar un ingreso mínimo garantizado</t>
  </si>
  <si>
    <t>12.092-07</t>
  </si>
  <si>
    <t>Proyecto de ley que modifica el sistema registral y notarial, en sus aspectos orgánicos y funcionales</t>
  </si>
  <si>
    <t>475-367/ 13.059-05</t>
  </si>
  <si>
    <t>Proyecto de Ley que autoriza una capitalización extraordinaria al Banco del Estado de Chile</t>
  </si>
  <si>
    <t>Hacienda</t>
  </si>
  <si>
    <t>522-367</t>
  </si>
  <si>
    <t>Indicaciones al Proyecto de Ley del Sistema de Garantías de los Derechos de la Niñez</t>
  </si>
  <si>
    <t>533-367</t>
  </si>
  <si>
    <t>Proyecto de Ley que mejora y establece nuevos beneficios en el Sistema de Pensiones Solidarias</t>
  </si>
  <si>
    <t>13.041-13</t>
  </si>
  <si>
    <t>546-367</t>
  </si>
  <si>
    <t>Proyecto de Ley que entrega un bono extraordinario de apoyo familiar</t>
  </si>
  <si>
    <t>Proyecto de Ley que reduce el número de integrantes de la cámara de diputados y del senado</t>
  </si>
  <si>
    <t>Secretaría General de la Presidencia</t>
  </si>
  <si>
    <t>549-367</t>
  </si>
  <si>
    <t>Proyecto de Ley que otorga reajuste de remuneraciones a los trabajadores del sector público, concede aguinaldos que señala, concede otros beneficios que indica y modifica diversos cuerpos legales</t>
  </si>
  <si>
    <t>13.114-05</t>
  </si>
  <si>
    <t>Formula Indicaciones al Proyecto de Ley que otorga reajuste de remuneraciones a los trabajadores del sector público, concede aguinaldos que señala, concede otros beneficios que indica y modifica diversos cuerpos legales</t>
  </si>
  <si>
    <t>543-367</t>
  </si>
  <si>
    <t>Proyecto de Ley destinado a apoyar a las micro, pequeñas y medianas empresas</t>
  </si>
  <si>
    <t>Economía, Fomento y Turismo</t>
  </si>
  <si>
    <t>12.043-05</t>
  </si>
  <si>
    <t>Indicaciones al Proyecto de Ley que Moderniza la Legislación Tributaria</t>
  </si>
  <si>
    <t>13.116-03</t>
  </si>
  <si>
    <t>Indicación sustitutiva al Proyecto de Ley sobre Protección de Glaciares</t>
  </si>
  <si>
    <t>193-367</t>
  </si>
  <si>
    <t>Formula indicación sustitutiva al proyecto de ley que limita la generación de productos desechables y regula plásticos</t>
  </si>
  <si>
    <t>195-367</t>
  </si>
  <si>
    <t>Proyecto de Ley que corrige omisiones de las normas legales relacionadas con la segunda votación de gobernadores regionales</t>
  </si>
  <si>
    <t>Secretaria General de la Presidencia</t>
  </si>
  <si>
    <t>9170-23</t>
  </si>
  <si>
    <t>Retira y formula indicaciones al proyecto de ley que modifica la Ley Nº 20.423, del sistema institucional para el desarrollo del turismo</t>
  </si>
  <si>
    <t>208-267</t>
  </si>
  <si>
    <t>Proyecto de Ley que crea Mecanismo Transitorio de estabilización de precios de la energía eléctrica para clientes sujetos a regulación de precios</t>
  </si>
  <si>
    <t>214-267</t>
  </si>
  <si>
    <t>Indicaciones al Proyecto de Ley que crea Mecanismo Transitorio de estabilización de precios de la energía eléctrica para clientes sujetos a regulación de precios</t>
  </si>
  <si>
    <t>215-267</t>
  </si>
  <si>
    <t>357-367</t>
  </si>
  <si>
    <t>Proyecto de ley que modifica la Ley N°21.131 que establece pago a treinta días</t>
  </si>
  <si>
    <t>361-367</t>
  </si>
  <si>
    <t>Formula indicaciones al Proyecto de ley que moderniza la carrera funcionaria en Gendarmería</t>
  </si>
  <si>
    <t>12.118-04/362-367</t>
  </si>
  <si>
    <t>Indicaciones al Proyecto de Ley que modifica la Ley General de Educación con el objeto de establecer la obligatoriedad del segundo nivel de transición de educación parvularia</t>
  </si>
  <si>
    <t>12.234-02</t>
  </si>
  <si>
    <t>Indicaciones al Proyecto de Ley que fortalece y moderniza el Sistema de Inteligencia del Estado</t>
  </si>
  <si>
    <t>12.567-08</t>
  </si>
  <si>
    <t>Formula indicaciones al Poyecto de Ley que rebaja la rentabilidad de las empresas de distribución y perfecciona el proceso tarifario de distribución eléctrica</t>
  </si>
  <si>
    <t>12.211-02/12.948-02</t>
  </si>
  <si>
    <t>Indicación Sustitutiva al Proyecto de Ley que modifica la Ley N°20.205, que protege al funcionario que denuncia irregularidades y faltas al principio de probidad, para extender su aplicación al personal de las Fuerzas Armadas, en las condiciones que señala</t>
  </si>
  <si>
    <t>479-367</t>
  </si>
  <si>
    <t>Proyecto de Ley que modifica la Ley General de Pesca y Acuicultura en materia de remanente no consumido de cuotas anuales de captura</t>
  </si>
  <si>
    <t>Indicaciones al proyecto de ley que crea un subsidio para alcanzar un ingreso mínimo garantizado</t>
  </si>
  <si>
    <t>534-367</t>
  </si>
  <si>
    <t>Proyecto de ley que modifica la Ley Orgánica Constitucional de las Fuerzas Armadas, estableciendo el rol de las FFAA en la Protección de la Infraestructura crítica del país cuando sea indispensable para la seguridad de la nación</t>
  </si>
  <si>
    <t>542-367</t>
  </si>
  <si>
    <t>11.168-12</t>
  </si>
  <si>
    <t>Indicaciones al proyecto de ley N° 20,283, sobre recuperación del bosque nativo y fomento forestal, para tipificar como delito la extracción no autorizada de tierras de hojas</t>
  </si>
  <si>
    <t>Agricultura</t>
  </si>
  <si>
    <t>558-367</t>
  </si>
  <si>
    <t>Indicaciones al Proyecto de Ley que moderniza la carrera funcionaria en Gendarmería</t>
  </si>
  <si>
    <t>557-367</t>
  </si>
  <si>
    <t>Indicaciones al Proyecto de Ley que modifica la Ley N°21.131 que establece pago a treinta días, para permitir que los contribuyentes del sector agropecuario emitan guías de despacho en soporte de papel</t>
  </si>
  <si>
    <t>12.979-04/568-367</t>
  </si>
  <si>
    <t>Indicaciones al Proyecto de Ley que extiende y moderniza la Subvención Escolar Preferencial</t>
  </si>
  <si>
    <t>    Precio de referencia (US$c2020/lb) </t>
  </si>
  <si>
    <t>(var. anual, % diciembre)</t>
  </si>
  <si>
    <t>-</t>
  </si>
  <si>
    <t>Var. real anual (%)</t>
  </si>
  <si>
    <t>Ingresos Gobierno Central Total 2019</t>
  </si>
  <si>
    <t>Ingresos Tributarios 2019</t>
  </si>
  <si>
    <t>Gastos Gobierno Central Total 2019</t>
  </si>
  <si>
    <t>Instrumento</t>
  </si>
  <si>
    <t>Nemotécnico</t>
  </si>
  <si>
    <t>Valor de Mercado</t>
  </si>
  <si>
    <t>BTP0600120</t>
  </si>
  <si>
    <t>BTP0450221</t>
  </si>
  <si>
    <t>BTP0450321</t>
  </si>
  <si>
    <t>BTP0600122</t>
  </si>
  <si>
    <t>BTP0600124</t>
  </si>
  <si>
    <t>BTP0600132</t>
  </si>
  <si>
    <t>BTP0600134</t>
  </si>
  <si>
    <t>Total BTP</t>
  </si>
  <si>
    <t>BTU0150321</t>
  </si>
  <si>
    <t>BTU0260925</t>
  </si>
  <si>
    <t>BTU0300120</t>
  </si>
  <si>
    <t>BTU0300122</t>
  </si>
  <si>
    <t>BTU0300130</t>
  </si>
  <si>
    <t>BTU0300132</t>
  </si>
  <si>
    <t>BTU0300134</t>
  </si>
  <si>
    <t>BTU0300140</t>
  </si>
  <si>
    <t>BTU0300142</t>
  </si>
  <si>
    <t>BTU0300338</t>
  </si>
  <si>
    <t>BTU0300339</t>
  </si>
  <si>
    <t>BTU0450824</t>
  </si>
  <si>
    <t>BTU0451023</t>
  </si>
  <si>
    <t>Total BTU</t>
  </si>
  <si>
    <t>CHI 5 1/2 05/08/20</t>
  </si>
  <si>
    <t>CHI 3 7/8 05/08/20</t>
  </si>
  <si>
    <t>CHI 3 1/4 14/09/21</t>
  </si>
  <si>
    <t>CHI 2 1/4 30/10/22</t>
  </si>
  <si>
    <t>CHI 3 1/8 27/03/25</t>
  </si>
  <si>
    <t>CHI 3 1/8 21/01/26</t>
  </si>
  <si>
    <t>CHI 3 5/8 30/10/42</t>
  </si>
  <si>
    <t>CHI 3.86 21/06/47</t>
  </si>
  <si>
    <t>Total Soberanos</t>
  </si>
  <si>
    <t>Total General</t>
  </si>
  <si>
    <t>Cuadro I.7.2</t>
  </si>
  <si>
    <r>
      <t>5 Ministerios con mayor gasto de capital aprobado</t>
    </r>
    <r>
      <rPr>
        <b/>
        <vertAlign val="superscript"/>
        <sz val="11"/>
        <rFont val="Calibri"/>
        <family val="2"/>
        <scheme val="minor"/>
      </rPr>
      <t xml:space="preserve">(1) </t>
    </r>
  </si>
  <si>
    <t>Ley de Presupuestos 2020</t>
  </si>
  <si>
    <t>Proyección 2020</t>
  </si>
  <si>
    <t>Proyección septiembre</t>
  </si>
  <si>
    <t>Diferencia Ejecución 2019 - Proyección septiembre</t>
  </si>
  <si>
    <t>Diferencia c/r septiembre</t>
  </si>
  <si>
    <r>
      <t>Otros ingresos</t>
    </r>
    <r>
      <rPr>
        <vertAlign val="superscript"/>
        <sz val="11"/>
        <rFont val="Calibri"/>
        <family val="2"/>
        <scheme val="minor"/>
      </rPr>
      <t>(1)</t>
    </r>
  </si>
  <si>
    <t>Var. % Proy. enero/Proy. septiembre</t>
  </si>
  <si>
    <t xml:space="preserve"> % del PIB</t>
  </si>
  <si>
    <r>
      <t>(millones de pesos 2019 y porcentaje del PIB</t>
    </r>
    <r>
      <rPr>
        <vertAlign val="superscript"/>
        <sz val="11"/>
        <rFont val="Calibri"/>
        <family val="2"/>
        <scheme val="minor"/>
      </rPr>
      <t>(1)</t>
    </r>
    <r>
      <rPr>
        <sz val="11"/>
        <rFont val="Calibri"/>
        <family val="2"/>
        <scheme val="minor"/>
      </rPr>
      <t>)</t>
    </r>
  </si>
  <si>
    <t>(1) PIB estimado en cada proyección.</t>
  </si>
  <si>
    <t xml:space="preserve">Transacciones que afectan el patrimonio neto </t>
  </si>
  <si>
    <t>(Gasto Corriente)</t>
  </si>
  <si>
    <t>Transacciones en activos no financieros</t>
  </si>
  <si>
    <t>(Gasto de Capital)</t>
  </si>
  <si>
    <t>Fuente: Datos para 2018 en base al Banco Central de Chile, INE y Cochilco. El resto corresponde a proyecciones del Ministerio de Hacienda.</t>
  </si>
  <si>
    <t>IFP 3T19</t>
  </si>
  <si>
    <t>Ley</t>
  </si>
  <si>
    <t>2,4 - 2,9</t>
  </si>
  <si>
    <t>(2,6)</t>
  </si>
  <si>
    <t>3,0 - 3,5</t>
  </si>
  <si>
    <t>(3,3)</t>
  </si>
  <si>
    <t>Fuente: Proyecciones del Ministerio de Hacienda.</t>
  </si>
  <si>
    <t xml:space="preserve">(1) Este informe financiero explicita que el gasto en régimen es de $15.702 millones. </t>
  </si>
  <si>
    <r>
      <t>205</t>
    </r>
    <r>
      <rPr>
        <vertAlign val="superscript"/>
        <sz val="11"/>
        <color rgb="FF000000"/>
        <rFont val="Calibri"/>
        <family val="2"/>
      </rPr>
      <t>(1)</t>
    </r>
  </si>
  <si>
    <t>Defensa Nacional</t>
  </si>
  <si>
    <t>Nota: Los valores con signo positivo significan mayores gastos fiscales y los valores con signo negativo significan menores gastos fiscales. Los IF sustitutivos reemplazan los valores de los IF anteriores para los respectivos proyectos o indicaciones. Por lo anterior es que se le asigna un valor igual a cero a los informes financieros originales.</t>
  </si>
  <si>
    <t>Nota: Los valores con signo positivo significan mayores ingresos fiscales y los valores con signo negativo significan menores ingresos fiscales. Los IF sustitutivos reemplazan los valores de los IF anteriores para los respectivos proyectos o indicaciones. Por lo anterior es que se le asigna un valor igual a cero a los informes financieros originales.</t>
  </si>
  <si>
    <t>Ingresos Totales Proyectados en IFP septiembre</t>
  </si>
  <si>
    <t>+ Cambio en Modernización Tributaria</t>
  </si>
  <si>
    <t>Ingresos Totales Proyección IFP enero</t>
  </si>
  <si>
    <t>Cuadro III.5.4</t>
  </si>
  <si>
    <t>(2)  Proyección enero 2020 (MM$ de 2020)</t>
  </si>
  <si>
    <t>(3) Incremento en el Gasto (% del PIB)</t>
  </si>
  <si>
    <t>Escenario IFP Septiembre</t>
  </si>
  <si>
    <t>Componente Transitorio Activación Económica</t>
  </si>
  <si>
    <t>Componente Permanente Activación Económica</t>
  </si>
  <si>
    <t>Escenario IFP Enero</t>
  </si>
  <si>
    <t>Fuente: Dipres</t>
  </si>
  <si>
    <t>(2) Incluye recursos para Subsidio Transporte Adulto Mayor, Aumento Per Capita de Salud, Seguro catastrófico de Salud, entre otros.</t>
  </si>
  <si>
    <t>(1) Considera montos en Informe Financiero que acompaña al Proyecto de Ley.</t>
  </si>
  <si>
    <t>(3) El crecimiento 2021 considera la variación real respecto de Ley de Presupuestos 2020 aprobada.</t>
  </si>
  <si>
    <t>Cuadro III.7.2</t>
  </si>
  <si>
    <t>Gasto compatible con la Meta de Balance Estructural</t>
  </si>
  <si>
    <t>(millones de pesos 2020, var. real)</t>
  </si>
  <si>
    <t>Gasto compatible con la meta septiembre 2019</t>
  </si>
  <si>
    <t xml:space="preserve">Variación real </t>
  </si>
  <si>
    <t>Cambio en el Gasto Compatible</t>
  </si>
  <si>
    <t>Gasto compatible con la meta Enero 2020</t>
  </si>
  <si>
    <r>
      <t>Variación real</t>
    </r>
    <r>
      <rPr>
        <vertAlign val="superscript"/>
        <sz val="11"/>
        <color rgb="FF000000"/>
        <rFont val="Calibri"/>
        <family val="2"/>
        <scheme val="minor"/>
      </rPr>
      <t>(1)</t>
    </r>
  </si>
  <si>
    <t>Diferencia proyección enero - proyección septiembre</t>
  </si>
  <si>
    <t>Proyección Septiembre</t>
  </si>
  <si>
    <t xml:space="preserve">Proyección septiembre </t>
  </si>
  <si>
    <t>Gasto del Gobierno Central Total 2020</t>
  </si>
  <si>
    <t>Millones de pesos de 2020</t>
  </si>
  <si>
    <t>% de var. 2020/ Ley Inicial 2019</t>
  </si>
  <si>
    <r>
      <t xml:space="preserve">Proyecto de Ley de Presupuestos (septiembre) </t>
    </r>
    <r>
      <rPr>
        <b/>
        <vertAlign val="superscript"/>
        <sz val="11"/>
        <color rgb="FF000000"/>
        <rFont val="Calibri"/>
        <family val="2"/>
      </rPr>
      <t xml:space="preserve"> (1)</t>
    </r>
  </si>
  <si>
    <t>Incrementos en la Tramitación del Presupuesto</t>
  </si>
  <si>
    <r>
      <t xml:space="preserve">Ley de Presupuestos Aprobada 2020 </t>
    </r>
    <r>
      <rPr>
        <b/>
        <vertAlign val="superscript"/>
        <sz val="11"/>
        <color rgb="FF000000"/>
        <rFont val="Calibri"/>
        <family val="2"/>
      </rPr>
      <t>(1)</t>
    </r>
  </si>
  <si>
    <t>Diferencia (3-1)</t>
  </si>
  <si>
    <t>Incremento Transitorio respecto (1)</t>
  </si>
  <si>
    <t>Incremento Permanente respecto (1)</t>
  </si>
  <si>
    <t>(1) Supone la Inflación y dólar del Presupuesto 2020: 2,6% y 650 promedio 2020, respectivamente.</t>
  </si>
  <si>
    <r>
      <t>Cuadro II.4.2</t>
    </r>
    <r>
      <rPr>
        <sz val="11"/>
        <rFont val="Calibri"/>
        <family val="2"/>
        <scheme val="minor"/>
      </rPr>
      <t> </t>
    </r>
  </si>
  <si>
    <t>Proyección enero 2020</t>
  </si>
  <si>
    <t>Stock de deuda del Gobierno Central por acreedor</t>
  </si>
  <si>
    <t>Estas contemplan los ingresos por Donaciones, Rentas de la Propiedad, Ingresos de Operación, Otros Ingresos, Ventas de Activos Físicos y las Imposiciones Previsionales del Ministerio del Trabajo.</t>
  </si>
  <si>
    <r>
      <t>Cuadro II.4.1</t>
    </r>
    <r>
      <rPr>
        <sz val="11"/>
        <color theme="1"/>
        <rFont val="Calibri"/>
        <family val="2"/>
        <scheme val="minor"/>
      </rPr>
      <t> </t>
    </r>
  </si>
  <si>
    <r>
      <t> </t>
    </r>
    <r>
      <rPr>
        <sz val="11"/>
        <color theme="1"/>
        <rFont val="Calibri"/>
        <family val="2"/>
        <scheme val="minor"/>
      </rPr>
      <t> </t>
    </r>
  </si>
  <si>
    <t>(millones de pesos de 2020, % del PIB, variación real anual) </t>
  </si>
  <si>
    <t>(millones de pesos de 2020 y % del PIB) </t>
  </si>
  <si>
    <t>Actualización de Ingresos del Gobierno Central Total 2021-2024</t>
  </si>
  <si>
    <t>Crecimiento real proyectado</t>
  </si>
  <si>
    <t>(1) Proyecto de Ley de Ppto. 2020 (MM$ de 2020)</t>
  </si>
  <si>
    <t>(3)=(2)-(1) Incremento en el Gasto (MM$ de 2020)</t>
  </si>
  <si>
    <t>Variación de (2) con respecto a (1)</t>
  </si>
  <si>
    <t>(1) El crecimiento 2021 considera la variación real con respecto a la Ley de Presupuestos 2020 aprobada.</t>
  </si>
  <si>
    <r>
      <t>Var. real</t>
    </r>
    <r>
      <rPr>
        <b/>
        <vertAlign val="superscript"/>
        <sz val="11"/>
        <rFont val="Calibri"/>
        <family val="2"/>
        <scheme val="minor"/>
      </rPr>
      <t>(1)</t>
    </r>
  </si>
  <si>
    <t>Gastos Comprometidos 2021-2024</t>
  </si>
  <si>
    <t>Desagregación de la actualización de gastos comprometidos para el Gobierno Central Total 2021-2024</t>
  </si>
  <si>
    <r>
      <t>Variación real</t>
    </r>
    <r>
      <rPr>
        <vertAlign val="superscript"/>
        <sz val="11"/>
        <rFont val="Calibri"/>
        <family val="2"/>
        <scheme val="minor"/>
      </rPr>
      <t>(3)</t>
    </r>
  </si>
  <si>
    <r>
      <t>Efecto incremental leyes mejoramiento previsional</t>
    </r>
    <r>
      <rPr>
        <vertAlign val="superscript"/>
        <sz val="11"/>
        <color theme="1"/>
        <rFont val="Calibri"/>
        <family val="2"/>
        <scheme val="minor"/>
      </rPr>
      <t>(1)</t>
    </r>
  </si>
  <si>
    <r>
      <t>Ingreso Mínimo Garantizado</t>
    </r>
    <r>
      <rPr>
        <vertAlign val="superscript"/>
        <sz val="11"/>
        <rFont val="Calibri"/>
        <family val="2"/>
        <scheme val="minor"/>
      </rPr>
      <t>(1)</t>
    </r>
  </si>
  <si>
    <r>
      <t>Otras medidas</t>
    </r>
    <r>
      <rPr>
        <vertAlign val="superscript"/>
        <sz val="11"/>
        <color theme="1"/>
        <rFont val="Calibri"/>
        <family val="2"/>
        <scheme val="minor"/>
      </rPr>
      <t>(2)</t>
    </r>
  </si>
  <si>
    <t>+ Total Medidas Agenda Social en Programa Financiero</t>
  </si>
  <si>
    <t>+ Total Agenda Reactivación Económica en Programa Financiero</t>
  </si>
  <si>
    <t>+ Otros efectos (incluye var. dólar y  mayores intereses)</t>
  </si>
  <si>
    <t>(millones de pesos 2020 y % del PIB)</t>
  </si>
  <si>
    <r>
      <t xml:space="preserve">(1) </t>
    </r>
    <r>
      <rPr>
        <sz val="11"/>
        <color rgb="FF000000"/>
        <rFont val="Calibri"/>
        <family val="2"/>
        <scheme val="minor"/>
      </rPr>
      <t>El crecimiento 2021 considera la variación real respecto a la Ley de Presupuestos 2020 aprobada.</t>
    </r>
  </si>
  <si>
    <t>Deuda Bruta del Gobierno Central, cierre estimado 2021-2024</t>
  </si>
  <si>
    <t>Cuadro R.1.1</t>
  </si>
  <si>
    <t>Efecto total</t>
  </si>
  <si>
    <t>Postergación pago IVA (IF N°217 y N°226 de 2019):</t>
  </si>
  <si>
    <t>Informe financiero 217:</t>
  </si>
  <si>
    <t>Informe financiero 226:</t>
  </si>
  <si>
    <t> 0,0</t>
  </si>
  <si>
    <t>Fuente: Informe Financiero N°217 del Proyecto de Ley destinado a apoyar a las micro, pequeñas y medianas empresas e Informe Financiero N°226 de</t>
  </si>
  <si>
    <t>indicaciones a dicho Proyecto de Ley.</t>
  </si>
  <si>
    <t>Cuadro R.1.2</t>
  </si>
  <si>
    <t>Ingresos Efectivos</t>
  </si>
  <si>
    <t>Corrección del Ajuste cíclico</t>
  </si>
  <si>
    <t>Impacto en el Déficit Estructural</t>
  </si>
  <si>
    <t xml:space="preserve">(1) La Cifra de ingresos efectivos del año 2019 corresponde a lo que se estima se dejó de recaudar durante ese año como efecto de estas medidas, y no se realiza a los ingresos efectivos ningún ajuste por este concepto. </t>
  </si>
  <si>
    <r>
      <t>-204</t>
    </r>
    <r>
      <rPr>
        <vertAlign val="superscript"/>
        <sz val="11"/>
        <rFont val="Calibri"/>
        <family val="2"/>
      </rPr>
      <t>(1)</t>
    </r>
  </si>
  <si>
    <t>Cuadro R.2.1</t>
  </si>
  <si>
    <t xml:space="preserve">Recaudación Modernización Tributaria </t>
  </si>
  <si>
    <t>Régimen</t>
  </si>
  <si>
    <t>Medidas que aumentan la recaudación</t>
  </si>
  <si>
    <t>Sistema semi-integrado en base a retiros para empresas con ventas mayores a UF 75 mil y nuevo tramo de impuestos personales</t>
  </si>
  <si>
    <t>Impacto empresas que se incorporan a sistema semi-integrado</t>
  </si>
  <si>
    <t>Nuevo tramo del IGC y 2da cat. con tasa de 40% para rentas sobre 310 UTA</t>
  </si>
  <si>
    <t>Disminución de beneficios tributarios al mercado financiero</t>
  </si>
  <si>
    <t>Cambios requisitos FIP</t>
  </si>
  <si>
    <t>Back to back / Inst. financieras extranjeras</t>
  </si>
  <si>
    <t>Retiros desproporcionados no justificados</t>
  </si>
  <si>
    <t>Beneficio de inversión 1% Regional</t>
  </si>
  <si>
    <t>Boleta electrónica obligatoria</t>
  </si>
  <si>
    <t>Economía digital y comercio transfronterizo</t>
  </si>
  <si>
    <t>Modificación impuesto verde</t>
  </si>
  <si>
    <t>Impuesto sustitutivo al FUT</t>
  </si>
  <si>
    <t>Avenimiento extrajudicial transitorio</t>
  </si>
  <si>
    <t>Sobretasa activos inmobiliarios</t>
  </si>
  <si>
    <t>Eliminación PPUA</t>
  </si>
  <si>
    <t>Medidas que disminuyen la recaudación</t>
  </si>
  <si>
    <t>Sistema integrado en base a retiros para empresas con ventas menores a UF 75 mil</t>
  </si>
  <si>
    <t>Modificación norma de gastos</t>
  </si>
  <si>
    <t>Normas de tributación internacional</t>
  </si>
  <si>
    <t>Depreciación semi-instantánea</t>
  </si>
  <si>
    <t>Depreciación instantánea en La Araucanía</t>
  </si>
  <si>
    <t>Reducción plazo para recuperar IVA de 6 a 2 meses</t>
  </si>
  <si>
    <t>Menor tasa de PPM a 0,2% a Mipymes</t>
  </si>
  <si>
    <t>Aumento tope reinversión de utilidades</t>
  </si>
  <si>
    <t>(1) En moneda de 2024.</t>
  </si>
  <si>
    <r>
      <t>Régimen</t>
    </r>
    <r>
      <rPr>
        <b/>
        <vertAlign val="superscript"/>
        <sz val="11"/>
        <rFont val="Calibri"/>
        <family val="2"/>
      </rPr>
      <t>(1)</t>
    </r>
  </si>
  <si>
    <t>Cuadro R.2.2</t>
  </si>
  <si>
    <t>Recaudación de la MT según partidas de Ingresos Tributarios</t>
  </si>
  <si>
    <t>Cuadro III.8.2</t>
  </si>
  <si>
    <t>Gasto por intereses del Gobierno Central</t>
  </si>
  <si>
    <t>(millones de pesos de cada año)</t>
  </si>
  <si>
    <t>Presupuestario</t>
  </si>
  <si>
    <t>Extrapresupuestario</t>
  </si>
  <si>
    <t>Total</t>
  </si>
  <si>
    <t>2020e</t>
  </si>
  <si>
    <t>e: estimado</t>
  </si>
  <si>
    <t>Moneda</t>
  </si>
  <si>
    <t>MM CLP</t>
  </si>
  <si>
    <t>M UF</t>
  </si>
  <si>
    <t>MM US$</t>
  </si>
  <si>
    <r>
      <t>Moneda de Origen</t>
    </r>
    <r>
      <rPr>
        <b/>
        <vertAlign val="superscript"/>
        <sz val="11"/>
        <color theme="1"/>
        <rFont val="Calibri"/>
        <family val="2"/>
        <scheme val="minor"/>
      </rPr>
      <t>(1)</t>
    </r>
  </si>
  <si>
    <t>(1) Face value en moneda de origen.</t>
  </si>
  <si>
    <t xml:space="preserve"> MM US$</t>
  </si>
  <si>
    <t>Detalle del Programa de Intercambio de bonos durante 2019</t>
  </si>
  <si>
    <t>BTP</t>
  </si>
  <si>
    <t>BTU</t>
  </si>
  <si>
    <t>Soberanos</t>
  </si>
  <si>
    <r>
      <t>Agenda de Recuperación Económica y Protección del Empleo y otros</t>
    </r>
    <r>
      <rPr>
        <vertAlign val="superscript"/>
        <sz val="11"/>
        <color rgb="FF000000"/>
        <rFont val="Calibri"/>
        <family val="2"/>
        <scheme val="minor"/>
      </rPr>
      <t>(2)</t>
    </r>
  </si>
  <si>
    <r>
      <t xml:space="preserve">Actualización del Gasto 2020 </t>
    </r>
    <r>
      <rPr>
        <b/>
        <vertAlign val="superscript"/>
        <sz val="11"/>
        <color rgb="FF000000"/>
        <rFont val="Calibri"/>
        <family val="2"/>
      </rPr>
      <t>(3)</t>
    </r>
  </si>
  <si>
    <r>
      <t>% de var. 2020/ ejecución 2019</t>
    </r>
    <r>
      <rPr>
        <b/>
        <vertAlign val="superscript"/>
        <sz val="11"/>
        <color rgb="FF000000"/>
        <rFont val="Calibri"/>
        <family val="2"/>
      </rPr>
      <t>(4)</t>
    </r>
  </si>
  <si>
    <t>(2) El monto de la Agenda es $2.268.750 millones y lo adicional corresponde al ajuste del tipo de cambio en la base.</t>
  </si>
  <si>
    <t>(3) Supone proyección actualizada de inflación 2020: 3,1% promedio 2020.</t>
  </si>
  <si>
    <t>(4) En el IFP del tercer trimestre se presentó la variación respecto de la proyección de gastos 2019, que era menor a la ejecución efectiva del año, dada a conocer en enero 2020.</t>
  </si>
  <si>
    <t>+ Cambio en escenario Macroeconómico y actualización de ejecución 2019</t>
  </si>
  <si>
    <t>información.</t>
  </si>
  <si>
    <t>Nota: El cálculo del componente cíclico estimado en la línea (1.5) de Impuestos Indirectos, tal como señala la metodología vigente, descuenta -$148.327 millones asociados a los menores ingresos estimados producto de las medidas tributarias de reversión automáticas consideradas para 2019. Ver Recuadro 1 para más información.</t>
  </si>
  <si>
    <t>Comité de expertos, reunido en julio de 2019.</t>
  </si>
  <si>
    <t>Nota: El cálculo del componente cíclico estimado en la línea (1.5) de Impuestos Indirectos, tal como señala la metodología vigente, descuenta $133.809 millones asociados a los mayores ingresos estimados producto de las medidas tributarias de reversión automáticas consideradas para 2019. Ver Recuadro 1 para más información.</t>
  </si>
  <si>
    <t>Impacto proyectado en los ingresos fiscales por la medida tributarias transitorias de reversión automática de Postergación de Pago de IVA</t>
  </si>
  <si>
    <t>Total postergación pago IVA</t>
  </si>
  <si>
    <t>Efecto de la Medida tributaria transitoria de reversión automática en las proyecciones fiscales 2019-2021</t>
  </si>
  <si>
    <t>Limitar Market Maker</t>
  </si>
  <si>
    <t>Limitar DFL N°2 en caso de herencia</t>
  </si>
  <si>
    <t>Impuesto Adicional Universidades</t>
  </si>
  <si>
    <t>Proyección de Ingresos Cobre Bruto 2020</t>
  </si>
  <si>
    <t>Estado de Operaciones del Gobierno 2020</t>
  </si>
  <si>
    <t>(millones de pesos de 2020 y % del PIB)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</si>
</sst>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43" formatCode="_ * #,##0.00_ ;_ * \-#,##0.00_ ;_ * &quot;-&quot;??_ ;_ @_ "/>
    <numFmt numFmtId="164" formatCode="0.0%"/>
    <numFmt numFmtId="165" formatCode="0.0"/>
    <numFmt numFmtId="166" formatCode="_-* #,##0.00_-;\-* #,##0.00_-;_-* &quot;-&quot;??_-;_-@_-"/>
    <numFmt numFmtId="167" formatCode="&quot;$&quot;\ #,##0"/>
    <numFmt numFmtId="168" formatCode="_-* #,##0_-;\-* #,##0_-;_-* &quot;-&quot;??_-;_-@_-"/>
    <numFmt numFmtId="169" formatCode="#,##0.0"/>
    <numFmt numFmtId="170" formatCode="_-* #,##0.0_-;\-* #,##0.0_-;_-* &quot;-&quot;??_-;_-@_-"/>
    <numFmt numFmtId="171" formatCode="0.000000"/>
    <numFmt numFmtId="172" formatCode="yyyy"/>
    <numFmt numFmtId="173" formatCode="#,##0.000"/>
    <numFmt numFmtId="174" formatCode="_ * #,##0.0_ ;_ * \-#,##0.0_ ;_ * &quot;-&quot;_ ;_ @_ "/>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vertAlign val="subscript"/>
      <sz val="11"/>
      <color rgb="FF000000"/>
      <name val="Calibri"/>
      <family val="2"/>
      <scheme val="minor"/>
    </font>
    <font>
      <b/>
      <sz val="11"/>
      <name val="Calibri"/>
      <family val="2"/>
    </font>
    <font>
      <sz val="11"/>
      <name val="Calibri"/>
      <family val="2"/>
    </font>
    <font>
      <sz val="11"/>
      <color theme="1"/>
      <name val="Calibri"/>
      <family val="2"/>
    </font>
    <font>
      <b/>
      <sz val="11"/>
      <color rgb="FF000000"/>
      <name val="Calibri"/>
      <family val="2"/>
    </font>
    <font>
      <sz val="11"/>
      <name val="Calibri"/>
      <family val="2"/>
      <scheme val="minor"/>
    </font>
    <font>
      <b/>
      <sz val="11"/>
      <name val="Calibri"/>
      <family val="2"/>
      <scheme val="minor"/>
    </font>
    <font>
      <b/>
      <sz val="10"/>
      <name val="Calibri"/>
      <family val="2"/>
      <scheme val="minor"/>
    </font>
    <font>
      <sz val="10"/>
      <name val="Arial"/>
      <family val="2"/>
    </font>
    <font>
      <b/>
      <vertAlign val="superscript"/>
      <sz val="11"/>
      <name val="Calibri"/>
      <family val="2"/>
      <scheme val="minor"/>
    </font>
    <font>
      <i/>
      <sz val="11"/>
      <name val="Calibri"/>
      <family val="2"/>
      <scheme val="minor"/>
    </font>
    <font>
      <vertAlign val="superscript"/>
      <sz val="11"/>
      <name val="Calibri"/>
      <family val="2"/>
    </font>
    <font>
      <b/>
      <vertAlign val="superscript"/>
      <sz val="11"/>
      <color theme="1"/>
      <name val="Calibri"/>
      <family val="2"/>
      <scheme val="minor"/>
    </font>
    <font>
      <i/>
      <sz val="11"/>
      <name val="Calibri"/>
      <family val="2"/>
    </font>
    <font>
      <i/>
      <sz val="11"/>
      <color theme="1"/>
      <name val="Calibri"/>
      <family val="2"/>
      <scheme val="minor"/>
    </font>
    <font>
      <sz val="11"/>
      <color rgb="FF000000"/>
      <name val="Calibri"/>
      <family val="2"/>
    </font>
    <font>
      <sz val="10"/>
      <name val="Calibri"/>
      <family val="2"/>
      <scheme val="minor"/>
    </font>
    <font>
      <vertAlign val="superscript"/>
      <sz val="11"/>
      <name val="Calibri"/>
      <family val="2"/>
      <scheme val="minor"/>
    </font>
    <font>
      <vertAlign val="superscript"/>
      <sz val="11"/>
      <color rgb="FF000000"/>
      <name val="Calibri"/>
      <family val="2"/>
    </font>
    <font>
      <b/>
      <sz val="12"/>
      <name val="Calibri"/>
      <family val="2"/>
      <scheme val="minor"/>
    </font>
    <font>
      <sz val="12"/>
      <name val="Calibri"/>
      <family val="2"/>
      <scheme val="minor"/>
    </font>
    <font>
      <b/>
      <sz val="11"/>
      <color theme="0" tint="-0.249977111117893"/>
      <name val="Calibri"/>
      <family val="2"/>
      <scheme val="minor"/>
    </font>
    <font>
      <vertAlign val="superscript"/>
      <sz val="11"/>
      <color rgb="FF000000"/>
      <name val="Calibri"/>
      <family val="2"/>
      <scheme val="minor"/>
    </font>
    <font>
      <b/>
      <vertAlign val="superscript"/>
      <sz val="11"/>
      <color rgb="FF000000"/>
      <name val="Calibri"/>
      <family val="2"/>
    </font>
    <font>
      <vertAlign val="superscript"/>
      <sz val="11"/>
      <color theme="1"/>
      <name val="Calibri"/>
      <family val="2"/>
      <scheme val="minor"/>
    </font>
    <font>
      <b/>
      <vertAlign val="superscript"/>
      <sz val="11"/>
      <name val="Calibri"/>
      <family val="2"/>
    </font>
    <font>
      <sz val="9"/>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8" tint="0.39997558519241921"/>
        <bgColor indexed="65"/>
      </patternFill>
    </fill>
    <fill>
      <patternFill patternType="solid">
        <fgColor theme="0"/>
        <bgColor rgb="FF4472C4"/>
      </patternFill>
    </fill>
    <fill>
      <patternFill patternType="solid">
        <fgColor theme="0"/>
        <bgColor rgb="FFFFFFFF"/>
      </patternFill>
    </fill>
    <fill>
      <patternFill patternType="solid">
        <fgColor theme="0"/>
        <bgColor rgb="FF305496"/>
      </patternFill>
    </fill>
    <fill>
      <patternFill patternType="solid">
        <fgColor theme="0"/>
        <bgColor rgb="FFD9D9D9"/>
      </patternFill>
    </fill>
    <fill>
      <patternFill patternType="solid">
        <fgColor theme="0"/>
        <bgColor rgb="FF2F5496"/>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FF0000"/>
      </left>
      <right style="thin">
        <color auto="1"/>
      </right>
      <top style="thin">
        <color auto="1"/>
      </top>
      <bottom style="thin">
        <color auto="1"/>
      </bottom>
      <diagonal/>
    </border>
    <border>
      <left style="thin">
        <color rgb="FFFF0000"/>
      </left>
      <right style="thin">
        <color indexed="64"/>
      </right>
      <top/>
      <bottom/>
      <diagonal/>
    </border>
    <border>
      <left style="thin">
        <color rgb="FFFF0000"/>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rgb="FF000000"/>
      </top>
      <bottom/>
      <diagonal/>
    </border>
    <border>
      <left style="thin">
        <color indexed="64"/>
      </left>
      <right/>
      <top style="medium">
        <color rgb="FF000000"/>
      </top>
      <bottom/>
      <diagonal/>
    </border>
  </borders>
  <cellStyleXfs count="13">
    <xf numFmtId="0" fontId="0" fillId="0" borderId="0"/>
    <xf numFmtId="9" fontId="1" fillId="0" borderId="0" applyFont="0" applyFill="0" applyBorder="0" applyAlignment="0" applyProtection="0"/>
    <xf numFmtId="166" fontId="1" fillId="0" borderId="0" applyFont="0" applyFill="0" applyBorder="0" applyAlignment="0" applyProtection="0"/>
    <xf numFmtId="0" fontId="14" fillId="0" borderId="0"/>
    <xf numFmtId="9" fontId="14" fillId="0" borderId="0" applyFont="0" applyFill="0" applyBorder="0" applyAlignment="0" applyProtection="0"/>
    <xf numFmtId="0" fontId="14" fillId="0" borderId="0"/>
    <xf numFmtId="43" fontId="1" fillId="0" borderId="0" applyFont="0" applyFill="0" applyBorder="0" applyAlignment="0" applyProtection="0"/>
    <xf numFmtId="0" fontId="14" fillId="0" borderId="0"/>
    <xf numFmtId="43" fontId="1" fillId="0" borderId="0" applyFont="0" applyFill="0" applyBorder="0" applyAlignment="0" applyProtection="0"/>
    <xf numFmtId="0" fontId="1" fillId="0" borderId="0"/>
    <xf numFmtId="41" fontId="1" fillId="0" borderId="0" applyFont="0" applyFill="0" applyBorder="0" applyAlignment="0" applyProtection="0"/>
    <xf numFmtId="0" fontId="1" fillId="5" borderId="0" applyNumberFormat="0" applyBorder="0" applyAlignment="0" applyProtection="0"/>
    <xf numFmtId="0" fontId="21" fillId="0" borderId="0"/>
  </cellStyleXfs>
  <cellXfs count="951">
    <xf numFmtId="0" fontId="0" fillId="0" borderId="0" xfId="0"/>
    <xf numFmtId="0" fontId="3" fillId="2" borderId="0" xfId="0" applyFont="1" applyFill="1" applyAlignment="1">
      <alignment horizontal="left" vertical="center"/>
    </xf>
    <xf numFmtId="0" fontId="0" fillId="2" borderId="0" xfId="0" applyFont="1" applyFill="1"/>
    <xf numFmtId="0" fontId="0" fillId="2" borderId="0" xfId="0" applyFill="1"/>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2" borderId="1" xfId="0" applyFont="1" applyFill="1" applyBorder="1" applyAlignment="1">
      <alignment vertical="center"/>
    </xf>
    <xf numFmtId="0" fontId="0" fillId="2" borderId="1" xfId="0" applyFont="1" applyFill="1" applyBorder="1" applyAlignment="1">
      <alignment vertical="center" wrapText="1"/>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0" xfId="0" applyFont="1" applyFill="1" applyAlignment="1">
      <alignment vertical="center"/>
    </xf>
    <xf numFmtId="0" fontId="0" fillId="2" borderId="0" xfId="0" applyFont="1" applyFill="1" applyAlignment="1">
      <alignment horizontal="left"/>
    </xf>
    <xf numFmtId="0" fontId="0" fillId="2" borderId="0" xfId="0" applyFill="1" applyAlignment="1">
      <alignment horizontal="left"/>
    </xf>
    <xf numFmtId="0" fontId="0" fillId="2" borderId="1"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0" xfId="0" applyFont="1" applyFill="1" applyAlignment="1">
      <alignment horizontal="left" vertical="center"/>
    </xf>
    <xf numFmtId="0" fontId="3" fillId="2" borderId="2" xfId="0" applyFont="1" applyFill="1" applyBorder="1" applyAlignment="1">
      <alignment horizontal="center" vertical="center" wrapText="1"/>
    </xf>
    <xf numFmtId="0" fontId="3" fillId="2" borderId="4" xfId="0" applyFont="1" applyFill="1" applyBorder="1" applyAlignment="1">
      <alignment vertical="center"/>
    </xf>
    <xf numFmtId="3" fontId="3" fillId="2" borderId="2" xfId="0" applyNumberFormat="1" applyFont="1" applyFill="1" applyBorder="1" applyAlignment="1">
      <alignment horizontal="right" vertical="center" wrapText="1"/>
    </xf>
    <xf numFmtId="3" fontId="3" fillId="2" borderId="5" xfId="0" applyNumberFormat="1" applyFont="1" applyFill="1" applyBorder="1" applyAlignment="1">
      <alignment horizontal="right" vertical="center" wrapText="1"/>
    </xf>
    <xf numFmtId="0" fontId="0" fillId="2" borderId="6" xfId="0" applyFont="1" applyFill="1" applyBorder="1" applyAlignment="1">
      <alignment horizontal="left" vertical="center" wrapText="1" indent="1"/>
    </xf>
    <xf numFmtId="3" fontId="0" fillId="2" borderId="7" xfId="0" applyNumberFormat="1" applyFont="1" applyFill="1" applyBorder="1" applyAlignment="1">
      <alignment horizontal="right" vertical="center" wrapText="1"/>
    </xf>
    <xf numFmtId="3" fontId="0" fillId="2" borderId="0" xfId="0" applyNumberFormat="1" applyFont="1" applyFill="1" applyBorder="1" applyAlignment="1">
      <alignment horizontal="right" vertical="center" wrapText="1"/>
    </xf>
    <xf numFmtId="0" fontId="3" fillId="2" borderId="6" xfId="0" applyFont="1" applyFill="1" applyBorder="1" applyAlignment="1">
      <alignment vertical="center"/>
    </xf>
    <xf numFmtId="3" fontId="3" fillId="2" borderId="7"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0" fontId="0" fillId="2" borderId="6" xfId="0" applyFont="1" applyFill="1" applyBorder="1" applyAlignment="1">
      <alignment horizontal="left" vertical="center" indent="1"/>
    </xf>
    <xf numFmtId="0" fontId="0" fillId="2" borderId="6" xfId="0" applyFont="1" applyFill="1" applyBorder="1" applyAlignment="1">
      <alignment horizontal="left" vertical="center" wrapText="1" indent="2"/>
    </xf>
    <xf numFmtId="3" fontId="0" fillId="2" borderId="0" xfId="0" applyNumberFormat="1" applyFont="1" applyFill="1" applyBorder="1" applyAlignment="1">
      <alignment horizontal="right" vertical="center"/>
    </xf>
    <xf numFmtId="3" fontId="0" fillId="2" borderId="7" xfId="0" applyNumberFormat="1" applyFont="1" applyFill="1" applyBorder="1" applyAlignment="1">
      <alignment horizontal="right" vertical="center"/>
    </xf>
    <xf numFmtId="0" fontId="3" fillId="2" borderId="0" xfId="0" applyFont="1" applyFill="1" applyBorder="1" applyAlignment="1">
      <alignment horizontal="right" vertical="center" wrapText="1"/>
    </xf>
    <xf numFmtId="0" fontId="3" fillId="2" borderId="8" xfId="0" applyFont="1" applyFill="1" applyBorder="1" applyAlignment="1">
      <alignment vertical="center"/>
    </xf>
    <xf numFmtId="3" fontId="3" fillId="2" borderId="3" xfId="0" applyNumberFormat="1" applyFont="1" applyFill="1" applyBorder="1" applyAlignment="1">
      <alignment horizontal="right" vertical="center"/>
    </xf>
    <xf numFmtId="3" fontId="3" fillId="2" borderId="9" xfId="0" applyNumberFormat="1" applyFont="1" applyFill="1" applyBorder="1" applyAlignment="1">
      <alignment horizontal="right" vertical="center"/>
    </xf>
    <xf numFmtId="0" fontId="4" fillId="2" borderId="2" xfId="0" applyFont="1" applyFill="1" applyBorder="1" applyAlignment="1">
      <alignment vertical="center" wrapText="1"/>
    </xf>
    <xf numFmtId="0" fontId="5" fillId="2" borderId="2" xfId="0" applyFont="1" applyFill="1" applyBorder="1" applyAlignment="1">
      <alignment horizontal="center" vertical="center" wrapText="1"/>
    </xf>
    <xf numFmtId="3" fontId="4" fillId="2" borderId="7" xfId="0" applyNumberFormat="1" applyFont="1" applyFill="1" applyBorder="1" applyAlignment="1">
      <alignment horizontal="right" vertical="center" wrapText="1"/>
    </xf>
    <xf numFmtId="165" fontId="4" fillId="2" borderId="11" xfId="0" applyNumberFormat="1" applyFont="1" applyFill="1" applyBorder="1" applyAlignment="1">
      <alignment horizontal="center" vertical="center" wrapText="1"/>
    </xf>
    <xf numFmtId="0" fontId="4" fillId="2" borderId="6" xfId="0" applyFont="1" applyFill="1" applyBorder="1" applyAlignment="1">
      <alignment horizontal="left" vertical="center" wrapText="1" indent="1"/>
    </xf>
    <xf numFmtId="0" fontId="5" fillId="2" borderId="6" xfId="0" applyFont="1" applyFill="1" applyBorder="1" applyAlignment="1">
      <alignment vertical="center" wrapText="1"/>
    </xf>
    <xf numFmtId="3" fontId="5" fillId="2" borderId="7" xfId="0" applyNumberFormat="1" applyFont="1" applyFill="1" applyBorder="1" applyAlignment="1">
      <alignment horizontal="right" vertical="center" wrapText="1"/>
    </xf>
    <xf numFmtId="165" fontId="5" fillId="2" borderId="11" xfId="0" applyNumberFormat="1" applyFont="1" applyFill="1" applyBorder="1" applyAlignment="1">
      <alignment horizontal="center" vertical="center" wrapText="1"/>
    </xf>
    <xf numFmtId="0" fontId="4" fillId="2" borderId="6" xfId="0" applyFont="1" applyFill="1" applyBorder="1" applyAlignment="1">
      <alignment vertical="center"/>
    </xf>
    <xf numFmtId="3" fontId="4" fillId="2" borderId="7" xfId="0" applyNumberFormat="1" applyFont="1" applyFill="1" applyBorder="1" applyAlignment="1">
      <alignment horizontal="right" vertical="center"/>
    </xf>
    <xf numFmtId="165" fontId="4" fillId="2" borderId="11" xfId="0" applyNumberFormat="1" applyFont="1" applyFill="1" applyBorder="1" applyAlignment="1">
      <alignment horizontal="center" vertical="center"/>
    </xf>
    <xf numFmtId="0" fontId="5" fillId="2" borderId="6" xfId="0" applyFont="1" applyFill="1" applyBorder="1" applyAlignment="1">
      <alignment vertical="center"/>
    </xf>
    <xf numFmtId="3" fontId="5" fillId="2" borderId="7" xfId="0" applyNumberFormat="1" applyFont="1" applyFill="1" applyBorder="1" applyAlignment="1">
      <alignment horizontal="right" vertical="center"/>
    </xf>
    <xf numFmtId="165" fontId="5" fillId="2" borderId="11" xfId="0" applyNumberFormat="1" applyFont="1" applyFill="1" applyBorder="1" applyAlignment="1">
      <alignment horizontal="center" vertical="center"/>
    </xf>
    <xf numFmtId="0" fontId="5" fillId="2" borderId="8" xfId="0" applyFont="1" applyFill="1" applyBorder="1" applyAlignment="1">
      <alignment vertical="center"/>
    </xf>
    <xf numFmtId="3" fontId="5" fillId="2" borderId="3" xfId="0" applyNumberFormat="1" applyFont="1" applyFill="1" applyBorder="1" applyAlignment="1">
      <alignment horizontal="right" vertical="center"/>
    </xf>
    <xf numFmtId="165" fontId="5" fillId="2" borderId="12" xfId="0" applyNumberFormat="1" applyFont="1" applyFill="1" applyBorder="1" applyAlignment="1">
      <alignment horizontal="center" vertical="center"/>
    </xf>
    <xf numFmtId="0" fontId="0" fillId="2" borderId="7" xfId="0" applyFont="1" applyFill="1" applyBorder="1" applyAlignment="1">
      <alignment vertical="center"/>
    </xf>
    <xf numFmtId="0" fontId="0" fillId="2" borderId="2" xfId="0" applyFont="1" applyFill="1" applyBorder="1" applyAlignment="1">
      <alignment vertical="center" wrapText="1"/>
    </xf>
    <xf numFmtId="0" fontId="0" fillId="2" borderId="3" xfId="0" applyFont="1" applyFill="1" applyBorder="1" applyAlignment="1">
      <alignment vertical="center" wrapText="1"/>
    </xf>
    <xf numFmtId="0" fontId="7" fillId="2" borderId="0" xfId="0" applyFont="1" applyFill="1"/>
    <xf numFmtId="0" fontId="8" fillId="2" borderId="0" xfId="0" applyFont="1" applyFill="1"/>
    <xf numFmtId="0" fontId="9" fillId="2" borderId="0" xfId="0" applyFont="1" applyFill="1"/>
    <xf numFmtId="0" fontId="9" fillId="2" borderId="1" xfId="0" applyFont="1" applyFill="1" applyBorder="1" applyAlignment="1">
      <alignment vertical="center"/>
    </xf>
    <xf numFmtId="0" fontId="8" fillId="2" borderId="0" xfId="0" applyFont="1" applyFill="1" applyAlignment="1">
      <alignment vertical="center"/>
    </xf>
    <xf numFmtId="0" fontId="3" fillId="2" borderId="0" xfId="0" applyFont="1" applyFill="1"/>
    <xf numFmtId="0" fontId="9" fillId="2" borderId="1" xfId="0" applyFont="1" applyFill="1" applyBorder="1" applyAlignment="1">
      <alignment horizontal="center" vertical="center"/>
    </xf>
    <xf numFmtId="0" fontId="11" fillId="2" borderId="0" xfId="0" applyFont="1" applyFill="1"/>
    <xf numFmtId="0" fontId="11" fillId="2" borderId="0" xfId="0" applyFont="1" applyFill="1" applyBorder="1" applyAlignment="1"/>
    <xf numFmtId="0" fontId="11" fillId="2" borderId="0" xfId="0" applyFont="1" applyFill="1" applyAlignment="1"/>
    <xf numFmtId="0" fontId="11" fillId="2" borderId="0" xfId="0" applyFont="1" applyFill="1" applyBorder="1" applyAlignment="1">
      <alignment vertical="top"/>
    </xf>
    <xf numFmtId="0" fontId="11" fillId="2" borderId="0" xfId="0" applyFont="1" applyFill="1" applyBorder="1" applyAlignment="1">
      <alignment horizontal="left"/>
    </xf>
    <xf numFmtId="0" fontId="11" fillId="2" borderId="0" xfId="0" applyFont="1" applyFill="1" applyAlignment="1">
      <alignment horizontal="left"/>
    </xf>
    <xf numFmtId="0" fontId="11" fillId="2" borderId="0" xfId="0" applyFont="1" applyFill="1" applyAlignment="1">
      <alignment horizontal="left" wrapText="1"/>
    </xf>
    <xf numFmtId="0" fontId="11" fillId="2" borderId="0" xfId="0" applyFont="1" applyFill="1" applyAlignment="1">
      <alignment wrapText="1"/>
    </xf>
    <xf numFmtId="37" fontId="11" fillId="2" borderId="0" xfId="0" applyNumberFormat="1" applyFont="1" applyFill="1" applyBorder="1" applyAlignment="1"/>
    <xf numFmtId="37" fontId="11" fillId="2" borderId="0" xfId="0" applyNumberFormat="1" applyFont="1" applyFill="1" applyAlignment="1"/>
    <xf numFmtId="0" fontId="11" fillId="2" borderId="0" xfId="0" applyFont="1" applyFill="1" applyBorder="1"/>
    <xf numFmtId="3" fontId="11" fillId="2" borderId="3" xfId="0" applyNumberFormat="1" applyFont="1" applyFill="1" applyBorder="1"/>
    <xf numFmtId="3" fontId="11" fillId="2" borderId="8" xfId="0" applyNumberFormat="1" applyFont="1" applyFill="1" applyBorder="1"/>
    <xf numFmtId="0" fontId="11" fillId="2" borderId="9" xfId="0" applyFont="1" applyFill="1" applyBorder="1"/>
    <xf numFmtId="0" fontId="11" fillId="2" borderId="8" xfId="0" applyFont="1" applyFill="1" applyBorder="1"/>
    <xf numFmtId="3" fontId="12" fillId="2" borderId="7" xfId="0" applyNumberFormat="1" applyFont="1" applyFill="1" applyBorder="1"/>
    <xf numFmtId="3" fontId="12" fillId="2" borderId="0" xfId="0" applyNumberFormat="1" applyFont="1" applyFill="1" applyBorder="1"/>
    <xf numFmtId="3" fontId="12" fillId="2" borderId="6" xfId="0" applyNumberFormat="1" applyFont="1" applyFill="1" applyBorder="1"/>
    <xf numFmtId="3" fontId="12" fillId="2" borderId="11" xfId="0" applyNumberFormat="1" applyFont="1" applyFill="1" applyBorder="1"/>
    <xf numFmtId="0" fontId="12" fillId="2" borderId="0" xfId="0" applyFont="1" applyFill="1" applyBorder="1"/>
    <xf numFmtId="0" fontId="12" fillId="2" borderId="6" xfId="0" applyFont="1" applyFill="1" applyBorder="1"/>
    <xf numFmtId="3" fontId="11" fillId="2" borderId="7" xfId="0" applyNumberFormat="1" applyFont="1" applyFill="1" applyBorder="1"/>
    <xf numFmtId="3" fontId="11" fillId="2" borderId="0" xfId="0" applyNumberFormat="1" applyFont="1" applyFill="1" applyBorder="1"/>
    <xf numFmtId="3" fontId="11" fillId="2" borderId="6" xfId="0" applyNumberFormat="1" applyFont="1" applyFill="1" applyBorder="1"/>
    <xf numFmtId="3" fontId="11" fillId="2" borderId="11" xfId="0" applyNumberFormat="1" applyFont="1" applyFill="1" applyBorder="1"/>
    <xf numFmtId="0" fontId="11" fillId="2" borderId="6" xfId="0" applyFont="1" applyFill="1" applyBorder="1"/>
    <xf numFmtId="3" fontId="12" fillId="2" borderId="2" xfId="0" applyNumberFormat="1" applyFont="1" applyFill="1" applyBorder="1"/>
    <xf numFmtId="0" fontId="12" fillId="2" borderId="9" xfId="0" applyFont="1" applyFill="1" applyBorder="1"/>
    <xf numFmtId="0" fontId="12" fillId="2" borderId="8" xfId="0" applyFont="1" applyFill="1" applyBorder="1"/>
    <xf numFmtId="3" fontId="12" fillId="2" borderId="7" xfId="0" applyNumberFormat="1" applyFont="1" applyFill="1" applyBorder="1" applyAlignment="1"/>
    <xf numFmtId="3" fontId="12" fillId="2" borderId="6" xfId="0" applyNumberFormat="1" applyFont="1" applyFill="1" applyBorder="1" applyAlignment="1"/>
    <xf numFmtId="3" fontId="11" fillId="2" borderId="7" xfId="0" applyNumberFormat="1" applyFont="1" applyFill="1" applyBorder="1" applyAlignment="1"/>
    <xf numFmtId="3" fontId="11" fillId="2" borderId="2" xfId="0" applyNumberFormat="1" applyFont="1" applyFill="1" applyBorder="1" applyAlignment="1"/>
    <xf numFmtId="3" fontId="11" fillId="2" borderId="4" xfId="0" applyNumberFormat="1" applyFont="1" applyFill="1" applyBorder="1" applyAlignment="1"/>
    <xf numFmtId="0" fontId="12" fillId="2" borderId="1"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1" fillId="2" borderId="15" xfId="0" applyFont="1" applyFill="1" applyBorder="1"/>
    <xf numFmtId="0" fontId="11" fillId="2" borderId="14" xfId="0" applyFont="1" applyFill="1" applyBorder="1"/>
    <xf numFmtId="0" fontId="11" fillId="2" borderId="0" xfId="0" applyFont="1" applyFill="1" applyBorder="1" applyAlignment="1">
      <alignment horizontal="centerContinuous"/>
    </xf>
    <xf numFmtId="0" fontId="11" fillId="2" borderId="0" xfId="0" applyFont="1" applyFill="1" applyAlignment="1">
      <alignment horizontal="centerContinuous"/>
    </xf>
    <xf numFmtId="0" fontId="11" fillId="2" borderId="0" xfId="0" applyNumberFormat="1" applyFont="1" applyFill="1" applyAlignment="1">
      <alignment horizontal="centerContinuous"/>
    </xf>
    <xf numFmtId="0" fontId="11" fillId="2" borderId="0" xfId="0" applyNumberFormat="1" applyFont="1" applyFill="1" applyAlignment="1"/>
    <xf numFmtId="0" fontId="12" fillId="2" borderId="0" xfId="0" applyNumberFormat="1" applyFont="1" applyFill="1" applyAlignment="1"/>
    <xf numFmtId="0" fontId="12" fillId="2" borderId="0" xfId="0" applyFont="1" applyFill="1" applyAlignment="1"/>
    <xf numFmtId="0" fontId="12" fillId="2" borderId="0" xfId="0" applyFont="1" applyFill="1" applyAlignment="1">
      <alignment horizontal="left"/>
    </xf>
    <xf numFmtId="0" fontId="11" fillId="2" borderId="0" xfId="0" applyFont="1" applyFill="1" applyAlignment="1">
      <alignment horizontal="centerContinuous" wrapText="1"/>
    </xf>
    <xf numFmtId="3" fontId="12" fillId="2" borderId="0" xfId="0" applyNumberFormat="1" applyFont="1" applyFill="1" applyAlignment="1">
      <alignment horizontal="left"/>
    </xf>
    <xf numFmtId="0" fontId="11" fillId="2" borderId="0" xfId="0" applyFont="1" applyFill="1" applyAlignment="1">
      <alignment vertical="top"/>
    </xf>
    <xf numFmtId="0" fontId="12" fillId="2" borderId="2" xfId="0" applyFont="1" applyFill="1" applyBorder="1" applyAlignment="1">
      <alignment horizontal="center" vertical="center" wrapText="1"/>
    </xf>
    <xf numFmtId="0" fontId="12" fillId="2" borderId="0" xfId="0" applyFont="1" applyFill="1" applyAlignment="1">
      <alignment horizontal="centerContinuous"/>
    </xf>
    <xf numFmtId="0" fontId="12" fillId="2"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1" fillId="2" borderId="9" xfId="0" applyFont="1" applyFill="1" applyBorder="1" applyAlignment="1">
      <alignment horizontal="left" wrapText="1"/>
    </xf>
    <xf numFmtId="0" fontId="12" fillId="2" borderId="16" xfId="0" applyFont="1" applyFill="1" applyBorder="1" applyAlignment="1">
      <alignment horizontal="center" vertical="center"/>
    </xf>
    <xf numFmtId="0" fontId="12" fillId="2" borderId="1" xfId="0" applyFont="1" applyFill="1" applyBorder="1" applyAlignment="1">
      <alignment horizontal="center" vertical="center"/>
    </xf>
    <xf numFmtId="0" fontId="11" fillId="2" borderId="17" xfId="0" applyFont="1" applyFill="1" applyBorder="1" applyAlignment="1">
      <alignment vertical="center"/>
    </xf>
    <xf numFmtId="3" fontId="11" fillId="2" borderId="11" xfId="2" applyNumberFormat="1" applyFont="1" applyFill="1" applyBorder="1" applyAlignment="1">
      <alignment horizontal="right"/>
    </xf>
    <xf numFmtId="0" fontId="12" fillId="2" borderId="18" xfId="0" applyFont="1" applyFill="1" applyBorder="1" applyAlignment="1">
      <alignment vertical="center"/>
    </xf>
    <xf numFmtId="3" fontId="12" fillId="2" borderId="12" xfId="2" applyNumberFormat="1" applyFont="1" applyFill="1" applyBorder="1" applyAlignment="1">
      <alignment horizontal="right"/>
    </xf>
    <xf numFmtId="0" fontId="3" fillId="2" borderId="0" xfId="0" applyFont="1" applyFill="1" applyAlignment="1"/>
    <xf numFmtId="0" fontId="11" fillId="2" borderId="0" xfId="0" applyFont="1" applyFill="1" applyBorder="1" applyAlignment="1">
      <alignment horizontal="left" wrapText="1"/>
    </xf>
    <xf numFmtId="0" fontId="3" fillId="2" borderId="3" xfId="0" applyFont="1" applyFill="1" applyBorder="1" applyAlignment="1">
      <alignment horizontal="center"/>
    </xf>
    <xf numFmtId="0" fontId="0" fillId="2" borderId="7" xfId="0" applyFont="1" applyFill="1" applyBorder="1" applyAlignment="1">
      <alignment horizontal="center"/>
    </xf>
    <xf numFmtId="0" fontId="12" fillId="2" borderId="0" xfId="0" applyFont="1" applyFill="1"/>
    <xf numFmtId="3" fontId="12" fillId="2" borderId="7" xfId="2" applyNumberFormat="1" applyFont="1" applyFill="1" applyBorder="1" applyAlignment="1">
      <alignment horizontal="right" vertical="top"/>
    </xf>
    <xf numFmtId="0" fontId="12" fillId="2" borderId="0" xfId="0" applyFont="1" applyFill="1" applyAlignment="1">
      <alignment horizontal="left" vertical="center"/>
    </xf>
    <xf numFmtId="0" fontId="11" fillId="2" borderId="0" xfId="0" applyFont="1" applyFill="1" applyAlignment="1">
      <alignment horizontal="left" vertical="center"/>
    </xf>
    <xf numFmtId="0" fontId="12" fillId="2" borderId="7" xfId="0" applyFont="1" applyFill="1" applyBorder="1"/>
    <xf numFmtId="0" fontId="12" fillId="2" borderId="6" xfId="0" applyFont="1" applyFill="1" applyBorder="1" applyAlignment="1">
      <alignment horizontal="left" vertical="center" wrapText="1"/>
    </xf>
    <xf numFmtId="0" fontId="11" fillId="2" borderId="7" xfId="0" applyFont="1" applyFill="1" applyBorder="1" applyAlignment="1">
      <alignment horizontal="center" vertical="center" wrapText="1"/>
    </xf>
    <xf numFmtId="0" fontId="11" fillId="2" borderId="11" xfId="0" applyFont="1" applyFill="1" applyBorder="1" applyAlignment="1">
      <alignment horizontal="center" vertical="center" wrapText="1"/>
    </xf>
    <xf numFmtId="165" fontId="11" fillId="2" borderId="11" xfId="0" applyNumberFormat="1" applyFont="1" applyFill="1" applyBorder="1" applyAlignment="1">
      <alignment horizontal="center" vertical="center" wrapText="1"/>
    </xf>
    <xf numFmtId="165" fontId="11" fillId="2" borderId="7" xfId="0" applyNumberFormat="1"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2" fillId="2" borderId="25" xfId="0" applyFont="1" applyFill="1" applyBorder="1" applyAlignment="1">
      <alignment vertical="center"/>
    </xf>
    <xf numFmtId="0" fontId="12" fillId="2" borderId="26" xfId="0" applyFont="1" applyFill="1" applyBorder="1" applyAlignment="1">
      <alignment vertical="center"/>
    </xf>
    <xf numFmtId="0" fontId="12" fillId="2" borderId="20"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6" xfId="0" applyFont="1" applyFill="1" applyBorder="1" applyAlignment="1">
      <alignment vertical="center"/>
    </xf>
    <xf numFmtId="0" fontId="12" fillId="2" borderId="0" xfId="0" applyFont="1" applyFill="1" applyBorder="1" applyAlignment="1">
      <alignment vertical="center"/>
    </xf>
    <xf numFmtId="0" fontId="11" fillId="2" borderId="6" xfId="0" applyFont="1" applyFill="1" applyBorder="1" applyAlignment="1">
      <alignment horizontal="right" vertical="center" indent="1"/>
    </xf>
    <xf numFmtId="0" fontId="11" fillId="2" borderId="0" xfId="0" applyFont="1" applyFill="1" applyBorder="1" applyAlignment="1">
      <alignment horizontal="left" vertical="center" indent="1"/>
    </xf>
    <xf numFmtId="0" fontId="12" fillId="2" borderId="22" xfId="0" applyFont="1" applyFill="1" applyBorder="1" applyAlignment="1">
      <alignment vertical="center"/>
    </xf>
    <xf numFmtId="0" fontId="12" fillId="2" borderId="23" xfId="0" applyFont="1" applyFill="1" applyBorder="1" applyAlignment="1">
      <alignment horizontal="left" vertical="center"/>
    </xf>
    <xf numFmtId="0" fontId="11" fillId="2" borderId="8" xfId="0" applyFont="1" applyFill="1" applyBorder="1" applyAlignment="1">
      <alignment horizontal="right" vertical="center" indent="1"/>
    </xf>
    <xf numFmtId="0" fontId="11" fillId="2" borderId="9" xfId="0" applyFont="1" applyFill="1" applyBorder="1" applyAlignment="1">
      <alignment horizontal="left" vertical="center" indent="1"/>
    </xf>
    <xf numFmtId="0" fontId="12" fillId="2" borderId="0" xfId="0" applyFont="1" applyFill="1" applyBorder="1" applyAlignment="1">
      <alignment horizontal="left" vertical="center"/>
    </xf>
    <xf numFmtId="0" fontId="11" fillId="2" borderId="9" xfId="0" applyFont="1" applyFill="1" applyBorder="1" applyAlignment="1">
      <alignment horizontal="right" vertical="center" indent="1"/>
    </xf>
    <xf numFmtId="0" fontId="11" fillId="2" borderId="12" xfId="0" applyFont="1" applyFill="1" applyBorder="1" applyAlignment="1">
      <alignment horizontal="left" vertical="center" indent="1"/>
    </xf>
    <xf numFmtId="0" fontId="11" fillId="2" borderId="0" xfId="0" applyFont="1" applyFill="1" applyAlignment="1">
      <alignment horizontal="justify" vertical="center"/>
    </xf>
    <xf numFmtId="0" fontId="12" fillId="2" borderId="2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2" xfId="0" applyFont="1" applyFill="1" applyBorder="1" applyAlignment="1">
      <alignment horizontal="left" vertical="center" wrapText="1"/>
    </xf>
    <xf numFmtId="0" fontId="11" fillId="2" borderId="6" xfId="0" applyFont="1" applyFill="1" applyBorder="1" applyAlignment="1">
      <alignment horizontal="left" vertical="center" wrapText="1"/>
    </xf>
    <xf numFmtId="165" fontId="11" fillId="2" borderId="0" xfId="0" applyNumberFormat="1" applyFont="1" applyFill="1" applyBorder="1" applyAlignment="1">
      <alignment horizontal="center" vertical="center" wrapText="1"/>
    </xf>
    <xf numFmtId="0" fontId="16" fillId="2" borderId="6" xfId="0" applyFont="1" applyFill="1" applyBorder="1" applyAlignment="1">
      <alignment horizontal="left" vertical="center" wrapText="1"/>
    </xf>
    <xf numFmtId="168" fontId="12" fillId="2" borderId="7" xfId="2" applyNumberFormat="1" applyFont="1" applyFill="1" applyBorder="1"/>
    <xf numFmtId="165" fontId="12" fillId="2" borderId="0" xfId="0" applyNumberFormat="1" applyFont="1" applyFill="1" applyBorder="1" applyAlignment="1">
      <alignment horizontal="center" vertical="center" wrapText="1"/>
    </xf>
    <xf numFmtId="165" fontId="12" fillId="2" borderId="7" xfId="0" applyNumberFormat="1" applyFont="1" applyFill="1" applyBorder="1" applyAlignment="1">
      <alignment horizontal="center" vertical="center" wrapText="1"/>
    </xf>
    <xf numFmtId="168" fontId="12" fillId="2" borderId="3" xfId="2" applyNumberFormat="1" applyFont="1" applyFill="1" applyBorder="1"/>
    <xf numFmtId="0" fontId="11" fillId="2" borderId="0" xfId="0" applyFont="1" applyFill="1" applyAlignment="1">
      <alignment horizontal="left" vertical="center" wrapText="1"/>
    </xf>
    <xf numFmtId="3" fontId="11" fillId="2" borderId="0" xfId="0" applyNumberFormat="1" applyFont="1" applyFill="1"/>
    <xf numFmtId="169" fontId="12" fillId="2" borderId="0" xfId="0" applyNumberFormat="1" applyFont="1" applyFill="1" applyBorder="1" applyProtection="1">
      <protection locked="0"/>
    </xf>
    <xf numFmtId="3" fontId="12" fillId="2" borderId="7" xfId="0" applyNumberFormat="1" applyFont="1" applyFill="1" applyBorder="1" applyAlignment="1">
      <alignment horizontal="right"/>
    </xf>
    <xf numFmtId="169" fontId="12" fillId="2" borderId="7" xfId="0" applyNumberFormat="1" applyFont="1" applyFill="1" applyBorder="1" applyAlignment="1">
      <alignment horizontal="center"/>
    </xf>
    <xf numFmtId="169" fontId="11" fillId="2" borderId="0" xfId="0" applyNumberFormat="1" applyFont="1" applyFill="1" applyBorder="1"/>
    <xf numFmtId="3" fontId="11" fillId="2" borderId="7" xfId="0" applyNumberFormat="1" applyFont="1" applyFill="1" applyBorder="1" applyAlignment="1">
      <alignment horizontal="right"/>
    </xf>
    <xf numFmtId="169" fontId="11" fillId="2" borderId="7" xfId="0" applyNumberFormat="1" applyFont="1" applyFill="1" applyBorder="1" applyAlignment="1">
      <alignment horizontal="center"/>
    </xf>
    <xf numFmtId="169" fontId="11" fillId="2" borderId="0" xfId="0" applyNumberFormat="1" applyFont="1" applyFill="1" applyBorder="1" applyProtection="1">
      <protection locked="0"/>
    </xf>
    <xf numFmtId="169" fontId="11" fillId="2" borderId="0" xfId="0" applyNumberFormat="1" applyFont="1" applyFill="1" applyBorder="1" applyAlignment="1" applyProtection="1">
      <alignment vertical="top"/>
      <protection locked="0"/>
    </xf>
    <xf numFmtId="169" fontId="12" fillId="2" borderId="11" xfId="0" applyNumberFormat="1" applyFont="1" applyFill="1" applyBorder="1" applyProtection="1">
      <protection locked="0"/>
    </xf>
    <xf numFmtId="3" fontId="12" fillId="2" borderId="3" xfId="0" applyNumberFormat="1" applyFont="1" applyFill="1" applyBorder="1" applyAlignment="1">
      <alignment horizontal="right"/>
    </xf>
    <xf numFmtId="169" fontId="12" fillId="2" borderId="3" xfId="0" applyNumberFormat="1" applyFont="1" applyFill="1" applyBorder="1" applyAlignment="1">
      <alignment horizontal="center"/>
    </xf>
    <xf numFmtId="0" fontId="11" fillId="2" borderId="0" xfId="0" applyFont="1" applyFill="1" applyAlignment="1">
      <alignment vertical="center" wrapText="1"/>
    </xf>
    <xf numFmtId="0" fontId="12" fillId="2" borderId="25" xfId="0" applyFont="1" applyFill="1" applyBorder="1" applyAlignment="1">
      <alignment horizontal="left" vertical="center" wrapText="1"/>
    </xf>
    <xf numFmtId="0" fontId="12" fillId="2" borderId="27" xfId="0" applyFont="1" applyFill="1" applyBorder="1" applyAlignment="1">
      <alignment horizontal="center" vertical="center" wrapText="1"/>
    </xf>
    <xf numFmtId="0" fontId="11" fillId="2" borderId="8"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1" fillId="2" borderId="28"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7" fillId="2" borderId="0" xfId="0" applyFont="1" applyFill="1" applyAlignment="1">
      <alignment horizontal="left" vertical="center"/>
    </xf>
    <xf numFmtId="0" fontId="8" fillId="2" borderId="0" xfId="0" applyFont="1" applyFill="1" applyAlignment="1">
      <alignment horizontal="left" vertical="center"/>
    </xf>
    <xf numFmtId="0" fontId="7" fillId="2" borderId="0" xfId="0" applyFont="1" applyFill="1" applyAlignment="1">
      <alignment horizontal="center" vertical="center"/>
    </xf>
    <xf numFmtId="0" fontId="7" fillId="2" borderId="21" xfId="0" applyFont="1" applyFill="1" applyBorder="1" applyAlignment="1">
      <alignment vertical="center"/>
    </xf>
    <xf numFmtId="0" fontId="7" fillId="2" borderId="21" xfId="0" applyFont="1" applyFill="1" applyBorder="1" applyAlignment="1">
      <alignment horizontal="center" vertical="center" wrapText="1"/>
    </xf>
    <xf numFmtId="0" fontId="7" fillId="2" borderId="22" xfId="0" applyFont="1" applyFill="1" applyBorder="1" applyAlignment="1">
      <alignment vertical="center"/>
    </xf>
    <xf numFmtId="3" fontId="7" fillId="2" borderId="22" xfId="0" applyNumberFormat="1" applyFont="1" applyFill="1" applyBorder="1" applyAlignment="1">
      <alignment horizontal="right" vertical="center"/>
    </xf>
    <xf numFmtId="0" fontId="8" fillId="2" borderId="6" xfId="0" applyFont="1" applyFill="1" applyBorder="1" applyAlignment="1">
      <alignment vertical="center"/>
    </xf>
    <xf numFmtId="3" fontId="8" fillId="2" borderId="6" xfId="0" applyNumberFormat="1" applyFont="1" applyFill="1" applyBorder="1" applyAlignment="1">
      <alignment horizontal="right" vertical="center"/>
    </xf>
    <xf numFmtId="165" fontId="8" fillId="2" borderId="7" xfId="0" applyNumberFormat="1" applyFont="1" applyFill="1" applyBorder="1" applyAlignment="1">
      <alignment horizontal="center" vertical="center"/>
    </xf>
    <xf numFmtId="0" fontId="8" fillId="2" borderId="8" xfId="0" applyFont="1" applyFill="1" applyBorder="1" applyAlignment="1">
      <alignment vertical="center"/>
    </xf>
    <xf numFmtId="165" fontId="8" fillId="2" borderId="3" xfId="0" applyNumberFormat="1" applyFont="1" applyFill="1" applyBorder="1" applyAlignment="1">
      <alignment horizontal="center" vertical="center"/>
    </xf>
    <xf numFmtId="0" fontId="11" fillId="2" borderId="0" xfId="0" applyFont="1" applyFill="1" applyBorder="1" applyAlignment="1">
      <alignment horizontal="center" vertical="center" wrapText="1"/>
    </xf>
    <xf numFmtId="0" fontId="11" fillId="2" borderId="0" xfId="0" applyFont="1" applyFill="1" applyAlignment="1">
      <alignment horizontal="center" vertical="center" wrapText="1"/>
    </xf>
    <xf numFmtId="3" fontId="11" fillId="2" borderId="0" xfId="0" applyNumberFormat="1" applyFont="1" applyFill="1" applyBorder="1" applyAlignment="1">
      <alignment horizontal="right" vertical="center" wrapText="1"/>
    </xf>
    <xf numFmtId="165" fontId="11" fillId="2" borderId="3" xfId="0" applyNumberFormat="1" applyFont="1" applyFill="1" applyBorder="1" applyAlignment="1">
      <alignment horizontal="center" vertical="center" wrapText="1"/>
    </xf>
    <xf numFmtId="3" fontId="12" fillId="2" borderId="0" xfId="0" applyNumberFormat="1" applyFont="1" applyFill="1" applyBorder="1" applyAlignment="1">
      <alignment horizontal="right" vertical="center" wrapText="1"/>
    </xf>
    <xf numFmtId="0" fontId="12" fillId="2" borderId="0" xfId="0" applyFont="1" applyFill="1" applyAlignment="1">
      <alignment vertical="center" wrapText="1"/>
    </xf>
    <xf numFmtId="0" fontId="11" fillId="2" borderId="0" xfId="0" applyFont="1" applyFill="1" applyAlignment="1">
      <alignment vertical="center"/>
    </xf>
    <xf numFmtId="0" fontId="0" fillId="2" borderId="22" xfId="0" applyFill="1" applyBorder="1"/>
    <xf numFmtId="0" fontId="0" fillId="2" borderId="8" xfId="0" applyFill="1" applyBorder="1"/>
    <xf numFmtId="0" fontId="3" fillId="2" borderId="22" xfId="0" applyFont="1" applyFill="1" applyBorder="1"/>
    <xf numFmtId="0" fontId="3" fillId="2" borderId="8" xfId="0" applyFont="1" applyFill="1" applyBorder="1"/>
    <xf numFmtId="0" fontId="11" fillId="2" borderId="6" xfId="0" applyFont="1" applyFill="1" applyBorder="1" applyAlignment="1">
      <alignment horizontal="justify" vertical="center" wrapText="1"/>
    </xf>
    <xf numFmtId="3" fontId="11" fillId="2" borderId="7" xfId="0" applyNumberFormat="1" applyFont="1" applyFill="1" applyBorder="1" applyAlignment="1">
      <alignment vertical="center" wrapText="1"/>
    </xf>
    <xf numFmtId="3" fontId="11" fillId="2" borderId="3" xfId="0" applyNumberFormat="1" applyFont="1" applyFill="1" applyBorder="1" applyAlignment="1">
      <alignment vertical="center" wrapText="1"/>
    </xf>
    <xf numFmtId="0" fontId="11" fillId="2" borderId="0" xfId="0" applyFont="1" applyFill="1" applyBorder="1" applyAlignment="1">
      <alignment horizontal="justify" vertical="center" wrapText="1"/>
    </xf>
    <xf numFmtId="3" fontId="12" fillId="2" borderId="3" xfId="0" applyNumberFormat="1" applyFont="1" applyFill="1" applyBorder="1"/>
    <xf numFmtId="0" fontId="11" fillId="2" borderId="6" xfId="0" applyFont="1" applyFill="1" applyBorder="1" applyAlignment="1">
      <alignment vertical="center"/>
    </xf>
    <xf numFmtId="0" fontId="12" fillId="2" borderId="8" xfId="0" applyFont="1" applyFill="1" applyBorder="1" applyAlignment="1">
      <alignment vertical="center"/>
    </xf>
    <xf numFmtId="0" fontId="11" fillId="2" borderId="0" xfId="0" applyFont="1" applyFill="1" applyAlignment="1">
      <alignment horizontal="center" vertical="center"/>
    </xf>
    <xf numFmtId="0" fontId="11" fillId="2" borderId="25" xfId="0" applyFont="1" applyFill="1" applyBorder="1" applyAlignment="1">
      <alignment horizontal="center" vertical="center" wrapText="1"/>
    </xf>
    <xf numFmtId="165" fontId="12" fillId="2" borderId="11" xfId="0" applyNumberFormat="1" applyFont="1" applyFill="1" applyBorder="1" applyAlignment="1">
      <alignment horizontal="center" vertical="center" wrapText="1"/>
    </xf>
    <xf numFmtId="165" fontId="12" fillId="2" borderId="12" xfId="0" applyNumberFormat="1" applyFont="1" applyFill="1" applyBorder="1" applyAlignment="1">
      <alignment horizontal="center" vertical="center" wrapText="1"/>
    </xf>
    <xf numFmtId="0" fontId="11" fillId="2" borderId="0" xfId="0" applyFont="1" applyFill="1" applyBorder="1" applyAlignment="1">
      <alignment vertical="center"/>
    </xf>
    <xf numFmtId="0" fontId="12" fillId="2" borderId="0" xfId="0" applyFont="1" applyFill="1" applyBorder="1" applyAlignment="1">
      <alignment horizontal="centerContinuous"/>
    </xf>
    <xf numFmtId="0" fontId="12" fillId="2" borderId="19" xfId="0" applyFont="1" applyFill="1" applyBorder="1" applyAlignment="1">
      <alignment horizontal="center" wrapText="1"/>
    </xf>
    <xf numFmtId="169" fontId="12" fillId="2" borderId="2" xfId="0" applyNumberFormat="1" applyFont="1" applyFill="1" applyBorder="1" applyProtection="1">
      <protection locked="0"/>
    </xf>
    <xf numFmtId="169" fontId="11" fillId="2" borderId="6" xfId="0" applyNumberFormat="1" applyFont="1" applyFill="1" applyBorder="1"/>
    <xf numFmtId="169" fontId="12" fillId="2" borderId="6" xfId="0" applyNumberFormat="1" applyFont="1" applyFill="1" applyBorder="1" applyProtection="1">
      <protection locked="0"/>
    </xf>
    <xf numFmtId="169" fontId="11" fillId="2" borderId="6" xfId="0" applyNumberFormat="1" applyFont="1" applyFill="1" applyBorder="1" applyProtection="1">
      <protection locked="0"/>
    </xf>
    <xf numFmtId="0" fontId="12" fillId="2" borderId="20" xfId="0" applyFont="1" applyFill="1" applyBorder="1" applyAlignment="1">
      <alignment horizontal="center" vertical="center" wrapText="1"/>
    </xf>
    <xf numFmtId="0" fontId="12" fillId="2" borderId="7" xfId="0" applyFont="1" applyFill="1" applyBorder="1" applyAlignment="1">
      <alignment horizontal="center"/>
    </xf>
    <xf numFmtId="0" fontId="12" fillId="2" borderId="20" xfId="0" applyFont="1" applyFill="1" applyBorder="1" applyAlignment="1">
      <alignment horizontal="justify" vertical="center" wrapText="1"/>
    </xf>
    <xf numFmtId="0" fontId="12" fillId="2" borderId="21" xfId="0" applyFont="1" applyFill="1" applyBorder="1" applyAlignment="1">
      <alignment vertical="center" wrapText="1"/>
    </xf>
    <xf numFmtId="17" fontId="12" fillId="2" borderId="21" xfId="0" quotePrefix="1" applyNumberFormat="1" applyFont="1" applyFill="1" applyBorder="1" applyAlignment="1">
      <alignment horizontal="center" vertical="center" wrapText="1"/>
    </xf>
    <xf numFmtId="0" fontId="12" fillId="2" borderId="22" xfId="0" applyFont="1" applyFill="1" applyBorder="1" applyAlignment="1">
      <alignment horizontal="justify" vertical="center" wrapText="1"/>
    </xf>
    <xf numFmtId="3" fontId="12" fillId="2" borderId="21" xfId="0" applyNumberFormat="1" applyFont="1" applyFill="1" applyBorder="1" applyAlignment="1">
      <alignment vertical="center" wrapText="1"/>
    </xf>
    <xf numFmtId="3" fontId="12" fillId="2" borderId="23" xfId="0" applyNumberFormat="1" applyFont="1" applyFill="1" applyBorder="1" applyAlignment="1">
      <alignment vertical="center" wrapText="1"/>
    </xf>
    <xf numFmtId="3" fontId="11" fillId="2" borderId="0" xfId="0" applyNumberFormat="1" applyFont="1" applyFill="1" applyBorder="1" applyAlignment="1">
      <alignment vertical="center" wrapText="1"/>
    </xf>
    <xf numFmtId="0" fontId="11" fillId="2" borderId="8" xfId="0" applyFont="1" applyFill="1" applyBorder="1" applyAlignment="1">
      <alignment horizontal="justify" vertical="center" wrapText="1"/>
    </xf>
    <xf numFmtId="3" fontId="11" fillId="2" borderId="9" xfId="0" applyNumberFormat="1" applyFont="1" applyFill="1" applyBorder="1" applyAlignment="1">
      <alignment vertical="center" wrapText="1"/>
    </xf>
    <xf numFmtId="0" fontId="12" fillId="2" borderId="20" xfId="0" applyFont="1" applyFill="1" applyBorder="1" applyAlignment="1">
      <alignment vertical="center" wrapText="1"/>
    </xf>
    <xf numFmtId="0" fontId="11" fillId="2" borderId="25" xfId="0" applyFont="1" applyFill="1" applyBorder="1"/>
    <xf numFmtId="3" fontId="12" fillId="2" borderId="21" xfId="0" applyNumberFormat="1" applyFont="1" applyFill="1" applyBorder="1"/>
    <xf numFmtId="3" fontId="11" fillId="2" borderId="21" xfId="0" applyNumberFormat="1" applyFont="1" applyFill="1" applyBorder="1"/>
    <xf numFmtId="165" fontId="13" fillId="2" borderId="3" xfId="3" applyNumberFormat="1" applyFont="1" applyFill="1" applyBorder="1"/>
    <xf numFmtId="0" fontId="12" fillId="2" borderId="0" xfId="0" applyFont="1" applyFill="1" applyBorder="1" applyAlignment="1">
      <alignment horizontal="left" vertical="center"/>
    </xf>
    <xf numFmtId="0" fontId="12" fillId="2" borderId="0" xfId="0" applyFont="1" applyFill="1" applyAlignment="1">
      <alignment horizontal="left" vertical="center"/>
    </xf>
    <xf numFmtId="0" fontId="11" fillId="2" borderId="0" xfId="0" applyFont="1" applyFill="1"/>
    <xf numFmtId="0" fontId="11" fillId="2" borderId="0" xfId="0" applyFont="1" applyFill="1" applyAlignment="1">
      <alignment horizontal="left" vertical="center"/>
    </xf>
    <xf numFmtId="0" fontId="12" fillId="2" borderId="26" xfId="0" applyFont="1" applyFill="1" applyBorder="1" applyAlignment="1">
      <alignment horizontal="center"/>
    </xf>
    <xf numFmtId="0" fontId="11" fillId="2" borderId="1" xfId="0" applyFont="1" applyFill="1" applyBorder="1" applyAlignment="1">
      <alignment vertical="center"/>
    </xf>
    <xf numFmtId="164" fontId="11" fillId="2" borderId="1" xfId="0" applyNumberFormat="1" applyFont="1" applyFill="1" applyBorder="1" applyAlignment="1">
      <alignment horizontal="center" vertical="center"/>
    </xf>
    <xf numFmtId="0" fontId="11" fillId="2" borderId="1" xfId="0" applyFont="1" applyFill="1" applyBorder="1" applyAlignment="1">
      <alignment vertical="center" wrapText="1"/>
    </xf>
    <xf numFmtId="164" fontId="11" fillId="2" borderId="1" xfId="0" applyNumberFormat="1" applyFont="1" applyFill="1" applyBorder="1" applyAlignment="1">
      <alignment horizontal="center" vertical="center" wrapText="1"/>
    </xf>
    <xf numFmtId="164" fontId="11" fillId="2" borderId="3" xfId="0" applyNumberFormat="1"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1" fontId="11" fillId="2" borderId="3"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3" fontId="11" fillId="2" borderId="3" xfId="0" applyNumberFormat="1" applyFont="1" applyFill="1" applyBorder="1" applyAlignment="1">
      <alignment horizontal="center" vertical="center" wrapText="1"/>
    </xf>
    <xf numFmtId="10" fontId="11" fillId="2" borderId="1" xfId="0" applyNumberFormat="1" applyFont="1" applyFill="1" applyBorder="1" applyAlignment="1">
      <alignment horizontal="center" vertical="center" wrapText="1"/>
    </xf>
    <xf numFmtId="0" fontId="11" fillId="2" borderId="24" xfId="0" applyFont="1" applyFill="1" applyBorder="1" applyAlignment="1">
      <alignment horizontal="center" vertical="center" wrapText="1"/>
    </xf>
    <xf numFmtId="169" fontId="11" fillId="2" borderId="7" xfId="0" applyNumberFormat="1" applyFont="1" applyFill="1" applyBorder="1" applyAlignment="1">
      <alignment horizontal="center" vertical="center" wrapText="1"/>
    </xf>
    <xf numFmtId="0" fontId="12" fillId="2" borderId="7" xfId="0" quotePrefix="1"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6" xfId="0" applyFont="1" applyFill="1" applyBorder="1" applyAlignment="1">
      <alignment horizontal="justify" vertical="center"/>
    </xf>
    <xf numFmtId="3" fontId="12" fillId="2" borderId="7" xfId="0" applyNumberFormat="1" applyFont="1" applyFill="1" applyBorder="1" applyAlignment="1">
      <alignment horizontal="right" vertical="center"/>
    </xf>
    <xf numFmtId="169" fontId="12" fillId="2" borderId="11" xfId="0" applyNumberFormat="1" applyFont="1" applyFill="1" applyBorder="1" applyAlignment="1">
      <alignment horizontal="center" vertical="center"/>
    </xf>
    <xf numFmtId="0" fontId="11" fillId="2" borderId="6" xfId="0" applyFont="1" applyFill="1" applyBorder="1" applyAlignment="1">
      <alignment horizontal="justify" vertical="center"/>
    </xf>
    <xf numFmtId="3" fontId="11" fillId="2" borderId="7" xfId="0" applyNumberFormat="1" applyFont="1" applyFill="1" applyBorder="1" applyAlignment="1">
      <alignment horizontal="right" vertical="center"/>
    </xf>
    <xf numFmtId="0" fontId="16" fillId="2" borderId="6" xfId="0" applyFont="1" applyFill="1" applyBorder="1" applyAlignment="1">
      <alignment horizontal="justify" vertical="center"/>
    </xf>
    <xf numFmtId="3" fontId="16" fillId="2" borderId="7" xfId="0" applyNumberFormat="1" applyFont="1" applyFill="1" applyBorder="1" applyAlignment="1">
      <alignment horizontal="right" vertical="center"/>
    </xf>
    <xf numFmtId="0" fontId="11" fillId="2" borderId="8" xfId="0" applyFont="1" applyFill="1" applyBorder="1" applyAlignment="1">
      <alignment horizontal="justify" vertical="center"/>
    </xf>
    <xf numFmtId="3" fontId="11" fillId="2" borderId="3" xfId="0" applyNumberFormat="1" applyFont="1" applyFill="1" applyBorder="1" applyAlignment="1">
      <alignment horizontal="right" vertical="center"/>
    </xf>
    <xf numFmtId="0" fontId="12" fillId="2" borderId="0" xfId="0" applyFont="1" applyFill="1" applyAlignment="1">
      <alignment horizontal="center" vertical="center"/>
    </xf>
    <xf numFmtId="0" fontId="12" fillId="2" borderId="0" xfId="0" applyFont="1" applyFill="1" applyBorder="1" applyAlignment="1">
      <alignment horizontal="justify" vertical="center" wrapText="1"/>
    </xf>
    <xf numFmtId="0" fontId="11" fillId="2" borderId="6" xfId="0" quotePrefix="1"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justify" vertical="center" wrapText="1"/>
    </xf>
    <xf numFmtId="3" fontId="12" fillId="2" borderId="9" xfId="0" applyNumberFormat="1" applyFont="1" applyFill="1" applyBorder="1" applyAlignment="1">
      <alignment horizontal="right" vertical="center" wrapText="1"/>
    </xf>
    <xf numFmtId="3" fontId="11" fillId="2" borderId="6" xfId="0" applyNumberFormat="1" applyFont="1" applyFill="1" applyBorder="1" applyAlignment="1">
      <alignment horizontal="right" vertical="center" wrapText="1"/>
    </xf>
    <xf numFmtId="3" fontId="12" fillId="2" borderId="6" xfId="0" applyNumberFormat="1" applyFont="1" applyFill="1" applyBorder="1" applyAlignment="1">
      <alignment horizontal="right" vertical="center" wrapText="1"/>
    </xf>
    <xf numFmtId="3" fontId="12" fillId="2" borderId="8" xfId="0" applyNumberFormat="1" applyFont="1" applyFill="1" applyBorder="1" applyAlignment="1">
      <alignment horizontal="right" vertical="center" wrapText="1"/>
    </xf>
    <xf numFmtId="0" fontId="12" fillId="2" borderId="23" xfId="0" applyFont="1" applyFill="1" applyBorder="1" applyAlignment="1">
      <alignment vertical="center"/>
    </xf>
    <xf numFmtId="0" fontId="12" fillId="2" borderId="9" xfId="0" applyFont="1" applyFill="1" applyBorder="1" applyAlignment="1">
      <alignment vertical="center"/>
    </xf>
    <xf numFmtId="0" fontId="12" fillId="2" borderId="31" xfId="0" applyFont="1" applyFill="1" applyBorder="1" applyAlignment="1">
      <alignment horizontal="center" vertical="center"/>
    </xf>
    <xf numFmtId="0" fontId="12" fillId="2" borderId="30" xfId="0" applyFont="1" applyFill="1" applyBorder="1" applyAlignment="1">
      <alignment horizontal="center"/>
    </xf>
    <xf numFmtId="0" fontId="12" fillId="2" borderId="24"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6" xfId="0" applyFont="1" applyFill="1" applyBorder="1" applyAlignment="1">
      <alignment horizontal="left" vertical="center" wrapText="1"/>
    </xf>
    <xf numFmtId="0" fontId="12" fillId="2" borderId="0" xfId="0" applyFont="1" applyFill="1" applyAlignment="1">
      <alignment horizontal="left" vertical="center"/>
    </xf>
    <xf numFmtId="0" fontId="12" fillId="2" borderId="3" xfId="0" applyFont="1" applyFill="1" applyBorder="1" applyAlignment="1">
      <alignment horizontal="center" vertical="center" wrapText="1"/>
    </xf>
    <xf numFmtId="0" fontId="11" fillId="2" borderId="0" xfId="0" applyFont="1" applyFill="1"/>
    <xf numFmtId="0" fontId="12" fillId="2" borderId="3" xfId="0" applyFont="1" applyFill="1" applyBorder="1" applyAlignment="1">
      <alignment horizontal="center"/>
    </xf>
    <xf numFmtId="0" fontId="11" fillId="2" borderId="32" xfId="0" applyFont="1" applyFill="1" applyBorder="1"/>
    <xf numFmtId="0" fontId="12" fillId="2" borderId="32" xfId="0" applyFont="1" applyFill="1" applyBorder="1"/>
    <xf numFmtId="0" fontId="11" fillId="2" borderId="11" xfId="0" applyFont="1" applyFill="1" applyBorder="1"/>
    <xf numFmtId="0" fontId="12" fillId="2" borderId="11" xfId="0" applyFont="1" applyFill="1" applyBorder="1"/>
    <xf numFmtId="0" fontId="12" fillId="2" borderId="33" xfId="0" applyFont="1" applyFill="1" applyBorder="1"/>
    <xf numFmtId="3" fontId="12" fillId="2" borderId="12" xfId="2" applyNumberFormat="1" applyFont="1" applyFill="1" applyBorder="1" applyAlignment="1">
      <alignment horizontal="right" vertical="top"/>
    </xf>
    <xf numFmtId="0" fontId="11" fillId="2" borderId="33" xfId="0" applyFont="1" applyFill="1" applyBorder="1"/>
    <xf numFmtId="0" fontId="12" fillId="2" borderId="20" xfId="0" applyFont="1" applyFill="1" applyBorder="1" applyAlignment="1">
      <alignment horizontal="center" vertical="center" wrapText="1"/>
    </xf>
    <xf numFmtId="0" fontId="11" fillId="2" borderId="0" xfId="0" applyFont="1" applyFill="1" applyBorder="1" applyAlignment="1">
      <alignment horizontal="left" vertical="center"/>
    </xf>
    <xf numFmtId="0" fontId="12" fillId="2" borderId="0" xfId="0" applyFont="1" applyFill="1" applyAlignment="1">
      <alignment horizontal="left" vertical="center"/>
    </xf>
    <xf numFmtId="0" fontId="11" fillId="2" borderId="0" xfId="0" applyFont="1" applyFill="1" applyAlignment="1">
      <alignment horizontal="left" vertical="center"/>
    </xf>
    <xf numFmtId="0" fontId="11" fillId="2" borderId="0" xfId="0" applyFont="1" applyFill="1"/>
    <xf numFmtId="0" fontId="11" fillId="2" borderId="0" xfId="0" applyFont="1" applyFill="1" applyAlignment="1">
      <alignment horizontal="left"/>
    </xf>
    <xf numFmtId="0" fontId="0" fillId="2" borderId="6" xfId="0" applyFill="1" applyBorder="1"/>
    <xf numFmtId="0" fontId="0" fillId="2" borderId="0" xfId="0" applyFill="1" applyBorder="1"/>
    <xf numFmtId="0" fontId="0" fillId="2" borderId="9" xfId="0" applyFill="1" applyBorder="1"/>
    <xf numFmtId="0" fontId="3" fillId="2" borderId="6" xfId="0" applyFont="1" applyFill="1" applyBorder="1"/>
    <xf numFmtId="0" fontId="12" fillId="2" borderId="3" xfId="0" quotePrefix="1" applyFont="1" applyFill="1" applyBorder="1" applyAlignment="1">
      <alignment horizontal="center" vertical="center" wrapText="1"/>
    </xf>
    <xf numFmtId="0" fontId="12" fillId="2" borderId="12" xfId="0" quotePrefix="1" applyFont="1" applyFill="1" applyBorder="1" applyAlignment="1">
      <alignment horizontal="center" vertical="center" wrapText="1"/>
    </xf>
    <xf numFmtId="0" fontId="12" fillId="2" borderId="13" xfId="0" applyFont="1" applyFill="1" applyBorder="1" applyAlignment="1">
      <alignment horizontal="center"/>
    </xf>
    <xf numFmtId="0" fontId="12" fillId="2" borderId="15" xfId="0" applyFont="1" applyFill="1" applyBorder="1" applyAlignment="1">
      <alignment horizontal="center" vertical="center"/>
    </xf>
    <xf numFmtId="168" fontId="12" fillId="2" borderId="8" xfId="2" applyNumberFormat="1" applyFont="1" applyFill="1" applyBorder="1" applyAlignment="1">
      <alignment horizontal="left" wrapText="1"/>
    </xf>
    <xf numFmtId="0" fontId="12" fillId="2" borderId="1" xfId="0" applyFont="1" applyFill="1" applyBorder="1" applyAlignment="1">
      <alignment horizontal="center" vertical="center" wrapText="1"/>
    </xf>
    <xf numFmtId="0" fontId="19" fillId="2" borderId="6" xfId="0" applyFont="1" applyFill="1" applyBorder="1" applyAlignment="1">
      <alignment vertical="center"/>
    </xf>
    <xf numFmtId="3" fontId="19" fillId="2" borderId="6" xfId="0" applyNumberFormat="1" applyFont="1" applyFill="1" applyBorder="1" applyAlignment="1">
      <alignment horizontal="right" vertical="center"/>
    </xf>
    <xf numFmtId="165" fontId="19" fillId="2" borderId="7" xfId="0" applyNumberFormat="1" applyFont="1" applyFill="1" applyBorder="1" applyAlignment="1">
      <alignment horizontal="center" vertical="center"/>
    </xf>
    <xf numFmtId="3" fontId="11" fillId="2" borderId="7" xfId="0" applyNumberFormat="1" applyFont="1" applyFill="1" applyBorder="1" applyAlignment="1">
      <alignment horizontal="right" vertical="center" wrapText="1"/>
    </xf>
    <xf numFmtId="3" fontId="12" fillId="2" borderId="7" xfId="0" applyNumberFormat="1" applyFont="1" applyFill="1" applyBorder="1" applyAlignment="1">
      <alignment horizontal="right" vertical="center" wrapText="1"/>
    </xf>
    <xf numFmtId="0" fontId="11" fillId="2" borderId="7" xfId="0" quotePrefix="1" applyFont="1" applyFill="1" applyBorder="1" applyAlignment="1">
      <alignment horizontal="center"/>
    </xf>
    <xf numFmtId="0" fontId="12" fillId="2" borderId="7" xfId="0" quotePrefix="1" applyFont="1" applyFill="1" applyBorder="1" applyAlignment="1">
      <alignment horizontal="center"/>
    </xf>
    <xf numFmtId="0" fontId="12" fillId="2" borderId="3" xfId="0" quotePrefix="1" applyFont="1" applyFill="1" applyBorder="1" applyAlignment="1">
      <alignment horizontal="center"/>
    </xf>
    <xf numFmtId="3" fontId="12" fillId="2" borderId="3" xfId="0" applyNumberFormat="1" applyFont="1" applyFill="1" applyBorder="1" applyAlignment="1">
      <alignment horizontal="right" vertical="center" wrapText="1"/>
    </xf>
    <xf numFmtId="165" fontId="12" fillId="2" borderId="9" xfId="0" applyNumberFormat="1" applyFont="1" applyFill="1" applyBorder="1" applyAlignment="1">
      <alignment horizontal="center" vertical="center" wrapText="1"/>
    </xf>
    <xf numFmtId="0" fontId="12" fillId="2" borderId="21" xfId="0" applyFont="1" applyFill="1" applyBorder="1" applyAlignment="1">
      <alignment horizontal="center"/>
    </xf>
    <xf numFmtId="0" fontId="3" fillId="2" borderId="4" xfId="0" applyFont="1" applyFill="1" applyBorder="1" applyAlignment="1">
      <alignment horizontal="center"/>
    </xf>
    <xf numFmtId="0" fontId="11" fillId="2" borderId="25" xfId="0" applyFont="1" applyFill="1" applyBorder="1" applyAlignment="1">
      <alignment vertical="center"/>
    </xf>
    <xf numFmtId="0" fontId="12" fillId="2" borderId="26" xfId="0" applyFont="1" applyFill="1" applyBorder="1" applyAlignment="1">
      <alignment horizontal="center" vertical="center"/>
    </xf>
    <xf numFmtId="0" fontId="11" fillId="2" borderId="6" xfId="0" applyFont="1" applyFill="1" applyBorder="1" applyAlignment="1">
      <alignment horizontal="left" vertical="center" indent="1"/>
    </xf>
    <xf numFmtId="0" fontId="11" fillId="2" borderId="6" xfId="0" applyFont="1" applyFill="1" applyBorder="1" applyAlignment="1">
      <alignment horizontal="left" vertical="center" indent="2"/>
    </xf>
    <xf numFmtId="0" fontId="11" fillId="2" borderId="8" xfId="0" applyFont="1" applyFill="1" applyBorder="1" applyAlignment="1">
      <alignment horizontal="left" vertical="center" indent="1"/>
    </xf>
    <xf numFmtId="0" fontId="11" fillId="2" borderId="23" xfId="0" applyFont="1" applyFill="1" applyBorder="1" applyAlignment="1">
      <alignment horizontal="center" vertical="center"/>
    </xf>
    <xf numFmtId="0" fontId="2" fillId="2" borderId="0" xfId="0" applyFont="1" applyFill="1"/>
    <xf numFmtId="0" fontId="12" fillId="2" borderId="20" xfId="0" applyFont="1" applyFill="1" applyBorder="1" applyAlignment="1">
      <alignment horizontal="center"/>
    </xf>
    <xf numFmtId="37" fontId="12" fillId="2" borderId="7" xfId="0" applyNumberFormat="1" applyFont="1" applyFill="1" applyBorder="1" applyAlignment="1">
      <alignment horizontal="right"/>
    </xf>
    <xf numFmtId="37" fontId="12" fillId="2" borderId="0" xfId="0" applyNumberFormat="1" applyFont="1" applyFill="1" applyBorder="1" applyAlignment="1">
      <alignment horizontal="right"/>
    </xf>
    <xf numFmtId="3" fontId="11" fillId="2" borderId="0" xfId="0" applyNumberFormat="1" applyFont="1" applyFill="1" applyBorder="1" applyAlignment="1">
      <alignment horizontal="right"/>
    </xf>
    <xf numFmtId="3" fontId="11" fillId="2" borderId="3" xfId="0" applyNumberFormat="1" applyFont="1" applyFill="1" applyBorder="1" applyAlignment="1">
      <alignment horizontal="right"/>
    </xf>
    <xf numFmtId="3" fontId="11" fillId="2" borderId="9" xfId="0" applyNumberFormat="1" applyFont="1" applyFill="1" applyBorder="1" applyAlignment="1">
      <alignment horizontal="right"/>
    </xf>
    <xf numFmtId="0" fontId="11" fillId="2" borderId="26" xfId="0" applyFont="1" applyFill="1" applyBorder="1" applyAlignment="1">
      <alignment vertical="center"/>
    </xf>
    <xf numFmtId="3" fontId="11" fillId="2" borderId="7" xfId="0" applyNumberFormat="1" applyFont="1" applyFill="1" applyBorder="1" applyAlignment="1">
      <alignment horizontal="center" vertical="center" wrapText="1"/>
    </xf>
    <xf numFmtId="0" fontId="11" fillId="2" borderId="0" xfId="0" quotePrefix="1" applyFont="1" applyFill="1"/>
    <xf numFmtId="0" fontId="5" fillId="2" borderId="4" xfId="0" applyFont="1" applyFill="1" applyBorder="1" applyAlignment="1">
      <alignment vertical="center" wrapText="1"/>
    </xf>
    <xf numFmtId="3" fontId="5" fillId="2" borderId="2" xfId="0" applyNumberFormat="1" applyFont="1" applyFill="1" applyBorder="1" applyAlignment="1">
      <alignment horizontal="right" vertical="center" wrapText="1"/>
    </xf>
    <xf numFmtId="165" fontId="5" fillId="2" borderId="10" xfId="0" applyNumberFormat="1"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6" xfId="0" applyFont="1" applyFill="1" applyBorder="1" applyAlignment="1">
      <alignment horizontal="left" vertical="center" wrapText="1"/>
    </xf>
    <xf numFmtId="165" fontId="11" fillId="2" borderId="7" xfId="0" applyNumberFormat="1" applyFont="1" applyFill="1" applyBorder="1" applyAlignment="1">
      <alignment horizontal="center" vertical="center"/>
    </xf>
    <xf numFmtId="0" fontId="12" fillId="2" borderId="0"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1" fillId="2" borderId="0" xfId="0" applyFont="1" applyFill="1" applyBorder="1" applyAlignment="1">
      <alignment vertical="center"/>
    </xf>
    <xf numFmtId="0" fontId="11" fillId="2" borderId="0" xfId="0" applyFont="1" applyFill="1"/>
    <xf numFmtId="168" fontId="11" fillId="2" borderId="0" xfId="2" applyNumberFormat="1" applyFont="1" applyFill="1" applyBorder="1" applyAlignment="1">
      <alignment horizontal="right" vertical="center"/>
    </xf>
    <xf numFmtId="0" fontId="12" fillId="2" borderId="30" xfId="0" applyNumberFormat="1" applyFont="1" applyFill="1" applyBorder="1" applyAlignment="1">
      <alignment horizontal="center" vertical="center"/>
    </xf>
    <xf numFmtId="0" fontId="12" fillId="2" borderId="7"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xf>
    <xf numFmtId="0" fontId="12" fillId="2" borderId="3" xfId="0" applyNumberFormat="1"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2" fillId="2" borderId="24" xfId="0" applyFont="1" applyFill="1" applyBorder="1" applyAlignment="1">
      <alignment horizontal="center"/>
    </xf>
    <xf numFmtId="0" fontId="11" fillId="2" borderId="11" xfId="0" applyNumberFormat="1" applyFont="1" applyFill="1" applyBorder="1" applyAlignment="1">
      <alignment horizontal="center" vertical="center"/>
    </xf>
    <xf numFmtId="0" fontId="12" fillId="2" borderId="11" xfId="0" applyNumberFormat="1" applyFont="1" applyFill="1" applyBorder="1" applyAlignment="1">
      <alignment horizontal="center" vertical="center"/>
    </xf>
    <xf numFmtId="0" fontId="12" fillId="2" borderId="12" xfId="0" applyNumberFormat="1" applyFont="1" applyFill="1" applyBorder="1" applyAlignment="1">
      <alignment horizontal="center" vertical="center"/>
    </xf>
    <xf numFmtId="0" fontId="12" fillId="2" borderId="24" xfId="0" applyNumberFormat="1" applyFont="1" applyFill="1" applyBorder="1" applyAlignment="1">
      <alignment horizontal="center" vertical="center"/>
    </xf>
    <xf numFmtId="0" fontId="12" fillId="2" borderId="2" xfId="0" applyFont="1" applyFill="1" applyBorder="1"/>
    <xf numFmtId="0" fontId="11" fillId="2" borderId="24" xfId="0" applyFont="1" applyFill="1" applyBorder="1"/>
    <xf numFmtId="0" fontId="11" fillId="2" borderId="12" xfId="0" applyFont="1" applyFill="1" applyBorder="1"/>
    <xf numFmtId="0" fontId="12" fillId="2" borderId="6" xfId="0" applyFont="1" applyFill="1" applyBorder="1" applyAlignment="1">
      <alignment horizontal="justify" vertical="center" wrapText="1"/>
    </xf>
    <xf numFmtId="0" fontId="12" fillId="2" borderId="8" xfId="0" applyFont="1" applyFill="1" applyBorder="1" applyAlignment="1">
      <alignment horizontal="justify" vertical="center"/>
    </xf>
    <xf numFmtId="0" fontId="12" fillId="2" borderId="9" xfId="0" applyFont="1" applyFill="1" applyBorder="1" applyAlignment="1">
      <alignment horizontal="center" vertical="center"/>
    </xf>
    <xf numFmtId="0" fontId="12" fillId="2" borderId="12" xfId="0" applyFont="1" applyFill="1" applyBorder="1" applyAlignment="1">
      <alignment horizontal="center" vertical="center"/>
    </xf>
    <xf numFmtId="0" fontId="5"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21" fillId="3"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1" xfId="0" applyFont="1" applyFill="1" applyBorder="1" applyAlignment="1">
      <alignment vertical="center" wrapText="1"/>
    </xf>
    <xf numFmtId="0" fontId="9" fillId="3" borderId="1" xfId="0" applyFont="1" applyFill="1" applyBorder="1" applyAlignment="1">
      <alignment vertical="center"/>
    </xf>
    <xf numFmtId="0" fontId="9" fillId="3" borderId="1" xfId="0" applyFont="1" applyFill="1" applyBorder="1" applyAlignment="1">
      <alignment horizontal="center" vertical="center"/>
    </xf>
    <xf numFmtId="167" fontId="9" fillId="3" borderId="1" xfId="0" applyNumberFormat="1" applyFont="1" applyFill="1" applyBorder="1" applyAlignment="1">
      <alignment horizontal="right" vertical="center"/>
    </xf>
    <xf numFmtId="0" fontId="21" fillId="2" borderId="1" xfId="0" applyFont="1" applyFill="1" applyBorder="1" applyAlignment="1">
      <alignment horizontal="center" vertical="center" wrapText="1"/>
    </xf>
    <xf numFmtId="167" fontId="9" fillId="2" borderId="1" xfId="0" applyNumberFormat="1" applyFont="1" applyFill="1" applyBorder="1" applyAlignment="1">
      <alignment horizontal="right" vertical="center"/>
    </xf>
    <xf numFmtId="0" fontId="21" fillId="3" borderId="1" xfId="0" applyFont="1" applyFill="1" applyBorder="1" applyAlignment="1">
      <alignment horizontal="center" vertical="center"/>
    </xf>
    <xf numFmtId="167" fontId="9" fillId="3" borderId="1" xfId="8" applyNumberFormat="1" applyFont="1" applyFill="1" applyBorder="1" applyAlignment="1">
      <alignment horizontal="right" vertical="center"/>
    </xf>
    <xf numFmtId="0" fontId="21" fillId="3" borderId="1" xfId="0" applyFont="1" applyFill="1" applyBorder="1" applyAlignment="1">
      <alignment vertical="center" wrapText="1"/>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9" fillId="3" borderId="1" xfId="0" applyFont="1" applyFill="1" applyBorder="1" applyAlignment="1">
      <alignment horizontal="center" vertical="center" wrapText="1"/>
    </xf>
    <xf numFmtId="167" fontId="9" fillId="4" borderId="1" xfId="8" applyNumberFormat="1" applyFont="1" applyFill="1" applyBorder="1" applyAlignment="1">
      <alignment horizontal="right" vertical="center"/>
    </xf>
    <xf numFmtId="0" fontId="5" fillId="2" borderId="3" xfId="0"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1" xfId="0" applyFont="1" applyFill="1" applyBorder="1" applyAlignment="1">
      <alignment horizontal="left" vertical="center" wrapText="1"/>
    </xf>
    <xf numFmtId="0" fontId="9" fillId="4" borderId="1" xfId="0" applyFont="1" applyFill="1" applyBorder="1" applyAlignment="1">
      <alignment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xf>
    <xf numFmtId="0" fontId="2" fillId="2" borderId="0" xfId="0" applyFont="1" applyFill="1" applyAlignment="1">
      <alignment horizontal="center"/>
    </xf>
    <xf numFmtId="164" fontId="11" fillId="2" borderId="12" xfId="0" applyNumberFormat="1" applyFont="1" applyFill="1" applyBorder="1" applyAlignment="1">
      <alignment horizontal="center" vertical="center" wrapText="1"/>
    </xf>
    <xf numFmtId="3" fontId="12" fillId="2" borderId="7"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169" fontId="12" fillId="2" borderId="7" xfId="0" applyNumberFormat="1" applyFont="1" applyFill="1" applyBorder="1" applyAlignment="1">
      <alignment horizontal="center" vertical="center" wrapText="1"/>
    </xf>
    <xf numFmtId="169" fontId="12" fillId="2" borderId="3" xfId="0" applyNumberFormat="1" applyFont="1" applyFill="1" applyBorder="1" applyAlignment="1">
      <alignment horizontal="center" vertical="center" wrapText="1"/>
    </xf>
    <xf numFmtId="165" fontId="7" fillId="2" borderId="2" xfId="0" applyNumberFormat="1" applyFont="1" applyFill="1" applyBorder="1" applyAlignment="1">
      <alignment horizontal="center" vertical="center"/>
    </xf>
    <xf numFmtId="0" fontId="11" fillId="2" borderId="2" xfId="0" applyFont="1" applyFill="1" applyBorder="1" applyAlignment="1">
      <alignment horizontal="left" vertical="center" wrapText="1"/>
    </xf>
    <xf numFmtId="164" fontId="11" fillId="2" borderId="7" xfId="1" applyNumberFormat="1" applyFont="1" applyFill="1" applyBorder="1" applyAlignment="1">
      <alignment horizontal="center" vertical="center" wrapText="1"/>
    </xf>
    <xf numFmtId="3" fontId="11" fillId="2" borderId="11" xfId="0" applyNumberFormat="1" applyFont="1" applyFill="1" applyBorder="1" applyAlignment="1">
      <alignment horizontal="center" vertical="center" wrapText="1"/>
    </xf>
    <xf numFmtId="0" fontId="12" fillId="2" borderId="0" xfId="0" applyFont="1" applyFill="1" applyBorder="1" applyAlignment="1">
      <alignment horizontal="left" vertical="center"/>
    </xf>
    <xf numFmtId="0" fontId="12" fillId="2" borderId="6" xfId="0" applyFont="1" applyFill="1" applyBorder="1" applyAlignment="1">
      <alignment vertical="center"/>
    </xf>
    <xf numFmtId="3" fontId="11" fillId="2" borderId="7" xfId="2" applyNumberFormat="1" applyFont="1" applyFill="1" applyBorder="1" applyAlignment="1">
      <alignment horizontal="right" vertical="center" wrapText="1"/>
    </xf>
    <xf numFmtId="3" fontId="11" fillId="2" borderId="0" xfId="2" applyNumberFormat="1" applyFont="1" applyFill="1" applyBorder="1" applyAlignment="1">
      <alignment horizontal="right" vertical="center" wrapText="1"/>
    </xf>
    <xf numFmtId="3" fontId="11" fillId="2" borderId="7" xfId="2" applyNumberFormat="1" applyFont="1" applyFill="1" applyBorder="1" applyAlignment="1">
      <alignment horizontal="right" vertical="center"/>
    </xf>
    <xf numFmtId="3" fontId="11" fillId="2" borderId="0" xfId="2" applyNumberFormat="1" applyFont="1" applyFill="1" applyBorder="1" applyAlignment="1">
      <alignment horizontal="right" vertical="center"/>
    </xf>
    <xf numFmtId="3" fontId="11" fillId="2" borderId="7" xfId="2" applyNumberFormat="1" applyFont="1" applyFill="1" applyBorder="1" applyAlignment="1">
      <alignment horizontal="right"/>
    </xf>
    <xf numFmtId="3" fontId="12" fillId="2" borderId="3" xfId="2" applyNumberFormat="1" applyFont="1" applyFill="1" applyBorder="1" applyAlignment="1">
      <alignment horizontal="right" vertical="center"/>
    </xf>
    <xf numFmtId="3" fontId="12" fillId="2" borderId="9" xfId="2" applyNumberFormat="1" applyFont="1" applyFill="1" applyBorder="1" applyAlignment="1">
      <alignment horizontal="right" vertical="center"/>
    </xf>
    <xf numFmtId="169" fontId="12" fillId="2" borderId="11" xfId="0" applyNumberFormat="1" applyFont="1" applyFill="1" applyBorder="1" applyAlignment="1">
      <alignment horizontal="center" vertical="center" wrapText="1"/>
    </xf>
    <xf numFmtId="169" fontId="11" fillId="2" borderId="11" xfId="0" applyNumberFormat="1" applyFont="1" applyFill="1" applyBorder="1" applyAlignment="1">
      <alignment horizontal="center" vertical="center" wrapText="1"/>
    </xf>
    <xf numFmtId="169" fontId="12" fillId="2" borderId="12" xfId="0" applyNumberFormat="1" applyFont="1" applyFill="1" applyBorder="1" applyAlignment="1">
      <alignment horizontal="center" vertical="center" wrapText="1"/>
    </xf>
    <xf numFmtId="169" fontId="12" fillId="2" borderId="8" xfId="0" applyNumberFormat="1" applyFont="1" applyFill="1" applyBorder="1" applyProtection="1">
      <protection locked="0"/>
    </xf>
    <xf numFmtId="169" fontId="12" fillId="2" borderId="6" xfId="0" applyNumberFormat="1" applyFont="1" applyFill="1" applyBorder="1" applyAlignment="1">
      <alignment horizontal="center"/>
    </xf>
    <xf numFmtId="168" fontId="11" fillId="2" borderId="7" xfId="2" applyNumberFormat="1" applyFont="1" applyFill="1" applyBorder="1"/>
    <xf numFmtId="169" fontId="11" fillId="2" borderId="6" xfId="0" applyNumberFormat="1" applyFont="1" applyFill="1" applyBorder="1" applyAlignment="1">
      <alignment horizontal="center"/>
    </xf>
    <xf numFmtId="169" fontId="12" fillId="2" borderId="8" xfId="0" applyNumberFormat="1" applyFont="1" applyFill="1" applyBorder="1" applyAlignment="1">
      <alignment horizontal="center"/>
    </xf>
    <xf numFmtId="3" fontId="3" fillId="2" borderId="21" xfId="0" applyNumberFormat="1" applyFont="1" applyFill="1" applyBorder="1" applyAlignment="1">
      <alignment horizontal="right"/>
    </xf>
    <xf numFmtId="3" fontId="3" fillId="2" borderId="4" xfId="0" applyNumberFormat="1" applyFont="1" applyFill="1" applyBorder="1" applyAlignment="1">
      <alignment horizontal="right"/>
    </xf>
    <xf numFmtId="3" fontId="20" fillId="2" borderId="7" xfId="0" applyNumberFormat="1" applyFont="1" applyFill="1" applyBorder="1" applyAlignment="1">
      <alignment horizontal="right"/>
    </xf>
    <xf numFmtId="3" fontId="20" fillId="2" borderId="6" xfId="0" applyNumberFormat="1" applyFont="1" applyFill="1" applyBorder="1" applyAlignment="1">
      <alignment horizontal="right"/>
    </xf>
    <xf numFmtId="0" fontId="3" fillId="2" borderId="14" xfId="0" applyFont="1" applyFill="1" applyBorder="1"/>
    <xf numFmtId="169" fontId="0" fillId="2" borderId="0" xfId="0" applyNumberFormat="1" applyFill="1" applyBorder="1"/>
    <xf numFmtId="0" fontId="0" fillId="2" borderId="0" xfId="0" applyFill="1" applyBorder="1" applyAlignment="1">
      <alignment horizontal="center"/>
    </xf>
    <xf numFmtId="0" fontId="0" fillId="2" borderId="11" xfId="0" applyFill="1" applyBorder="1" applyAlignment="1">
      <alignment horizontal="center"/>
    </xf>
    <xf numFmtId="169" fontId="0" fillId="2" borderId="9" xfId="0" applyNumberFormat="1" applyFill="1" applyBorder="1"/>
    <xf numFmtId="0" fontId="0" fillId="2" borderId="9" xfId="0" applyFill="1" applyBorder="1" applyAlignment="1">
      <alignment horizontal="center"/>
    </xf>
    <xf numFmtId="0" fontId="0" fillId="2" borderId="12" xfId="0" applyFill="1" applyBorder="1" applyAlignment="1">
      <alignment horizontal="center"/>
    </xf>
    <xf numFmtId="169" fontId="3" fillId="2" borderId="9" xfId="0" applyNumberFormat="1" applyFont="1" applyFill="1" applyBorder="1"/>
    <xf numFmtId="0" fontId="3" fillId="2" borderId="9" xfId="0" applyFont="1" applyFill="1" applyBorder="1" applyAlignment="1">
      <alignment horizontal="center"/>
    </xf>
    <xf numFmtId="0" fontId="3" fillId="2" borderId="12" xfId="0" applyFont="1" applyFill="1" applyBorder="1" applyAlignment="1">
      <alignment horizontal="center"/>
    </xf>
    <xf numFmtId="169" fontId="3" fillId="2" borderId="15" xfId="0" applyNumberFormat="1" applyFont="1" applyFill="1" applyBorder="1"/>
    <xf numFmtId="0" fontId="3" fillId="2" borderId="15" xfId="0" applyFont="1" applyFill="1" applyBorder="1" applyAlignment="1">
      <alignment horizontal="center"/>
    </xf>
    <xf numFmtId="0" fontId="3" fillId="2" borderId="13" xfId="0" applyFont="1" applyFill="1" applyBorder="1" applyAlignment="1">
      <alignment horizontal="center"/>
    </xf>
    <xf numFmtId="169" fontId="3" fillId="2" borderId="8" xfId="0" applyNumberFormat="1" applyFont="1" applyFill="1" applyBorder="1"/>
    <xf numFmtId="169" fontId="0" fillId="2" borderId="6" xfId="0" applyNumberFormat="1" applyFill="1" applyBorder="1"/>
    <xf numFmtId="169" fontId="3" fillId="2" borderId="14" xfId="0" applyNumberFormat="1" applyFont="1" applyFill="1" applyBorder="1"/>
    <xf numFmtId="169" fontId="0" fillId="2" borderId="8" xfId="0" applyNumberFormat="1" applyFill="1" applyBorder="1"/>
    <xf numFmtId="0" fontId="3" fillId="2" borderId="14" xfId="0" applyFont="1" applyFill="1" applyBorder="1" applyAlignment="1">
      <alignment horizontal="center"/>
    </xf>
    <xf numFmtId="17" fontId="3" fillId="2" borderId="14" xfId="0" quotePrefix="1" applyNumberFormat="1" applyFont="1" applyFill="1" applyBorder="1" applyAlignment="1">
      <alignment horizontal="center"/>
    </xf>
    <xf numFmtId="17" fontId="3" fillId="2" borderId="15" xfId="0" quotePrefix="1" applyNumberFormat="1" applyFont="1" applyFill="1" applyBorder="1" applyAlignment="1">
      <alignment horizontal="center"/>
    </xf>
    <xf numFmtId="165" fontId="0" fillId="2" borderId="7" xfId="0" quotePrefix="1" applyNumberFormat="1" applyFill="1" applyBorder="1" applyAlignment="1">
      <alignment horizontal="center" vertical="center"/>
    </xf>
    <xf numFmtId="165" fontId="0" fillId="2" borderId="2" xfId="0" applyNumberFormat="1" applyFill="1" applyBorder="1" applyAlignment="1">
      <alignment horizontal="center" vertical="center"/>
    </xf>
    <xf numFmtId="0" fontId="12" fillId="2" borderId="23"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8" xfId="0" applyFont="1" applyFill="1" applyBorder="1" applyAlignment="1">
      <alignment horizontal="center" vertical="center" wrapText="1"/>
    </xf>
    <xf numFmtId="165" fontId="11" fillId="2" borderId="7" xfId="0" quotePrefix="1" applyNumberFormat="1" applyFont="1" applyFill="1" applyBorder="1" applyAlignment="1">
      <alignment horizontal="center" vertical="center"/>
    </xf>
    <xf numFmtId="0" fontId="12" fillId="2" borderId="0" xfId="0" applyFont="1" applyFill="1" applyAlignment="1">
      <alignment horizontal="left" vertical="center"/>
    </xf>
    <xf numFmtId="0" fontId="12" fillId="2" borderId="2" xfId="0" applyFont="1" applyFill="1" applyBorder="1" applyAlignment="1">
      <alignment horizontal="center" vertical="center" wrapText="1"/>
    </xf>
    <xf numFmtId="0" fontId="11" fillId="2" borderId="0" xfId="0" applyFont="1" applyFill="1" applyAlignment="1">
      <alignment horizontal="left" vertical="center"/>
    </xf>
    <xf numFmtId="0" fontId="11" fillId="2" borderId="0" xfId="0" applyFont="1" applyFill="1" applyBorder="1" applyAlignment="1">
      <alignment vertical="center"/>
    </xf>
    <xf numFmtId="0" fontId="11" fillId="2" borderId="0" xfId="0" applyFont="1" applyFill="1"/>
    <xf numFmtId="165" fontId="12" fillId="2" borderId="21" xfId="1" applyNumberFormat="1" applyFont="1" applyFill="1" applyBorder="1" applyAlignment="1">
      <alignment horizontal="center" vertical="center" wrapText="1"/>
    </xf>
    <xf numFmtId="165" fontId="12" fillId="2" borderId="23" xfId="1" applyNumberFormat="1" applyFont="1" applyFill="1" applyBorder="1" applyAlignment="1">
      <alignment horizontal="center" vertical="center" wrapText="1"/>
    </xf>
    <xf numFmtId="165" fontId="11" fillId="2" borderId="9" xfId="0" applyNumberFormat="1" applyFont="1" applyFill="1" applyBorder="1" applyAlignment="1">
      <alignment horizontal="center" vertical="center" wrapText="1"/>
    </xf>
    <xf numFmtId="0" fontId="3" fillId="2" borderId="30" xfId="0" applyFont="1" applyFill="1" applyBorder="1" applyAlignment="1">
      <alignment horizontal="center"/>
    </xf>
    <xf numFmtId="0" fontId="0" fillId="2" borderId="30" xfId="0" applyFont="1" applyFill="1" applyBorder="1" applyAlignment="1">
      <alignment horizontal="center"/>
    </xf>
    <xf numFmtId="3" fontId="11" fillId="2" borderId="7" xfId="2" applyNumberFormat="1" applyFont="1" applyFill="1" applyBorder="1" applyAlignment="1">
      <alignment horizontal="right" vertical="top"/>
    </xf>
    <xf numFmtId="3" fontId="11" fillId="2" borderId="11" xfId="2" applyNumberFormat="1" applyFont="1" applyFill="1" applyBorder="1" applyAlignment="1">
      <alignment horizontal="right" vertical="top"/>
    </xf>
    <xf numFmtId="3" fontId="11" fillId="2" borderId="3" xfId="2" applyNumberFormat="1" applyFont="1" applyFill="1" applyBorder="1" applyAlignment="1">
      <alignment horizontal="right" vertical="top"/>
    </xf>
    <xf numFmtId="3" fontId="12" fillId="2" borderId="11" xfId="2" applyNumberFormat="1" applyFont="1" applyFill="1" applyBorder="1" applyAlignment="1">
      <alignment horizontal="right" vertical="top"/>
    </xf>
    <xf numFmtId="3" fontId="11" fillId="2" borderId="12" xfId="2" applyNumberFormat="1" applyFont="1" applyFill="1" applyBorder="1" applyAlignment="1">
      <alignment horizontal="right" vertical="top"/>
    </xf>
    <xf numFmtId="3" fontId="0" fillId="2" borderId="30" xfId="2" applyNumberFormat="1" applyFont="1" applyFill="1" applyBorder="1"/>
    <xf numFmtId="3" fontId="0" fillId="2" borderId="7" xfId="2" applyNumberFormat="1" applyFont="1" applyFill="1" applyBorder="1"/>
    <xf numFmtId="3" fontId="3" fillId="2" borderId="7" xfId="2" applyNumberFormat="1" applyFont="1" applyFill="1" applyBorder="1"/>
    <xf numFmtId="3" fontId="3" fillId="2" borderId="11" xfId="2" applyNumberFormat="1" applyFont="1" applyFill="1" applyBorder="1"/>
    <xf numFmtId="3" fontId="12" fillId="2" borderId="7" xfId="2" applyNumberFormat="1" applyFont="1" applyFill="1" applyBorder="1"/>
    <xf numFmtId="3" fontId="12" fillId="2" borderId="3" xfId="2" applyNumberFormat="1" applyFont="1" applyFill="1" applyBorder="1"/>
    <xf numFmtId="165" fontId="11" fillId="2" borderId="0" xfId="0" applyNumberFormat="1" applyFont="1" applyFill="1"/>
    <xf numFmtId="170" fontId="11" fillId="2" borderId="0" xfId="0" applyNumberFormat="1" applyFont="1" applyFill="1"/>
    <xf numFmtId="164" fontId="11" fillId="2" borderId="0" xfId="1" applyNumberFormat="1" applyFont="1" applyFill="1"/>
    <xf numFmtId="164" fontId="11" fillId="2" borderId="0" xfId="0" applyNumberFormat="1" applyFont="1" applyFill="1"/>
    <xf numFmtId="169" fontId="11" fillId="2" borderId="11" xfId="0" applyNumberFormat="1" applyFont="1" applyFill="1" applyBorder="1" applyAlignment="1">
      <alignment horizontal="center" vertical="center"/>
    </xf>
    <xf numFmtId="169" fontId="11" fillId="2" borderId="3" xfId="0" applyNumberFormat="1" applyFont="1" applyFill="1" applyBorder="1" applyAlignment="1">
      <alignment horizontal="center" vertical="center"/>
    </xf>
    <xf numFmtId="0" fontId="12" fillId="2" borderId="3" xfId="0" quotePrefix="1" applyFont="1" applyFill="1" applyBorder="1" applyAlignment="1">
      <alignment horizontal="center" vertical="top" wrapText="1"/>
    </xf>
    <xf numFmtId="0" fontId="12" fillId="2" borderId="4" xfId="0" applyFont="1" applyFill="1" applyBorder="1" applyAlignment="1">
      <alignment horizontal="center"/>
    </xf>
    <xf numFmtId="0" fontId="12" fillId="2" borderId="8" xfId="0" applyFont="1" applyFill="1" applyBorder="1" applyAlignment="1">
      <alignment horizontal="center"/>
    </xf>
    <xf numFmtId="0" fontId="12" fillId="2" borderId="9" xfId="0" quotePrefix="1" applyFont="1" applyFill="1" applyBorder="1" applyAlignment="1">
      <alignment horizontal="center"/>
    </xf>
    <xf numFmtId="0" fontId="12" fillId="2" borderId="9" xfId="0" applyFont="1" applyFill="1" applyBorder="1" applyAlignment="1">
      <alignment horizontal="center"/>
    </xf>
    <xf numFmtId="0" fontId="12" fillId="2" borderId="12" xfId="0" applyFont="1" applyFill="1" applyBorder="1" applyAlignment="1">
      <alignment horizontal="center"/>
    </xf>
    <xf numFmtId="0" fontId="12" fillId="2" borderId="14" xfId="0" applyFont="1" applyFill="1" applyBorder="1" applyAlignment="1">
      <alignment horizontal="center"/>
    </xf>
    <xf numFmtId="3" fontId="21" fillId="2" borderId="1" xfId="0" applyNumberFormat="1" applyFont="1" applyFill="1" applyBorder="1" applyAlignment="1">
      <alignment horizontal="center" vertical="center"/>
    </xf>
    <xf numFmtId="3" fontId="0" fillId="2" borderId="0" xfId="0" applyNumberFormat="1" applyFont="1" applyFill="1"/>
    <xf numFmtId="0" fontId="0" fillId="0" borderId="0" xfId="0" applyFont="1" applyFill="1"/>
    <xf numFmtId="0" fontId="9" fillId="0" borderId="0" xfId="0" applyFont="1" applyFill="1"/>
    <xf numFmtId="0" fontId="12" fillId="2" borderId="12" xfId="0" applyFont="1" applyFill="1" applyBorder="1" applyAlignment="1">
      <alignment horizontal="center" vertical="center" wrapText="1"/>
    </xf>
    <xf numFmtId="165"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0" fontId="12" fillId="2" borderId="8" xfId="0" applyFont="1" applyFill="1" applyBorder="1" applyAlignment="1">
      <alignment horizontal="center" vertical="center" wrapText="1"/>
    </xf>
    <xf numFmtId="0" fontId="12" fillId="2" borderId="6"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0" xfId="0" applyFont="1" applyFill="1" applyBorder="1" applyAlignment="1">
      <alignment horizontal="left" vertical="center"/>
    </xf>
    <xf numFmtId="0" fontId="0" fillId="2" borderId="0" xfId="0" applyFont="1" applyFill="1" applyAlignment="1">
      <alignment horizontal="left" vertical="center"/>
    </xf>
    <xf numFmtId="0" fontId="12" fillId="2" borderId="0" xfId="0" applyFont="1" applyFill="1" applyAlignment="1">
      <alignment horizontal="left" vertical="center" wrapText="1"/>
    </xf>
    <xf numFmtId="0" fontId="11" fillId="2" borderId="0" xfId="0" applyFont="1" applyFill="1" applyAlignment="1">
      <alignment horizontal="left" vertical="center" wrapText="1"/>
    </xf>
    <xf numFmtId="0" fontId="12" fillId="2" borderId="6" xfId="0" applyFont="1" applyFill="1" applyBorder="1" applyAlignment="1">
      <alignment vertical="center"/>
    </xf>
    <xf numFmtId="0" fontId="12" fillId="2" borderId="9" xfId="0" applyFont="1" applyFill="1" applyBorder="1" applyAlignment="1">
      <alignment horizontal="left" vertical="center"/>
    </xf>
    <xf numFmtId="0" fontId="3" fillId="2" borderId="0" xfId="0" applyFont="1" applyFill="1" applyAlignment="1">
      <alignment horizontal="left" vertical="center"/>
    </xf>
    <xf numFmtId="0" fontId="11" fillId="2" borderId="0" xfId="0" applyFont="1" applyFill="1"/>
    <xf numFmtId="0" fontId="3" fillId="2" borderId="2"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0" fillId="2" borderId="0" xfId="0" applyFont="1" applyFill="1" applyAlignment="1">
      <alignment horizontal="left" vertical="center"/>
    </xf>
    <xf numFmtId="165" fontId="11" fillId="2" borderId="11" xfId="0" applyNumberFormat="1" applyFont="1" applyFill="1" applyBorder="1" applyAlignment="1">
      <alignment horizontal="center" vertical="center"/>
    </xf>
    <xf numFmtId="0" fontId="12" fillId="2" borderId="0" xfId="0" applyFont="1" applyFill="1" applyAlignment="1">
      <alignment horizontal="left" vertical="center"/>
    </xf>
    <xf numFmtId="0" fontId="11" fillId="2" borderId="0" xfId="0" applyFont="1" applyFill="1" applyAlignment="1">
      <alignment horizontal="left" vertical="center"/>
    </xf>
    <xf numFmtId="0" fontId="3" fillId="2" borderId="0" xfId="0" applyFont="1" applyFill="1" applyAlignment="1">
      <alignment horizontal="left" vertical="center"/>
    </xf>
    <xf numFmtId="0" fontId="12" fillId="2" borderId="0" xfId="0" applyFont="1" applyFill="1" applyAlignment="1">
      <alignment horizontal="left"/>
    </xf>
    <xf numFmtId="0" fontId="11" fillId="2" borderId="0" xfId="0" applyFont="1" applyFill="1"/>
    <xf numFmtId="0" fontId="9" fillId="0" borderId="1" xfId="0" applyFont="1" applyFill="1" applyBorder="1" applyAlignment="1">
      <alignment vertical="center"/>
    </xf>
    <xf numFmtId="3" fontId="7" fillId="2" borderId="30" xfId="0" applyNumberFormat="1" applyFont="1" applyFill="1" applyBorder="1" applyAlignment="1">
      <alignment horizontal="right"/>
    </xf>
    <xf numFmtId="3" fontId="7" fillId="2" borderId="23" xfId="0" applyNumberFormat="1" applyFont="1" applyFill="1" applyBorder="1" applyAlignment="1">
      <alignment horizontal="right"/>
    </xf>
    <xf numFmtId="3" fontId="7" fillId="2" borderId="24" xfId="0" applyNumberFormat="1" applyFont="1" applyFill="1" applyBorder="1" applyAlignment="1">
      <alignment horizontal="right"/>
    </xf>
    <xf numFmtId="3" fontId="7" fillId="2" borderId="7" xfId="0" applyNumberFormat="1" applyFont="1" applyFill="1" applyBorder="1" applyAlignment="1">
      <alignment horizontal="right"/>
    </xf>
    <xf numFmtId="3" fontId="7" fillId="2" borderId="0" xfId="0" applyNumberFormat="1" applyFont="1" applyFill="1" applyAlignment="1">
      <alignment horizontal="right"/>
    </xf>
    <xf numFmtId="3" fontId="7" fillId="2" borderId="11" xfId="0" applyNumberFormat="1" applyFont="1" applyFill="1" applyBorder="1" applyAlignment="1">
      <alignment horizontal="right"/>
    </xf>
    <xf numFmtId="3" fontId="8" fillId="2" borderId="7" xfId="0" applyNumberFormat="1" applyFont="1" applyFill="1" applyBorder="1" applyAlignment="1">
      <alignment horizontal="right"/>
    </xf>
    <xf numFmtId="3" fontId="8" fillId="2" borderId="0" xfId="0" applyNumberFormat="1" applyFont="1" applyFill="1" applyAlignment="1">
      <alignment horizontal="right"/>
    </xf>
    <xf numFmtId="3" fontId="8" fillId="2" borderId="11" xfId="0" applyNumberFormat="1" applyFont="1" applyFill="1" applyBorder="1" applyAlignment="1">
      <alignment horizontal="right"/>
    </xf>
    <xf numFmtId="37" fontId="7" fillId="2" borderId="7" xfId="0" applyNumberFormat="1" applyFont="1" applyFill="1" applyBorder="1"/>
    <xf numFmtId="37" fontId="7" fillId="2" borderId="0" xfId="0" applyNumberFormat="1" applyFont="1" applyFill="1"/>
    <xf numFmtId="37" fontId="7" fillId="2" borderId="11" xfId="0" applyNumberFormat="1" applyFont="1" applyFill="1" applyBorder="1"/>
    <xf numFmtId="37" fontId="8" fillId="2" borderId="3" xfId="0" applyNumberFormat="1" applyFont="1" applyFill="1" applyBorder="1"/>
    <xf numFmtId="37" fontId="8" fillId="2" borderId="9" xfId="0" applyNumberFormat="1" applyFont="1" applyFill="1" applyBorder="1"/>
    <xf numFmtId="37" fontId="8" fillId="2" borderId="12" xfId="0" applyNumberFormat="1" applyFont="1" applyFill="1" applyBorder="1"/>
    <xf numFmtId="0" fontId="0" fillId="2" borderId="0" xfId="0" applyFill="1" applyAlignment="1">
      <alignment horizontal="left" vertical="center"/>
    </xf>
    <xf numFmtId="0" fontId="0" fillId="2" borderId="1" xfId="0" applyFill="1" applyBorder="1"/>
    <xf numFmtId="0" fontId="12" fillId="2" borderId="30" xfId="0" applyFont="1" applyFill="1" applyBorder="1" applyAlignment="1">
      <alignment horizontal="center" wrapText="1"/>
    </xf>
    <xf numFmtId="0" fontId="0" fillId="2" borderId="8" xfId="0" applyFill="1" applyBorder="1" applyAlignment="1">
      <alignment horizontal="right"/>
    </xf>
    <xf numFmtId="0" fontId="0" fillId="2" borderId="14" xfId="0" quotePrefix="1" applyFill="1" applyBorder="1" applyAlignment="1">
      <alignment horizontal="right"/>
    </xf>
    <xf numFmtId="3" fontId="3" fillId="2" borderId="30" xfId="0" applyNumberFormat="1" applyFont="1" applyFill="1" applyBorder="1"/>
    <xf numFmtId="3" fontId="0" fillId="2" borderId="1" xfId="0" applyNumberFormat="1" applyFill="1" applyBorder="1"/>
    <xf numFmtId="164" fontId="11" fillId="2" borderId="6" xfId="1" applyNumberFormat="1" applyFont="1" applyFill="1" applyBorder="1" applyAlignment="1">
      <alignment horizontal="center" vertical="center" wrapText="1"/>
    </xf>
    <xf numFmtId="164" fontId="11" fillId="2" borderId="0" xfId="1" applyNumberFormat="1" applyFont="1" applyFill="1" applyBorder="1" applyAlignment="1">
      <alignment horizontal="center" vertical="center" wrapText="1"/>
    </xf>
    <xf numFmtId="164" fontId="11" fillId="2" borderId="11" xfId="1"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2" fillId="2" borderId="14"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3" fontId="8" fillId="2" borderId="30" xfId="0" applyNumberFormat="1" applyFont="1" applyFill="1" applyBorder="1" applyAlignment="1">
      <alignment vertical="center"/>
    </xf>
    <xf numFmtId="3" fontId="8" fillId="2" borderId="23" xfId="0" applyNumberFormat="1" applyFont="1" applyFill="1" applyBorder="1" applyAlignment="1">
      <alignment vertical="center"/>
    </xf>
    <xf numFmtId="3" fontId="8" fillId="2" borderId="24" xfId="0" applyNumberFormat="1" applyFont="1" applyFill="1" applyBorder="1" applyAlignment="1">
      <alignment vertical="center"/>
    </xf>
    <xf numFmtId="3" fontId="7" fillId="2" borderId="3" xfId="0" applyNumberFormat="1" applyFont="1" applyFill="1" applyBorder="1" applyAlignment="1">
      <alignment vertical="center"/>
    </xf>
    <xf numFmtId="3" fontId="7" fillId="2" borderId="9" xfId="0" applyNumberFormat="1" applyFont="1" applyFill="1" applyBorder="1" applyAlignment="1">
      <alignment vertical="center"/>
    </xf>
    <xf numFmtId="3" fontId="7" fillId="2" borderId="12" xfId="0" applyNumberFormat="1" applyFont="1" applyFill="1" applyBorder="1" applyAlignment="1">
      <alignment vertical="center"/>
    </xf>
    <xf numFmtId="0" fontId="25" fillId="2" borderId="0" xfId="0" applyFont="1" applyFill="1" applyAlignment="1">
      <alignment horizontal="left" vertical="center"/>
    </xf>
    <xf numFmtId="0" fontId="26" fillId="2" borderId="0" xfId="0" applyFont="1" applyFill="1"/>
    <xf numFmtId="0" fontId="26" fillId="2" borderId="0" xfId="0" applyFont="1" applyFill="1" applyAlignment="1">
      <alignment horizontal="left" vertical="center"/>
    </xf>
    <xf numFmtId="0" fontId="8" fillId="2" borderId="22" xfId="0" applyFont="1" applyFill="1" applyBorder="1" applyAlignment="1">
      <alignment vertical="center"/>
    </xf>
    <xf numFmtId="0" fontId="7" fillId="2" borderId="30"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8" xfId="0" applyFont="1" applyFill="1" applyBorder="1" applyAlignment="1">
      <alignment vertical="center"/>
    </xf>
    <xf numFmtId="0" fontId="8" fillId="2" borderId="0" xfId="0" applyFont="1" applyFill="1" applyAlignment="1">
      <alignment horizontal="left" vertical="center" wrapText="1"/>
    </xf>
    <xf numFmtId="3" fontId="11" fillId="2" borderId="30" xfId="0" applyNumberFormat="1" applyFont="1" applyFill="1" applyBorder="1" applyAlignment="1">
      <alignment horizontal="right" vertical="center" wrapText="1"/>
    </xf>
    <xf numFmtId="165" fontId="12" fillId="2" borderId="7" xfId="0" applyNumberFormat="1" applyFont="1" applyFill="1" applyBorder="1" applyAlignment="1">
      <alignment horizontal="center"/>
    </xf>
    <xf numFmtId="165" fontId="12" fillId="2" borderId="3"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3" fontId="11" fillId="2" borderId="30" xfId="1" applyNumberFormat="1" applyFont="1" applyFill="1" applyBorder="1" applyAlignment="1">
      <alignment horizontal="center" vertical="top"/>
    </xf>
    <xf numFmtId="3" fontId="11" fillId="2" borderId="7" xfId="0" applyNumberFormat="1" applyFont="1" applyFill="1" applyBorder="1" applyAlignment="1">
      <alignment horizontal="center"/>
    </xf>
    <xf numFmtId="169" fontId="12" fillId="2" borderId="7" xfId="1" applyNumberFormat="1" applyFont="1" applyFill="1" applyBorder="1" applyAlignment="1">
      <alignment horizontal="center" vertical="top"/>
    </xf>
    <xf numFmtId="169" fontId="11" fillId="2" borderId="7" xfId="1" applyNumberFormat="1" applyFont="1" applyFill="1" applyBorder="1" applyAlignment="1">
      <alignment horizontal="center" vertical="top"/>
    </xf>
    <xf numFmtId="169" fontId="12" fillId="2" borderId="3" xfId="1" applyNumberFormat="1" applyFont="1" applyFill="1" applyBorder="1" applyAlignment="1">
      <alignment horizontal="center" vertical="top"/>
    </xf>
    <xf numFmtId="3" fontId="12" fillId="2" borderId="7" xfId="2" applyNumberFormat="1" applyFont="1" applyFill="1" applyBorder="1" applyAlignment="1">
      <alignment horizontal="right" vertical="center"/>
    </xf>
    <xf numFmtId="3" fontId="12" fillId="2" borderId="0" xfId="2" applyNumberFormat="1" applyFont="1" applyFill="1" applyBorder="1" applyAlignment="1">
      <alignment horizontal="right" vertical="center" wrapText="1"/>
    </xf>
    <xf numFmtId="0" fontId="3" fillId="2" borderId="30" xfId="0" applyFont="1" applyFill="1" applyBorder="1"/>
    <xf numFmtId="0" fontId="3" fillId="2" borderId="3" xfId="0" applyFont="1" applyFill="1" applyBorder="1"/>
    <xf numFmtId="0" fontId="3" fillId="2" borderId="23" xfId="0" applyFont="1" applyFill="1" applyBorder="1" applyAlignment="1">
      <alignment horizontal="center"/>
    </xf>
    <xf numFmtId="0" fontId="3" fillId="2" borderId="24" xfId="0" applyFont="1" applyFill="1" applyBorder="1" applyAlignment="1">
      <alignment horizontal="center"/>
    </xf>
    <xf numFmtId="165" fontId="3" fillId="2" borderId="13" xfId="0" applyNumberFormat="1" applyFont="1" applyFill="1" applyBorder="1" applyAlignment="1">
      <alignment horizontal="center"/>
    </xf>
    <xf numFmtId="165" fontId="3" fillId="2" borderId="12" xfId="0" applyNumberFormat="1" applyFont="1" applyFill="1" applyBorder="1" applyAlignment="1">
      <alignment horizontal="center"/>
    </xf>
    <xf numFmtId="165" fontId="3" fillId="2" borderId="9" xfId="0" applyNumberFormat="1" applyFont="1" applyFill="1" applyBorder="1" applyAlignment="1">
      <alignment horizontal="center"/>
    </xf>
    <xf numFmtId="165" fontId="3" fillId="2" borderId="15" xfId="0" applyNumberFormat="1" applyFont="1" applyFill="1" applyBorder="1" applyAlignment="1">
      <alignment horizontal="center"/>
    </xf>
    <xf numFmtId="165" fontId="0" fillId="2" borderId="0" xfId="0" applyNumberFormat="1" applyFill="1"/>
    <xf numFmtId="169" fontId="3" fillId="2" borderId="13" xfId="0" applyNumberFormat="1" applyFont="1" applyFill="1" applyBorder="1" applyAlignment="1">
      <alignment horizontal="center"/>
    </xf>
    <xf numFmtId="169" fontId="3" fillId="2" borderId="15" xfId="0" applyNumberFormat="1" applyFont="1" applyFill="1" applyBorder="1" applyAlignment="1">
      <alignment horizontal="center"/>
    </xf>
    <xf numFmtId="165" fontId="0" fillId="2" borderId="11" xfId="0" applyNumberFormat="1" applyFill="1" applyBorder="1" applyAlignment="1">
      <alignment horizontal="center"/>
    </xf>
    <xf numFmtId="165" fontId="0" fillId="2" borderId="0" xfId="0" applyNumberFormat="1" applyFill="1" applyBorder="1" applyAlignment="1">
      <alignment horizontal="center"/>
    </xf>
    <xf numFmtId="0" fontId="12" fillId="2" borderId="0" xfId="0" quotePrefix="1" applyFont="1" applyFill="1" applyAlignment="1">
      <alignment horizontal="center" vertical="center" wrapText="1"/>
    </xf>
    <xf numFmtId="169" fontId="12" fillId="2" borderId="30" xfId="0" applyNumberFormat="1" applyFont="1" applyFill="1" applyBorder="1" applyAlignment="1">
      <alignment horizontal="center"/>
    </xf>
    <xf numFmtId="0" fontId="10" fillId="2" borderId="0" xfId="12" applyFont="1" applyFill="1" applyAlignment="1">
      <alignment horizontal="left" vertical="center" wrapText="1"/>
    </xf>
    <xf numFmtId="0" fontId="10" fillId="2" borderId="0" xfId="12" applyFont="1" applyFill="1" applyAlignment="1">
      <alignment horizontal="center" vertical="center" wrapText="1"/>
    </xf>
    <xf numFmtId="3" fontId="11" fillId="2" borderId="0" xfId="12" applyNumberFormat="1" applyFont="1" applyFill="1"/>
    <xf numFmtId="0" fontId="11" fillId="2" borderId="0" xfId="12" applyFont="1" applyFill="1"/>
    <xf numFmtId="0" fontId="12" fillId="2" borderId="0" xfId="0" applyFont="1" applyFill="1" applyAlignment="1">
      <alignment horizontal="center" vertical="center" wrapText="1"/>
    </xf>
    <xf numFmtId="165" fontId="11" fillId="2" borderId="0" xfId="0" applyNumberFormat="1" applyFont="1" applyFill="1" applyAlignment="1">
      <alignment horizontal="center" vertical="center" wrapText="1"/>
    </xf>
    <xf numFmtId="165" fontId="12" fillId="2" borderId="0" xfId="0" applyNumberFormat="1" applyFont="1" applyFill="1" applyAlignment="1">
      <alignment horizontal="center" vertical="center" wrapText="1"/>
    </xf>
    <xf numFmtId="41" fontId="0" fillId="2" borderId="4" xfId="10" applyFont="1" applyFill="1" applyBorder="1"/>
    <xf numFmtId="41" fontId="0" fillId="2" borderId="8" xfId="10" applyFont="1" applyFill="1" applyBorder="1"/>
    <xf numFmtId="41" fontId="3" fillId="2" borderId="4" xfId="10" applyFont="1" applyFill="1" applyBorder="1"/>
    <xf numFmtId="174" fontId="3" fillId="2" borderId="8" xfId="10" applyNumberFormat="1" applyFont="1" applyFill="1" applyBorder="1"/>
    <xf numFmtId="0" fontId="3" fillId="2" borderId="8" xfId="0" applyFont="1" applyFill="1" applyBorder="1" applyAlignment="1">
      <alignment horizontal="right"/>
    </xf>
    <xf numFmtId="172" fontId="11" fillId="2" borderId="6" xfId="0" applyNumberFormat="1" applyFont="1" applyFill="1" applyBorder="1" applyAlignment="1">
      <alignment horizontal="center"/>
    </xf>
    <xf numFmtId="169" fontId="11" fillId="2" borderId="11" xfId="0" applyNumberFormat="1" applyFont="1" applyFill="1" applyBorder="1"/>
    <xf numFmtId="3" fontId="11" fillId="2" borderId="0" xfId="2" applyNumberFormat="1" applyFont="1" applyFill="1"/>
    <xf numFmtId="0" fontId="3" fillId="0" borderId="1" xfId="0" applyFont="1" applyBorder="1" applyAlignment="1">
      <alignment vertical="center"/>
    </xf>
    <xf numFmtId="172" fontId="12" fillId="2" borderId="14" xfId="0" applyNumberFormat="1" applyFont="1" applyFill="1" applyBorder="1" applyAlignment="1">
      <alignment horizontal="center"/>
    </xf>
    <xf numFmtId="3" fontId="12" fillId="2" borderId="15" xfId="2" applyNumberFormat="1" applyFont="1" applyFill="1" applyBorder="1"/>
    <xf numFmtId="169" fontId="12" fillId="2" borderId="13" xfId="0" applyNumberFormat="1" applyFont="1" applyFill="1" applyBorder="1"/>
    <xf numFmtId="173" fontId="11" fillId="2" borderId="0" xfId="0" applyNumberFormat="1" applyFont="1" applyFill="1"/>
    <xf numFmtId="172" fontId="11" fillId="2" borderId="8" xfId="0" applyNumberFormat="1" applyFont="1" applyFill="1" applyBorder="1" applyAlignment="1">
      <alignment horizontal="center"/>
    </xf>
    <xf numFmtId="173" fontId="11" fillId="2" borderId="9" xfId="0" applyNumberFormat="1" applyFont="1" applyFill="1" applyBorder="1"/>
    <xf numFmtId="0" fontId="0" fillId="0" borderId="1" xfId="0" applyFont="1" applyBorder="1" applyAlignment="1">
      <alignment vertical="center"/>
    </xf>
    <xf numFmtId="0" fontId="12" fillId="2" borderId="1" xfId="0" applyFont="1" applyFill="1" applyBorder="1" applyAlignment="1">
      <alignment horizontal="center"/>
    </xf>
    <xf numFmtId="0" fontId="12" fillId="2" borderId="15" xfId="0" applyFont="1" applyFill="1" applyBorder="1"/>
    <xf numFmtId="173" fontId="12" fillId="2" borderId="15" xfId="2" applyNumberFormat="1" applyFont="1" applyFill="1" applyBorder="1"/>
    <xf numFmtId="171" fontId="0" fillId="2" borderId="0" xfId="0" applyNumberFormat="1" applyFont="1" applyFill="1"/>
    <xf numFmtId="3" fontId="0" fillId="2" borderId="7" xfId="0" applyNumberFormat="1" applyFont="1" applyFill="1" applyBorder="1" applyAlignment="1">
      <alignment horizontal="right"/>
    </xf>
    <xf numFmtId="3" fontId="0" fillId="2" borderId="6" xfId="0" applyNumberFormat="1" applyFont="1" applyFill="1" applyBorder="1" applyAlignment="1">
      <alignment horizontal="right"/>
    </xf>
    <xf numFmtId="3" fontId="0" fillId="2" borderId="3" xfId="0" applyNumberFormat="1" applyFont="1" applyFill="1" applyBorder="1" applyAlignment="1">
      <alignment horizontal="right"/>
    </xf>
    <xf numFmtId="3" fontId="0" fillId="2" borderId="8" xfId="0" applyNumberFormat="1" applyFont="1" applyFill="1" applyBorder="1" applyAlignment="1">
      <alignment horizontal="right"/>
    </xf>
    <xf numFmtId="3" fontId="21" fillId="2" borderId="0" xfId="12" applyNumberFormat="1" applyFont="1" applyFill="1"/>
    <xf numFmtId="0" fontId="21" fillId="2" borderId="0" xfId="12" applyFont="1" applyFill="1"/>
    <xf numFmtId="0" fontId="21" fillId="2" borderId="0" xfId="12" applyFont="1" applyFill="1" applyAlignment="1">
      <alignment horizontal="center" vertical="center" wrapText="1"/>
    </xf>
    <xf numFmtId="0" fontId="21" fillId="2" borderId="0" xfId="12" applyFont="1" applyFill="1" applyAlignment="1">
      <alignment horizontal="left" vertical="center" wrapText="1"/>
    </xf>
    <xf numFmtId="0" fontId="21" fillId="2" borderId="0" xfId="12" applyFont="1" applyFill="1" applyAlignment="1">
      <alignment horizontal="left"/>
    </xf>
    <xf numFmtId="0" fontId="21" fillId="2" borderId="0" xfId="12" applyFont="1" applyFill="1" applyAlignment="1">
      <alignment horizontal="right" vertical="center" wrapText="1"/>
    </xf>
    <xf numFmtId="3" fontId="21" fillId="2" borderId="0" xfId="12" applyNumberFormat="1" applyFont="1" applyFill="1" applyAlignment="1">
      <alignment horizontal="right" vertical="center" wrapText="1"/>
    </xf>
    <xf numFmtId="165" fontId="21" fillId="2" borderId="0" xfId="12" applyNumberFormat="1" applyFont="1" applyFill="1" applyAlignment="1">
      <alignment horizontal="center" vertical="center" wrapText="1"/>
    </xf>
    <xf numFmtId="0" fontId="10" fillId="2" borderId="0" xfId="12" applyFont="1" applyFill="1" applyBorder="1" applyAlignment="1">
      <alignment horizontal="left" vertical="center" wrapText="1"/>
    </xf>
    <xf numFmtId="165" fontId="10" fillId="2" borderId="0" xfId="12" applyNumberFormat="1" applyFont="1" applyFill="1" applyBorder="1" applyAlignment="1">
      <alignment horizontal="center" vertical="center" wrapText="1"/>
    </xf>
    <xf numFmtId="0" fontId="5" fillId="2" borderId="0" xfId="0" applyFont="1" applyFill="1" applyBorder="1" applyAlignment="1">
      <alignment vertical="center"/>
    </xf>
    <xf numFmtId="0" fontId="10" fillId="2" borderId="23" xfId="12" applyFont="1" applyFill="1" applyBorder="1" applyAlignment="1">
      <alignment horizontal="left" vertical="center" wrapText="1"/>
    </xf>
    <xf numFmtId="0" fontId="10" fillId="2" borderId="6" xfId="12" applyFont="1" applyFill="1" applyBorder="1" applyAlignment="1">
      <alignment horizontal="center"/>
    </xf>
    <xf numFmtId="0" fontId="10" fillId="2" borderId="8" xfId="12" applyFont="1" applyFill="1" applyBorder="1" applyAlignment="1">
      <alignment horizontal="center"/>
    </xf>
    <xf numFmtId="0" fontId="4" fillId="2" borderId="9" xfId="0" applyFont="1" applyFill="1" applyBorder="1" applyAlignment="1">
      <alignment horizontal="right" vertical="center"/>
    </xf>
    <xf numFmtId="165" fontId="10" fillId="2" borderId="9" xfId="12" applyNumberFormat="1" applyFont="1" applyFill="1" applyBorder="1" applyAlignment="1">
      <alignment horizontal="center" vertical="center" wrapText="1"/>
    </xf>
    <xf numFmtId="0" fontId="21" fillId="2" borderId="25" xfId="12" applyFont="1" applyFill="1" applyBorder="1"/>
    <xf numFmtId="0" fontId="10" fillId="2" borderId="26" xfId="12" applyFont="1" applyFill="1" applyBorder="1" applyAlignment="1">
      <alignment horizontal="left" vertical="center" wrapText="1"/>
    </xf>
    <xf numFmtId="0" fontId="10" fillId="2" borderId="26" xfId="12" applyFont="1" applyFill="1" applyBorder="1" applyAlignment="1">
      <alignment horizontal="center" vertical="center" wrapText="1"/>
    </xf>
    <xf numFmtId="0" fontId="10" fillId="2" borderId="22" xfId="12" applyFont="1" applyFill="1" applyBorder="1" applyAlignment="1">
      <alignment horizontal="center"/>
    </xf>
    <xf numFmtId="165" fontId="10" fillId="2" borderId="23" xfId="12" applyNumberFormat="1" applyFont="1" applyFill="1" applyBorder="1" applyAlignment="1">
      <alignment horizontal="center" vertical="center" wrapText="1"/>
    </xf>
    <xf numFmtId="0" fontId="21" fillId="2" borderId="9" xfId="12" applyFont="1" applyFill="1" applyBorder="1" applyAlignment="1">
      <alignment horizontal="right" vertical="center" wrapText="1"/>
    </xf>
    <xf numFmtId="0" fontId="4" fillId="2" borderId="9" xfId="0" applyFont="1" applyFill="1" applyBorder="1" applyAlignment="1">
      <alignment horizontal="right" vertical="center" wrapText="1"/>
    </xf>
    <xf numFmtId="0" fontId="4" fillId="2" borderId="23" xfId="0" applyFont="1" applyFill="1" applyBorder="1" applyAlignment="1">
      <alignment horizontal="right" vertical="center"/>
    </xf>
    <xf numFmtId="0" fontId="10" fillId="2" borderId="31" xfId="12" applyFont="1" applyFill="1" applyBorder="1" applyAlignment="1">
      <alignment horizontal="center" vertical="center" wrapText="1"/>
    </xf>
    <xf numFmtId="3" fontId="10" fillId="2" borderId="30" xfId="12" applyNumberFormat="1" applyFont="1" applyFill="1" applyBorder="1" applyAlignment="1">
      <alignment horizontal="right" vertical="center" wrapText="1"/>
    </xf>
    <xf numFmtId="3" fontId="21" fillId="2" borderId="3" xfId="12" applyNumberFormat="1" applyFont="1" applyFill="1" applyBorder="1" applyAlignment="1">
      <alignment horizontal="right" vertical="center" wrapText="1"/>
    </xf>
    <xf numFmtId="3" fontId="4" fillId="2" borderId="3" xfId="0" applyNumberFormat="1" applyFont="1" applyFill="1" applyBorder="1" applyAlignment="1">
      <alignment horizontal="right" vertical="center" wrapText="1"/>
    </xf>
    <xf numFmtId="3" fontId="10" fillId="2" borderId="7" xfId="12" applyNumberFormat="1" applyFont="1" applyFill="1" applyBorder="1" applyAlignment="1">
      <alignment horizontal="right" vertical="center" wrapText="1"/>
    </xf>
    <xf numFmtId="3" fontId="4" fillId="2" borderId="30" xfId="0" applyNumberFormat="1" applyFont="1" applyFill="1" applyBorder="1" applyAlignment="1">
      <alignment horizontal="right" vertical="center" wrapText="1"/>
    </xf>
    <xf numFmtId="165" fontId="10" fillId="2" borderId="30" xfId="12" applyNumberFormat="1" applyFont="1" applyFill="1" applyBorder="1" applyAlignment="1">
      <alignment horizontal="center" vertical="center" wrapText="1"/>
    </xf>
    <xf numFmtId="165" fontId="10" fillId="2" borderId="3" xfId="12" applyNumberFormat="1" applyFont="1" applyFill="1" applyBorder="1" applyAlignment="1">
      <alignment horizontal="center" vertical="center" wrapText="1"/>
    </xf>
    <xf numFmtId="165" fontId="10" fillId="2" borderId="7" xfId="12" applyNumberFormat="1" applyFont="1" applyFill="1" applyBorder="1" applyAlignment="1">
      <alignment horizontal="center" vertical="center" wrapText="1"/>
    </xf>
    <xf numFmtId="164" fontId="0" fillId="2" borderId="3" xfId="1" applyNumberFormat="1" applyFont="1" applyFill="1" applyBorder="1" applyAlignment="1">
      <alignment horizontal="center"/>
    </xf>
    <xf numFmtId="0" fontId="12" fillId="2" borderId="27" xfId="0" applyFont="1" applyFill="1" applyBorder="1" applyAlignment="1">
      <alignment horizontal="center"/>
    </xf>
    <xf numFmtId="164" fontId="11" fillId="2" borderId="0" xfId="1" applyNumberFormat="1" applyFont="1" applyFill="1" applyBorder="1" applyAlignment="1">
      <alignment horizontal="center"/>
    </xf>
    <xf numFmtId="164" fontId="11" fillId="2" borderId="11" xfId="1" applyNumberFormat="1" applyFont="1" applyFill="1" applyBorder="1" applyAlignment="1">
      <alignment horizontal="center"/>
    </xf>
    <xf numFmtId="164" fontId="12" fillId="2" borderId="0" xfId="1" applyNumberFormat="1" applyFont="1" applyFill="1" applyBorder="1" applyAlignment="1">
      <alignment horizontal="center"/>
    </xf>
    <xf numFmtId="164" fontId="12" fillId="2" borderId="11" xfId="1" applyNumberFormat="1" applyFont="1" applyFill="1" applyBorder="1" applyAlignment="1">
      <alignment horizontal="center"/>
    </xf>
    <xf numFmtId="164" fontId="11" fillId="2" borderId="9" xfId="1" applyNumberFormat="1" applyFont="1" applyFill="1" applyBorder="1" applyAlignment="1">
      <alignment horizontal="center"/>
    </xf>
    <xf numFmtId="164" fontId="11" fillId="2" borderId="12" xfId="1" applyNumberFormat="1" applyFont="1" applyFill="1" applyBorder="1" applyAlignment="1">
      <alignment horizontal="center"/>
    </xf>
    <xf numFmtId="0" fontId="12" fillId="2" borderId="31" xfId="0" applyFont="1" applyFill="1" applyBorder="1" applyAlignment="1">
      <alignment horizontal="center"/>
    </xf>
    <xf numFmtId="164" fontId="12" fillId="2" borderId="7" xfId="1" applyNumberFormat="1" applyFont="1" applyFill="1" applyBorder="1" applyAlignment="1">
      <alignment horizontal="center"/>
    </xf>
    <xf numFmtId="164" fontId="11" fillId="2" borderId="7" xfId="1" applyNumberFormat="1" applyFont="1" applyFill="1" applyBorder="1" applyAlignment="1">
      <alignment horizontal="center"/>
    </xf>
    <xf numFmtId="164" fontId="11" fillId="2" borderId="3" xfId="1" applyNumberFormat="1" applyFont="1" applyFill="1" applyBorder="1" applyAlignment="1">
      <alignment horizontal="center"/>
    </xf>
    <xf numFmtId="168" fontId="1" fillId="2" borderId="0" xfId="2" applyNumberFormat="1" applyFont="1" applyFill="1" applyAlignment="1">
      <alignment horizontal="left"/>
    </xf>
    <xf numFmtId="168" fontId="27" fillId="2" borderId="22" xfId="2" applyNumberFormat="1" applyFont="1" applyFill="1" applyBorder="1"/>
    <xf numFmtId="0" fontId="3" fillId="2" borderId="23" xfId="2" applyNumberFormat="1" applyFont="1" applyFill="1" applyBorder="1" applyAlignment="1">
      <alignment horizontal="center"/>
    </xf>
    <xf numFmtId="0" fontId="1" fillId="2" borderId="0" xfId="0" applyFont="1" applyFill="1"/>
    <xf numFmtId="0" fontId="1" fillId="2" borderId="0" xfId="0" applyFont="1" applyFill="1" applyBorder="1"/>
    <xf numFmtId="168" fontId="1" fillId="2" borderId="0" xfId="0" applyNumberFormat="1" applyFont="1" applyFill="1"/>
    <xf numFmtId="49" fontId="0" fillId="2" borderId="6" xfId="2" applyNumberFormat="1" applyFont="1" applyFill="1" applyBorder="1" applyAlignment="1">
      <alignment horizontal="left" vertical="center"/>
    </xf>
    <xf numFmtId="49" fontId="11" fillId="2" borderId="6" xfId="2" applyNumberFormat="1" applyFont="1" applyFill="1" applyBorder="1" applyAlignment="1">
      <alignment vertical="center"/>
    </xf>
    <xf numFmtId="49" fontId="1" fillId="2" borderId="6" xfId="2" applyNumberFormat="1" applyFont="1" applyFill="1" applyBorder="1" applyAlignment="1">
      <alignment vertical="center"/>
    </xf>
    <xf numFmtId="49" fontId="11" fillId="2" borderId="8" xfId="11" applyNumberFormat="1" applyFont="1" applyFill="1" applyBorder="1"/>
    <xf numFmtId="3" fontId="1" fillId="2" borderId="0" xfId="2" applyNumberFormat="1" applyFont="1" applyFill="1" applyBorder="1" applyAlignment="1">
      <alignment horizontal="right" vertical="center"/>
    </xf>
    <xf numFmtId="3" fontId="1" fillId="2" borderId="11" xfId="2" applyNumberFormat="1" applyFont="1" applyFill="1" applyBorder="1" applyAlignment="1">
      <alignment horizontal="right" vertical="center"/>
    </xf>
    <xf numFmtId="3" fontId="1" fillId="2" borderId="0" xfId="2" applyNumberFormat="1" applyFont="1" applyFill="1" applyBorder="1" applyAlignment="1">
      <alignment vertical="center"/>
    </xf>
    <xf numFmtId="3" fontId="1" fillId="2" borderId="11" xfId="2" applyNumberFormat="1" applyFont="1" applyFill="1" applyBorder="1" applyAlignment="1">
      <alignment vertical="center"/>
    </xf>
    <xf numFmtId="49" fontId="12" fillId="2" borderId="22" xfId="0" applyNumberFormat="1" applyFont="1" applyFill="1" applyBorder="1" applyAlignment="1">
      <alignment vertical="center" wrapText="1"/>
    </xf>
    <xf numFmtId="3" fontId="12" fillId="2" borderId="23" xfId="2" applyNumberFormat="1" applyFont="1" applyFill="1" applyBorder="1" applyAlignment="1">
      <alignment horizontal="right" vertical="center" wrapText="1"/>
    </xf>
    <xf numFmtId="3" fontId="12" fillId="2" borderId="24" xfId="2" applyNumberFormat="1" applyFont="1" applyFill="1" applyBorder="1" applyAlignment="1">
      <alignment horizontal="right" vertical="center" wrapText="1"/>
    </xf>
    <xf numFmtId="49" fontId="11" fillId="2" borderId="8" xfId="2" applyNumberFormat="1" applyFont="1" applyFill="1" applyBorder="1" applyAlignment="1">
      <alignment horizontal="left" vertical="center"/>
    </xf>
    <xf numFmtId="3" fontId="1" fillId="2" borderId="9" xfId="2" applyNumberFormat="1" applyFont="1" applyFill="1" applyBorder="1" applyAlignment="1">
      <alignment vertical="center"/>
    </xf>
    <xf numFmtId="3" fontId="1" fillId="2" borderId="12" xfId="2" applyNumberFormat="1" applyFont="1" applyFill="1" applyBorder="1" applyAlignment="1">
      <alignment vertical="center"/>
    </xf>
    <xf numFmtId="3" fontId="12" fillId="2" borderId="0" xfId="2" applyNumberFormat="1" applyFont="1" applyFill="1" applyBorder="1" applyAlignment="1">
      <alignment vertical="center" wrapText="1"/>
    </xf>
    <xf numFmtId="3" fontId="12" fillId="2" borderId="11" xfId="2" applyNumberFormat="1" applyFont="1" applyFill="1" applyBorder="1" applyAlignment="1">
      <alignment vertical="center" wrapText="1"/>
    </xf>
    <xf numFmtId="3" fontId="12" fillId="2" borderId="23" xfId="2" applyNumberFormat="1" applyFont="1" applyFill="1" applyBorder="1" applyAlignment="1">
      <alignment vertical="center" wrapText="1"/>
    </xf>
    <xf numFmtId="3" fontId="12" fillId="2" borderId="24" xfId="2" applyNumberFormat="1" applyFont="1" applyFill="1" applyBorder="1" applyAlignment="1">
      <alignment vertical="center" wrapText="1"/>
    </xf>
    <xf numFmtId="49" fontId="12" fillId="2" borderId="22" xfId="0" quotePrefix="1" applyNumberFormat="1" applyFont="1" applyFill="1" applyBorder="1" applyAlignment="1">
      <alignment vertical="center" wrapText="1"/>
    </xf>
    <xf numFmtId="49" fontId="12" fillId="2" borderId="6" xfId="0" quotePrefix="1" applyNumberFormat="1" applyFont="1" applyFill="1" applyBorder="1" applyAlignment="1">
      <alignment vertical="center" wrapText="1"/>
    </xf>
    <xf numFmtId="3" fontId="5"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3" fontId="4" fillId="2" borderId="11" xfId="0" applyNumberFormat="1" applyFont="1" applyFill="1" applyBorder="1" applyAlignment="1">
      <alignment horizontal="right" vertical="center"/>
    </xf>
    <xf numFmtId="0" fontId="4" fillId="2" borderId="8" xfId="0" applyFont="1" applyFill="1" applyBorder="1" applyAlignment="1">
      <alignment vertical="center"/>
    </xf>
    <xf numFmtId="0" fontId="4" fillId="2" borderId="25" xfId="0" applyFont="1" applyFill="1" applyBorder="1" applyAlignment="1">
      <alignment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31" xfId="0" applyFont="1" applyFill="1" applyBorder="1" applyAlignment="1">
      <alignment horizontal="center" vertical="center"/>
    </xf>
    <xf numFmtId="165" fontId="12" fillId="2" borderId="3" xfId="2" applyNumberFormat="1" applyFont="1" applyFill="1" applyBorder="1" applyAlignment="1">
      <alignment horizontal="center"/>
    </xf>
    <xf numFmtId="165" fontId="12" fillId="2" borderId="9" xfId="2" applyNumberFormat="1" applyFont="1" applyFill="1" applyBorder="1" applyAlignment="1">
      <alignment horizontal="center"/>
    </xf>
    <xf numFmtId="165" fontId="12" fillId="2" borderId="12" xfId="2" applyNumberFormat="1" applyFont="1" applyFill="1" applyBorder="1" applyAlignment="1">
      <alignment horizontal="center"/>
    </xf>
    <xf numFmtId="0" fontId="11" fillId="7" borderId="6" xfId="0" applyFont="1" applyFill="1" applyBorder="1" applyAlignment="1">
      <alignment vertical="center" wrapText="1"/>
    </xf>
    <xf numFmtId="0" fontId="7" fillId="6" borderId="22" xfId="0" applyFont="1" applyFill="1" applyBorder="1" applyAlignment="1">
      <alignment vertical="center" wrapText="1"/>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7" borderId="22" xfId="0" applyFont="1" applyFill="1" applyBorder="1" applyAlignment="1">
      <alignment vertical="center" wrapText="1"/>
    </xf>
    <xf numFmtId="0" fontId="11" fillId="2" borderId="24" xfId="0" applyFont="1" applyFill="1" applyBorder="1" applyAlignment="1">
      <alignment vertical="center"/>
    </xf>
    <xf numFmtId="0" fontId="7" fillId="2" borderId="25" xfId="0" applyFont="1" applyFill="1" applyBorder="1" applyAlignment="1">
      <alignment vertical="center"/>
    </xf>
    <xf numFmtId="0" fontId="11" fillId="2" borderId="27" xfId="0" applyFont="1" applyFill="1" applyBorder="1" applyAlignment="1">
      <alignment horizontal="center" vertical="center"/>
    </xf>
    <xf numFmtId="0" fontId="11" fillId="7" borderId="8" xfId="0" applyFont="1" applyFill="1" applyBorder="1" applyAlignment="1">
      <alignment vertical="center" wrapText="1"/>
    </xf>
    <xf numFmtId="0" fontId="11" fillId="2" borderId="23" xfId="0" applyFont="1" applyFill="1" applyBorder="1" applyAlignment="1">
      <alignment horizontal="right" vertical="center"/>
    </xf>
    <xf numFmtId="0" fontId="11" fillId="2" borderId="0" xfId="0" applyFont="1" applyFill="1" applyBorder="1" applyAlignment="1">
      <alignment horizontal="right" vertical="center" wrapText="1"/>
    </xf>
    <xf numFmtId="0" fontId="11" fillId="2" borderId="0" xfId="0" applyFont="1" applyFill="1" applyBorder="1" applyAlignment="1">
      <alignment horizontal="right" vertical="center"/>
    </xf>
    <xf numFmtId="165" fontId="11" fillId="2" borderId="0" xfId="0" applyNumberFormat="1" applyFont="1" applyFill="1" applyBorder="1" applyAlignment="1">
      <alignment horizontal="right" vertical="center"/>
    </xf>
    <xf numFmtId="165" fontId="11" fillId="2" borderId="26" xfId="0" applyNumberFormat="1" applyFont="1" applyFill="1" applyBorder="1" applyAlignment="1">
      <alignment horizontal="right" vertical="center"/>
    </xf>
    <xf numFmtId="0" fontId="7" fillId="6" borderId="25" xfId="0" applyFont="1" applyFill="1" applyBorder="1" applyAlignment="1">
      <alignment vertical="center" wrapText="1"/>
    </xf>
    <xf numFmtId="0" fontId="7" fillId="6" borderId="26" xfId="0" applyFont="1" applyFill="1" applyBorder="1" applyAlignment="1">
      <alignment horizontal="center" vertical="center" wrapText="1"/>
    </xf>
    <xf numFmtId="0" fontId="7" fillId="6" borderId="27" xfId="0" applyFont="1" applyFill="1" applyBorder="1" applyAlignment="1">
      <alignment horizontal="center" vertical="center" wrapText="1"/>
    </xf>
    <xf numFmtId="49" fontId="11" fillId="2" borderId="0" xfId="0" applyNumberFormat="1" applyFont="1" applyFill="1" applyBorder="1" applyAlignment="1">
      <alignment horizontal="center" vertical="center" wrapText="1"/>
    </xf>
    <xf numFmtId="49" fontId="11" fillId="2" borderId="11" xfId="0" applyNumberFormat="1" applyFont="1" applyFill="1" applyBorder="1" applyAlignment="1">
      <alignment horizontal="center" vertical="center" wrapText="1"/>
    </xf>
    <xf numFmtId="49" fontId="11" fillId="2" borderId="9" xfId="0" applyNumberFormat="1" applyFont="1" applyFill="1" applyBorder="1" applyAlignment="1">
      <alignment horizontal="center" vertical="center" wrapText="1"/>
    </xf>
    <xf numFmtId="49" fontId="11" fillId="2" borderId="12" xfId="0" applyNumberFormat="1" applyFont="1" applyFill="1" applyBorder="1" applyAlignment="1">
      <alignment horizontal="center" vertical="center" wrapText="1"/>
    </xf>
    <xf numFmtId="49" fontId="8" fillId="2" borderId="0" xfId="0" quotePrefix="1" applyNumberFormat="1" applyFont="1" applyFill="1" applyBorder="1" applyAlignment="1">
      <alignment horizontal="center" vertical="center" wrapText="1"/>
    </xf>
    <xf numFmtId="0" fontId="7" fillId="2" borderId="0" xfId="0" applyFont="1" applyFill="1" applyAlignment="1">
      <alignment horizontal="justify" vertical="center"/>
    </xf>
    <xf numFmtId="0" fontId="8" fillId="2" borderId="0" xfId="0" applyFont="1" applyFill="1" applyAlignment="1">
      <alignment horizontal="justify" vertical="center"/>
    </xf>
    <xf numFmtId="0" fontId="7" fillId="8" borderId="24"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8" fillId="2" borderId="6" xfId="0" applyFont="1" applyFill="1" applyBorder="1" applyAlignment="1">
      <alignment vertical="center" wrapText="1"/>
    </xf>
    <xf numFmtId="164" fontId="8" fillId="2" borderId="11" xfId="0" applyNumberFormat="1" applyFont="1" applyFill="1" applyBorder="1" applyAlignment="1">
      <alignment horizontal="center" vertical="center"/>
    </xf>
    <xf numFmtId="0" fontId="19" fillId="2" borderId="6" xfId="0" applyFont="1" applyFill="1" applyBorder="1" applyAlignment="1">
      <alignment horizontal="left" vertical="center" wrapText="1" indent="1"/>
    </xf>
    <xf numFmtId="164" fontId="19" fillId="2" borderId="11" xfId="0" applyNumberFormat="1" applyFont="1" applyFill="1" applyBorder="1" applyAlignment="1">
      <alignment horizontal="center" vertical="center"/>
    </xf>
    <xf numFmtId="0" fontId="7" fillId="9" borderId="9" xfId="0" applyFont="1" applyFill="1" applyBorder="1" applyAlignment="1">
      <alignment horizontal="center" vertical="center"/>
    </xf>
    <xf numFmtId="0" fontId="8" fillId="2" borderId="22" xfId="0" applyFont="1" applyFill="1" applyBorder="1" applyAlignment="1">
      <alignment vertical="center" wrapText="1"/>
    </xf>
    <xf numFmtId="164" fontId="8" fillId="2" borderId="24" xfId="0" applyNumberFormat="1" applyFont="1" applyFill="1" applyBorder="1" applyAlignment="1">
      <alignment horizontal="center" vertical="center"/>
    </xf>
    <xf numFmtId="0" fontId="19" fillId="2" borderId="8" xfId="0" applyFont="1" applyFill="1" applyBorder="1" applyAlignment="1">
      <alignment horizontal="left" vertical="center" wrapText="1" indent="1"/>
    </xf>
    <xf numFmtId="164" fontId="19" fillId="2" borderId="12" xfId="0" applyNumberFormat="1" applyFont="1" applyFill="1" applyBorder="1" applyAlignment="1">
      <alignment horizontal="center" vertical="center"/>
    </xf>
    <xf numFmtId="0" fontId="7" fillId="9" borderId="25" xfId="0" applyFont="1" applyFill="1" applyBorder="1" applyAlignment="1">
      <alignment vertical="center"/>
    </xf>
    <xf numFmtId="164" fontId="7" fillId="9" borderId="27" xfId="0" applyNumberFormat="1" applyFont="1" applyFill="1" applyBorder="1" applyAlignment="1">
      <alignment horizontal="center" vertical="center"/>
    </xf>
    <xf numFmtId="0" fontId="7" fillId="9" borderId="26" xfId="0" applyFont="1" applyFill="1" applyBorder="1" applyAlignment="1">
      <alignment horizontal="right" vertical="center"/>
    </xf>
    <xf numFmtId="3" fontId="7" fillId="9" borderId="26" xfId="0" applyNumberFormat="1" applyFont="1" applyFill="1" applyBorder="1" applyAlignment="1">
      <alignment horizontal="right" vertical="center"/>
    </xf>
    <xf numFmtId="0" fontId="8" fillId="2" borderId="23" xfId="0" applyFont="1" applyFill="1" applyBorder="1" applyAlignment="1">
      <alignment horizontal="right" vertical="center"/>
    </xf>
    <xf numFmtId="0" fontId="19" fillId="2" borderId="0" xfId="0" applyFont="1" applyFill="1" applyBorder="1" applyAlignment="1">
      <alignment horizontal="right" vertical="center"/>
    </xf>
    <xf numFmtId="0" fontId="19" fillId="2" borderId="9" xfId="0" applyFont="1" applyFill="1" applyBorder="1" applyAlignment="1">
      <alignment horizontal="right" vertical="center"/>
    </xf>
    <xf numFmtId="0" fontId="8" fillId="2" borderId="0" xfId="0" applyFont="1" applyFill="1" applyBorder="1" applyAlignment="1">
      <alignment horizontal="right" vertical="center"/>
    </xf>
    <xf numFmtId="3" fontId="7" fillId="9" borderId="0" xfId="0" applyNumberFormat="1" applyFont="1" applyFill="1" applyBorder="1" applyAlignment="1">
      <alignment horizontal="right" vertical="center"/>
    </xf>
    <xf numFmtId="0" fontId="7" fillId="9" borderId="22" xfId="0" applyFont="1" applyFill="1" applyBorder="1" applyAlignment="1">
      <alignment vertical="center"/>
    </xf>
    <xf numFmtId="0" fontId="7" fillId="9" borderId="23" xfId="0" applyFont="1" applyFill="1" applyBorder="1" applyAlignment="1">
      <alignment horizontal="right" vertical="center"/>
    </xf>
    <xf numFmtId="3" fontId="7" fillId="9" borderId="23" xfId="0" applyNumberFormat="1" applyFont="1" applyFill="1" applyBorder="1" applyAlignment="1">
      <alignment horizontal="right" vertical="center"/>
    </xf>
    <xf numFmtId="164" fontId="7" fillId="9" borderId="24" xfId="0" applyNumberFormat="1" applyFont="1" applyFill="1" applyBorder="1" applyAlignment="1">
      <alignment horizontal="center" vertical="center"/>
    </xf>
    <xf numFmtId="0" fontId="7" fillId="9" borderId="25" xfId="0" applyFont="1" applyFill="1" applyBorder="1" applyAlignment="1">
      <alignment vertical="center" wrapText="1"/>
    </xf>
    <xf numFmtId="0" fontId="11" fillId="2" borderId="0" xfId="0" applyFont="1" applyFill="1" applyBorder="1" applyAlignment="1">
      <alignment horizontal="justify" vertical="center"/>
    </xf>
    <xf numFmtId="0" fontId="7" fillId="2" borderId="6" xfId="0" applyFont="1" applyFill="1" applyBorder="1" applyAlignment="1">
      <alignment horizontal="justify" vertical="center"/>
    </xf>
    <xf numFmtId="3" fontId="7" fillId="2" borderId="0" xfId="0" applyNumberFormat="1" applyFont="1" applyFill="1" applyBorder="1" applyAlignment="1">
      <alignment horizontal="right" vertical="center"/>
    </xf>
    <xf numFmtId="0" fontId="19" fillId="2" borderId="6" xfId="0" applyFont="1" applyFill="1" applyBorder="1" applyAlignment="1">
      <alignment horizontal="justify" vertical="center"/>
    </xf>
    <xf numFmtId="3" fontId="19" fillId="2" borderId="0" xfId="0" applyNumberFormat="1" applyFont="1" applyFill="1" applyBorder="1" applyAlignment="1">
      <alignment horizontal="right" vertical="center"/>
    </xf>
    <xf numFmtId="0" fontId="7" fillId="2" borderId="0" xfId="0" applyFont="1" applyFill="1" applyBorder="1" applyAlignment="1">
      <alignment horizontal="right" vertical="center"/>
    </xf>
    <xf numFmtId="0" fontId="7" fillId="9" borderId="6" xfId="0" applyFont="1" applyFill="1" applyBorder="1" applyAlignment="1">
      <alignment horizontal="justify" vertical="center"/>
    </xf>
    <xf numFmtId="0" fontId="7" fillId="9" borderId="8" xfId="0" applyFont="1" applyFill="1" applyBorder="1" applyAlignment="1">
      <alignment horizontal="justify" vertical="center"/>
    </xf>
    <xf numFmtId="0" fontId="7" fillId="10" borderId="25" xfId="0" applyFont="1" applyFill="1" applyBorder="1" applyAlignment="1">
      <alignment horizontal="justify" vertical="center"/>
    </xf>
    <xf numFmtId="0" fontId="7" fillId="10" borderId="26" xfId="0" applyFont="1" applyFill="1" applyBorder="1" applyAlignment="1">
      <alignment horizontal="center" vertical="center"/>
    </xf>
    <xf numFmtId="0" fontId="7" fillId="10" borderId="31" xfId="0" applyFont="1" applyFill="1" applyBorder="1" applyAlignment="1">
      <alignment horizontal="center" vertical="center"/>
    </xf>
    <xf numFmtId="3" fontId="7" fillId="2" borderId="7" xfId="0" applyNumberFormat="1" applyFont="1" applyFill="1" applyBorder="1" applyAlignment="1">
      <alignment horizontal="right" vertical="center"/>
    </xf>
    <xf numFmtId="3" fontId="19" fillId="2" borderId="7" xfId="0" applyNumberFormat="1" applyFont="1" applyFill="1" applyBorder="1" applyAlignment="1">
      <alignment horizontal="right" vertical="center"/>
    </xf>
    <xf numFmtId="0" fontId="19" fillId="2" borderId="7" xfId="0" applyFont="1" applyFill="1" applyBorder="1" applyAlignment="1">
      <alignment horizontal="right" vertical="center"/>
    </xf>
    <xf numFmtId="0" fontId="7" fillId="2" borderId="7" xfId="0" applyFont="1" applyFill="1" applyBorder="1" applyAlignment="1">
      <alignment horizontal="right" vertical="center"/>
    </xf>
    <xf numFmtId="3" fontId="7" fillId="9" borderId="7" xfId="0" applyNumberFormat="1" applyFont="1" applyFill="1" applyBorder="1" applyAlignment="1">
      <alignment horizontal="right" vertical="center"/>
    </xf>
    <xf numFmtId="0" fontId="7" fillId="9" borderId="3" xfId="0" applyFont="1" applyFill="1" applyBorder="1" applyAlignment="1">
      <alignment horizontal="center" vertical="center"/>
    </xf>
    <xf numFmtId="0" fontId="12" fillId="2" borderId="8" xfId="0" applyFont="1" applyFill="1" applyBorder="1" applyAlignment="1">
      <alignment horizontal="center" vertical="center" wrapText="1"/>
    </xf>
    <xf numFmtId="0" fontId="11" fillId="2" borderId="0" xfId="0" applyFont="1" applyFill="1"/>
    <xf numFmtId="165" fontId="11" fillId="2" borderId="7" xfId="0" applyNumberFormat="1" applyFont="1" applyFill="1" applyBorder="1" applyAlignment="1">
      <alignment horizontal="center" vertical="center"/>
    </xf>
    <xf numFmtId="0" fontId="12" fillId="2" borderId="13" xfId="0" applyFont="1" applyFill="1" applyBorder="1" applyAlignment="1">
      <alignment horizontal="center" vertical="center"/>
    </xf>
    <xf numFmtId="0" fontId="12" fillId="2" borderId="6" xfId="0" applyFont="1" applyFill="1" applyBorder="1" applyAlignment="1">
      <alignment horizontal="center" vertical="center"/>
    </xf>
    <xf numFmtId="3" fontId="11" fillId="2" borderId="0" xfId="0" applyNumberFormat="1" applyFont="1" applyFill="1" applyAlignment="1">
      <alignment horizontal="right"/>
    </xf>
    <xf numFmtId="3" fontId="11" fillId="2" borderId="11" xfId="0" applyNumberFormat="1" applyFont="1" applyFill="1" applyBorder="1" applyAlignment="1">
      <alignment horizontal="right"/>
    </xf>
    <xf numFmtId="3" fontId="11" fillId="2" borderId="12" xfId="0" applyNumberFormat="1" applyFont="1" applyFill="1" applyBorder="1"/>
    <xf numFmtId="172" fontId="11" fillId="2" borderId="0" xfId="0" applyNumberFormat="1" applyFont="1" applyFill="1" applyBorder="1" applyAlignment="1">
      <alignment horizontal="center"/>
    </xf>
    <xf numFmtId="172" fontId="12" fillId="2" borderId="15" xfId="0" applyNumberFormat="1" applyFont="1" applyFill="1" applyBorder="1" applyAlignment="1">
      <alignment horizontal="center"/>
    </xf>
    <xf numFmtId="173" fontId="0" fillId="2" borderId="0" xfId="0" applyNumberFormat="1" applyFont="1" applyFill="1"/>
    <xf numFmtId="0" fontId="11" fillId="2" borderId="0" xfId="0" applyFont="1" applyFill="1" applyAlignment="1">
      <alignment vertical="center"/>
    </xf>
    <xf numFmtId="0" fontId="11" fillId="2" borderId="0" xfId="0" applyFont="1" applyFill="1"/>
    <xf numFmtId="0" fontId="11" fillId="2" borderId="0" xfId="0" applyFont="1" applyFill="1" applyAlignment="1">
      <alignment horizontal="left"/>
    </xf>
    <xf numFmtId="164" fontId="12" fillId="2" borderId="3" xfId="1" applyNumberFormat="1" applyFont="1" applyFill="1" applyBorder="1" applyAlignment="1">
      <alignment horizontal="center"/>
    </xf>
    <xf numFmtId="0" fontId="0" fillId="2" borderId="14" xfId="0" quotePrefix="1" applyFill="1" applyBorder="1" applyAlignment="1">
      <alignment horizontal="right" wrapText="1"/>
    </xf>
    <xf numFmtId="164" fontId="4" fillId="2" borderId="7" xfId="0" applyNumberFormat="1" applyFont="1" applyFill="1" applyBorder="1" applyAlignment="1">
      <alignment horizontal="center" vertical="center"/>
    </xf>
    <xf numFmtId="164" fontId="4" fillId="2" borderId="0" xfId="0" applyNumberFormat="1" applyFont="1" applyFill="1" applyBorder="1" applyAlignment="1">
      <alignment horizontal="center" vertical="center"/>
    </xf>
    <xf numFmtId="164" fontId="4" fillId="2" borderId="11" xfId="0" applyNumberFormat="1" applyFont="1" applyFill="1" applyBorder="1" applyAlignment="1">
      <alignment horizontal="center" vertical="center"/>
    </xf>
    <xf numFmtId="164" fontId="4" fillId="2" borderId="3" xfId="0" applyNumberFormat="1" applyFont="1" applyFill="1" applyBorder="1" applyAlignment="1">
      <alignment horizontal="center" vertical="center"/>
    </xf>
    <xf numFmtId="164" fontId="4" fillId="2" borderId="9" xfId="0" applyNumberFormat="1" applyFont="1" applyFill="1" applyBorder="1" applyAlignment="1">
      <alignment horizontal="center" vertical="center"/>
    </xf>
    <xf numFmtId="164" fontId="4" fillId="2" borderId="12" xfId="0" applyNumberFormat="1" applyFont="1" applyFill="1" applyBorder="1" applyAlignment="1">
      <alignment horizontal="center" vertical="center"/>
    </xf>
    <xf numFmtId="0" fontId="5" fillId="2" borderId="14" xfId="0" applyFont="1" applyFill="1" applyBorder="1" applyAlignment="1">
      <alignment vertical="center" wrapText="1"/>
    </xf>
    <xf numFmtId="3" fontId="5" fillId="2" borderId="1" xfId="0" applyNumberFormat="1" applyFont="1" applyFill="1" applyBorder="1" applyAlignment="1">
      <alignment horizontal="right" vertical="center" wrapText="1"/>
    </xf>
    <xf numFmtId="165" fontId="5" fillId="2" borderId="13" xfId="0" applyNumberFormat="1" applyFont="1" applyFill="1" applyBorder="1" applyAlignment="1">
      <alignment horizontal="center" vertical="center" wrapText="1"/>
    </xf>
    <xf numFmtId="169" fontId="11" fillId="2" borderId="3" xfId="1" applyNumberFormat="1" applyFont="1" applyFill="1" applyBorder="1" applyAlignment="1">
      <alignment horizontal="center" vertical="top"/>
    </xf>
    <xf numFmtId="169" fontId="11" fillId="2" borderId="30" xfId="1" applyNumberFormat="1" applyFont="1" applyFill="1" applyBorder="1" applyAlignment="1">
      <alignment horizontal="center" vertical="top"/>
    </xf>
    <xf numFmtId="165" fontId="0" fillId="2" borderId="2" xfId="0" applyNumberFormat="1" applyFill="1" applyBorder="1" applyAlignment="1">
      <alignment horizontal="center" vertical="center"/>
    </xf>
    <xf numFmtId="165" fontId="0" fillId="2" borderId="7" xfId="0" applyNumberFormat="1"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4" xfId="0" applyFont="1" applyFill="1" applyBorder="1" applyAlignment="1">
      <alignment horizontal="center"/>
    </xf>
    <xf numFmtId="0" fontId="0" fillId="2" borderId="10" xfId="0" applyFont="1" applyFill="1" applyBorder="1" applyAlignment="1">
      <alignment horizontal="center"/>
    </xf>
    <xf numFmtId="0" fontId="0" fillId="2" borderId="8" xfId="0" applyFont="1" applyFill="1" applyBorder="1" applyAlignment="1">
      <alignment horizontal="center"/>
    </xf>
    <xf numFmtId="0" fontId="0" fillId="2" borderId="12"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2" borderId="13" xfId="0" applyFont="1" applyFill="1" applyBorder="1"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2" borderId="7" xfId="0" quotePrefix="1" applyFill="1" applyBorder="1" applyAlignment="1">
      <alignment horizontal="center" vertical="center"/>
    </xf>
    <xf numFmtId="165" fontId="0" fillId="2" borderId="7" xfId="0" quotePrefix="1" applyNumberFormat="1" applyFill="1" applyBorder="1" applyAlignment="1">
      <alignment horizontal="center" vertical="center"/>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2" xfId="0" applyFont="1" applyFill="1" applyBorder="1" applyAlignment="1">
      <alignment horizontal="justify" vertical="center"/>
    </xf>
    <xf numFmtId="0" fontId="11" fillId="2" borderId="6" xfId="0" applyFont="1" applyFill="1" applyBorder="1" applyAlignment="1">
      <alignment horizontal="justify" vertical="center"/>
    </xf>
    <xf numFmtId="0" fontId="11" fillId="2" borderId="8" xfId="0" applyFont="1" applyFill="1" applyBorder="1" applyAlignment="1">
      <alignment horizontal="justify" vertical="center"/>
    </xf>
    <xf numFmtId="0" fontId="12" fillId="2" borderId="3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2" borderId="23" xfId="0" applyFont="1" applyFill="1" applyBorder="1" applyAlignment="1">
      <alignment horizontal="center" vertical="center"/>
    </xf>
    <xf numFmtId="0" fontId="12" fillId="2" borderId="10" xfId="0" applyFont="1" applyFill="1" applyBorder="1" applyAlignment="1">
      <alignment horizontal="center" vertical="center"/>
    </xf>
    <xf numFmtId="165" fontId="12" fillId="2" borderId="7" xfId="0" applyNumberFormat="1" applyFont="1" applyFill="1" applyBorder="1" applyAlignment="1">
      <alignment horizontal="center" vertical="center"/>
    </xf>
    <xf numFmtId="165" fontId="12" fillId="2" borderId="3" xfId="0" applyNumberFormat="1" applyFont="1" applyFill="1" applyBorder="1" applyAlignment="1">
      <alignment horizontal="center" vertical="center"/>
    </xf>
    <xf numFmtId="0" fontId="12" fillId="2" borderId="7" xfId="0" applyFont="1" applyFill="1" applyBorder="1" applyAlignment="1">
      <alignment horizontal="center" vertical="center"/>
    </xf>
    <xf numFmtId="0" fontId="12" fillId="2" borderId="3" xfId="0" applyFont="1" applyFill="1" applyBorder="1" applyAlignment="1">
      <alignment horizontal="center" vertical="center"/>
    </xf>
    <xf numFmtId="3" fontId="12" fillId="2" borderId="7" xfId="0" applyNumberFormat="1" applyFont="1" applyFill="1" applyBorder="1" applyAlignment="1">
      <alignment horizontal="right" vertical="center"/>
    </xf>
    <xf numFmtId="3" fontId="12" fillId="2" borderId="3" xfId="0" applyNumberFormat="1" applyFont="1" applyFill="1" applyBorder="1" applyAlignment="1">
      <alignment horizontal="right" vertical="center"/>
    </xf>
    <xf numFmtId="0" fontId="12" fillId="2" borderId="7" xfId="0" applyFont="1" applyFill="1" applyBorder="1" applyAlignment="1">
      <alignment horizontal="left" vertical="center"/>
    </xf>
    <xf numFmtId="0" fontId="12" fillId="2" borderId="3" xfId="0" applyFont="1" applyFill="1" applyBorder="1" applyAlignment="1">
      <alignment horizontal="left" vertical="center"/>
    </xf>
    <xf numFmtId="165" fontId="11" fillId="2" borderId="2" xfId="0" applyNumberFormat="1" applyFont="1" applyFill="1" applyBorder="1" applyAlignment="1">
      <alignment horizontal="center" vertical="center"/>
    </xf>
    <xf numFmtId="165" fontId="11" fillId="2" borderId="7"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1" fillId="2" borderId="7" xfId="0" applyFont="1" applyFill="1" applyBorder="1" applyAlignment="1">
      <alignment horizontal="center" vertical="center"/>
    </xf>
    <xf numFmtId="3" fontId="11" fillId="2" borderId="2"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0" fontId="12" fillId="2" borderId="20"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1" fillId="2" borderId="23" xfId="0" quotePrefix="1" applyFont="1" applyFill="1" applyBorder="1" applyAlignment="1">
      <alignment horizontal="left"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30" xfId="0" applyFont="1" applyBorder="1" applyAlignment="1">
      <alignment horizontal="center" vertical="center"/>
    </xf>
    <xf numFmtId="0" fontId="12" fillId="2" borderId="6"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0" xfId="0" applyFont="1" applyFill="1" applyBorder="1" applyAlignment="1">
      <alignment horizontal="left" vertical="center"/>
    </xf>
    <xf numFmtId="0" fontId="11" fillId="2" borderId="0" xfId="0" applyFont="1" applyFill="1" applyBorder="1" applyAlignment="1">
      <alignment horizontal="left" vertical="center"/>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165" fontId="11" fillId="2" borderId="3" xfId="0" applyNumberFormat="1" applyFont="1" applyFill="1" applyBorder="1" applyAlignment="1">
      <alignment horizontal="center" vertical="center"/>
    </xf>
    <xf numFmtId="1" fontId="11" fillId="2" borderId="7" xfId="0" applyNumberFormat="1" applyFont="1" applyFill="1" applyBorder="1" applyAlignment="1">
      <alignment horizontal="center" vertical="center"/>
    </xf>
    <xf numFmtId="1" fontId="11" fillId="2" borderId="3" xfId="0" applyNumberFormat="1" applyFont="1" applyFill="1" applyBorder="1" applyAlignment="1">
      <alignment horizontal="center" vertical="center"/>
    </xf>
    <xf numFmtId="1" fontId="11" fillId="2" borderId="11" xfId="0" applyNumberFormat="1" applyFont="1" applyFill="1" applyBorder="1" applyAlignment="1">
      <alignment horizontal="center" vertical="center"/>
    </xf>
    <xf numFmtId="1" fontId="11" fillId="2" borderId="12" xfId="0" applyNumberFormat="1" applyFont="1" applyFill="1" applyBorder="1" applyAlignment="1">
      <alignment horizontal="center" vertical="center"/>
    </xf>
    <xf numFmtId="0" fontId="0" fillId="2" borderId="0" xfId="0" applyFont="1" applyFill="1" applyAlignment="1">
      <alignment horizontal="left" vertical="center"/>
    </xf>
    <xf numFmtId="165" fontId="11" fillId="2" borderId="21" xfId="0" applyNumberFormat="1" applyFont="1" applyFill="1" applyBorder="1" applyAlignment="1">
      <alignment horizontal="center" vertical="center"/>
    </xf>
    <xf numFmtId="165" fontId="11" fillId="2" borderId="24" xfId="0" applyNumberFormat="1" applyFont="1" applyFill="1" applyBorder="1" applyAlignment="1">
      <alignment horizontal="center" vertical="center"/>
    </xf>
    <xf numFmtId="165" fontId="11" fillId="2" borderId="12" xfId="0" applyNumberFormat="1" applyFont="1" applyFill="1" applyBorder="1" applyAlignment="1">
      <alignment horizontal="center" vertical="center"/>
    </xf>
    <xf numFmtId="165" fontId="11" fillId="2" borderId="7" xfId="0" quotePrefix="1" applyNumberFormat="1" applyFont="1" applyFill="1" applyBorder="1" applyAlignment="1">
      <alignment horizontal="center" vertical="center"/>
    </xf>
    <xf numFmtId="165" fontId="11" fillId="2" borderId="11" xfId="0" applyNumberFormat="1" applyFont="1" applyFill="1" applyBorder="1" applyAlignment="1">
      <alignment horizontal="center" vertical="center"/>
    </xf>
    <xf numFmtId="165" fontId="11" fillId="2" borderId="2" xfId="0" quotePrefix="1" applyNumberFormat="1" applyFont="1" applyFill="1" applyBorder="1" applyAlignment="1">
      <alignment horizontal="center" vertical="center"/>
    </xf>
    <xf numFmtId="0" fontId="12" fillId="2" borderId="0" xfId="0" applyFont="1" applyFill="1" applyAlignment="1">
      <alignment horizontal="left" vertical="center"/>
    </xf>
    <xf numFmtId="0" fontId="12" fillId="2" borderId="4" xfId="0" applyFont="1" applyFill="1" applyBorder="1" applyAlignment="1">
      <alignment horizontal="justify" vertical="center" wrapText="1"/>
    </xf>
    <xf numFmtId="0" fontId="12" fillId="2" borderId="6" xfId="0" applyFont="1" applyFill="1" applyBorder="1" applyAlignment="1">
      <alignment horizontal="justify" vertical="center" wrapText="1"/>
    </xf>
    <xf numFmtId="0" fontId="12" fillId="2" borderId="0" xfId="0" applyFont="1" applyFill="1" applyAlignment="1">
      <alignment horizontal="center" vertical="center" wrapText="1"/>
    </xf>
    <xf numFmtId="0" fontId="12" fillId="2" borderId="22"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20" xfId="0" applyFont="1" applyFill="1" applyBorder="1" applyAlignment="1">
      <alignment horizontal="left" vertical="center" wrapText="1"/>
    </xf>
    <xf numFmtId="0" fontId="12" fillId="2" borderId="25" xfId="0" applyFont="1" applyFill="1" applyBorder="1" applyAlignment="1">
      <alignment horizontal="center" vertical="center" wrapText="1"/>
    </xf>
    <xf numFmtId="0" fontId="22" fillId="0" borderId="0" xfId="0" applyFont="1" applyFill="1" applyAlignment="1">
      <alignment horizontal="left" wrapText="1"/>
    </xf>
    <xf numFmtId="0" fontId="0" fillId="2" borderId="23" xfId="0" applyFont="1" applyFill="1" applyBorder="1" applyAlignment="1">
      <alignment horizontal="left" wrapText="1"/>
    </xf>
    <xf numFmtId="0" fontId="10" fillId="2" borderId="0" xfId="12" applyFont="1" applyFill="1" applyAlignment="1">
      <alignment horizontal="left" vertical="center" wrapText="1"/>
    </xf>
    <xf numFmtId="0" fontId="21" fillId="2" borderId="0" xfId="12" applyFont="1" applyFill="1" applyBorder="1" applyAlignment="1">
      <alignment horizontal="left" vertical="center" wrapText="1"/>
    </xf>
    <xf numFmtId="0" fontId="12" fillId="2" borderId="0" xfId="0" applyFont="1" applyFill="1" applyAlignment="1">
      <alignment horizontal="left" vertical="center" wrapText="1"/>
    </xf>
    <xf numFmtId="0" fontId="11" fillId="2" borderId="0" xfId="0" applyFont="1" applyFill="1" applyAlignment="1">
      <alignment horizontal="left" vertical="center" wrapText="1"/>
    </xf>
    <xf numFmtId="1" fontId="11" fillId="2" borderId="22" xfId="0" applyNumberFormat="1" applyFont="1" applyFill="1" applyBorder="1" applyAlignment="1">
      <alignment horizontal="center" vertical="center"/>
    </xf>
    <xf numFmtId="1" fontId="11" fillId="2" borderId="8" xfId="0" applyNumberFormat="1" applyFont="1" applyFill="1" applyBorder="1" applyAlignment="1">
      <alignment horizontal="center" vertical="center"/>
    </xf>
    <xf numFmtId="1" fontId="11" fillId="2" borderId="24" xfId="0" applyNumberFormat="1" applyFont="1" applyFill="1" applyBorder="1" applyAlignment="1">
      <alignment horizontal="center" vertical="center"/>
    </xf>
    <xf numFmtId="0" fontId="11" fillId="2" borderId="0" xfId="0" applyFont="1" applyFill="1" applyAlignment="1">
      <alignment horizontal="left" vertical="center"/>
    </xf>
    <xf numFmtId="1" fontId="11" fillId="2" borderId="0" xfId="0" applyNumberFormat="1" applyFont="1" applyFill="1" applyBorder="1" applyAlignment="1">
      <alignment horizontal="center" vertical="center"/>
    </xf>
    <xf numFmtId="165" fontId="11" fillId="2" borderId="22" xfId="0" applyNumberFormat="1" applyFont="1" applyFill="1" applyBorder="1" applyAlignment="1">
      <alignment horizontal="center" vertical="center"/>
    </xf>
    <xf numFmtId="165" fontId="11" fillId="2" borderId="8" xfId="0" applyNumberFormat="1" applyFont="1" applyFill="1" applyBorder="1" applyAlignment="1">
      <alignment horizontal="center" vertical="center"/>
    </xf>
    <xf numFmtId="1" fontId="11" fillId="0" borderId="11" xfId="0" applyNumberFormat="1" applyFont="1" applyFill="1" applyBorder="1" applyAlignment="1">
      <alignment horizontal="center" vertical="center"/>
    </xf>
    <xf numFmtId="1" fontId="11" fillId="2" borderId="6" xfId="0" applyNumberFormat="1" applyFont="1" applyFill="1" applyBorder="1" applyAlignment="1">
      <alignment horizontal="center" vertical="center"/>
    </xf>
    <xf numFmtId="165" fontId="11" fillId="2" borderId="0" xfId="0" applyNumberFormat="1" applyFont="1" applyFill="1" applyBorder="1" applyAlignment="1">
      <alignment horizontal="center" vertical="center"/>
    </xf>
    <xf numFmtId="165" fontId="11" fillId="2" borderId="22" xfId="0" quotePrefix="1" applyNumberFormat="1" applyFont="1" applyFill="1" applyBorder="1" applyAlignment="1">
      <alignment horizontal="center" vertical="center"/>
    </xf>
    <xf numFmtId="165" fontId="11" fillId="2" borderId="6" xfId="0" applyNumberFormat="1" applyFont="1" applyFill="1" applyBorder="1" applyAlignment="1">
      <alignment horizontal="center" vertical="center"/>
    </xf>
    <xf numFmtId="0" fontId="12" fillId="2" borderId="24" xfId="0" applyFont="1" applyFill="1" applyBorder="1" applyAlignment="1">
      <alignment horizontal="center" vertical="center"/>
    </xf>
    <xf numFmtId="165" fontId="11" fillId="2" borderId="23" xfId="0" applyNumberFormat="1" applyFont="1" applyFill="1" applyBorder="1" applyAlignment="1">
      <alignment horizontal="center" vertical="center"/>
    </xf>
    <xf numFmtId="165" fontId="11" fillId="2" borderId="9" xfId="0" applyNumberFormat="1" applyFont="1" applyFill="1" applyBorder="1" applyAlignment="1">
      <alignment horizontal="center" vertical="center"/>
    </xf>
    <xf numFmtId="49" fontId="3" fillId="2" borderId="0" xfId="2" applyNumberFormat="1" applyFont="1" applyFill="1" applyAlignment="1">
      <alignment horizontal="left"/>
    </xf>
    <xf numFmtId="49" fontId="1" fillId="2" borderId="0" xfId="2" applyNumberFormat="1" applyFont="1" applyFill="1" applyAlignment="1">
      <alignment horizontal="left"/>
    </xf>
    <xf numFmtId="0" fontId="12" fillId="2" borderId="6" xfId="0" applyFont="1" applyFill="1" applyBorder="1" applyAlignment="1">
      <alignment vertical="center"/>
    </xf>
    <xf numFmtId="0" fontId="12" fillId="2" borderId="0" xfId="0" applyFont="1" applyFill="1" applyBorder="1" applyAlignment="1">
      <alignmen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2" fillId="2" borderId="0" xfId="0" applyFont="1" applyFill="1" applyAlignment="1">
      <alignment vertical="center"/>
    </xf>
    <xf numFmtId="0" fontId="11" fillId="2" borderId="0" xfId="0" applyFont="1" applyFill="1" applyAlignment="1">
      <alignment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6" xfId="0" applyFont="1" applyFill="1" applyBorder="1" applyAlignment="1">
      <alignment vertical="center"/>
    </xf>
    <xf numFmtId="0" fontId="11" fillId="2" borderId="0" xfId="0" applyFont="1" applyFill="1" applyBorder="1" applyAlignment="1">
      <alignment vertical="center"/>
    </xf>
    <xf numFmtId="0" fontId="3" fillId="2" borderId="0" xfId="0" applyFont="1" applyFill="1" applyAlignment="1">
      <alignment horizontal="left" vertical="center"/>
    </xf>
    <xf numFmtId="0" fontId="11" fillId="2" borderId="30"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1" fillId="2" borderId="30" xfId="0" applyFont="1" applyFill="1" applyBorder="1" applyAlignment="1">
      <alignment horizontal="center" vertical="center" wrapText="1"/>
    </xf>
    <xf numFmtId="0" fontId="11" fillId="2" borderId="30"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0" fillId="2" borderId="1" xfId="0" applyFont="1" applyFill="1" applyBorder="1" applyAlignment="1">
      <alignment vertical="center" wrapText="1"/>
    </xf>
    <xf numFmtId="0" fontId="32" fillId="2" borderId="23" xfId="0" applyFont="1" applyFill="1" applyBorder="1" applyAlignment="1">
      <alignment horizontal="left" vertical="center" wrapText="1"/>
    </xf>
    <xf numFmtId="0" fontId="32" fillId="2" borderId="0" xfId="0" applyFont="1" applyFill="1" applyBorder="1" applyAlignment="1">
      <alignment horizontal="left" vertical="center" wrapText="1"/>
    </xf>
    <xf numFmtId="0" fontId="11" fillId="2" borderId="13" xfId="0" applyFont="1" applyFill="1" applyBorder="1" applyAlignment="1">
      <alignment horizontal="center" vertical="center"/>
    </xf>
    <xf numFmtId="0" fontId="11" fillId="2" borderId="1" xfId="0" applyFont="1" applyFill="1" applyBorder="1" applyAlignment="1">
      <alignment vertical="center" wrapText="1"/>
    </xf>
    <xf numFmtId="0" fontId="11" fillId="2" borderId="13" xfId="0" applyFont="1" applyFill="1" applyBorder="1" applyAlignment="1">
      <alignment horizontal="center" vertical="center" wrapText="1"/>
    </xf>
    <xf numFmtId="0" fontId="12" fillId="2" borderId="0" xfId="0" applyFont="1" applyFill="1" applyAlignment="1">
      <alignment horizontal="left"/>
    </xf>
    <xf numFmtId="0" fontId="11" fillId="2" borderId="0" xfId="0" applyFont="1" applyFill="1"/>
    <xf numFmtId="0" fontId="12" fillId="2" borderId="0" xfId="0" applyFont="1" applyFill="1" applyAlignment="1">
      <alignment horizontal="center"/>
    </xf>
    <xf numFmtId="0" fontId="12" fillId="2" borderId="0" xfId="0" applyFont="1" applyFill="1" applyAlignment="1">
      <alignment horizontal="left" wrapText="1"/>
    </xf>
    <xf numFmtId="0" fontId="11" fillId="2" borderId="0" xfId="0" applyFont="1" applyFill="1" applyBorder="1" applyAlignment="1">
      <alignment horizontal="left" wrapText="1"/>
    </xf>
    <xf numFmtId="0" fontId="3" fillId="2" borderId="0" xfId="0" applyFont="1" applyFill="1" applyAlignment="1">
      <alignment horizontal="left"/>
    </xf>
    <xf numFmtId="0" fontId="3" fillId="2" borderId="30" xfId="0" applyFont="1" applyFill="1" applyBorder="1" applyAlignment="1">
      <alignment horizontal="center" vertical="center" wrapText="1"/>
    </xf>
    <xf numFmtId="0" fontId="12" fillId="0" borderId="0" xfId="0" applyFont="1" applyFill="1" applyAlignment="1">
      <alignment horizontal="left"/>
    </xf>
    <xf numFmtId="0" fontId="11" fillId="2" borderId="0" xfId="0" applyFont="1" applyFill="1" applyAlignment="1">
      <alignment horizontal="left"/>
    </xf>
    <xf numFmtId="0" fontId="0" fillId="2" borderId="23" xfId="0" applyFont="1" applyFill="1" applyBorder="1" applyAlignment="1">
      <alignment horizontal="left" vertical="center" wrapTex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3" xfId="0" applyFont="1" applyFill="1" applyBorder="1" applyAlignment="1">
      <alignment horizontal="center" vertical="center"/>
    </xf>
    <xf numFmtId="0" fontId="0" fillId="0" borderId="0" xfId="0" applyFont="1" applyFill="1" applyBorder="1" applyAlignment="1">
      <alignment horizontal="left" wrapText="1"/>
    </xf>
    <xf numFmtId="0" fontId="0" fillId="0" borderId="23" xfId="0" applyFont="1" applyFill="1" applyBorder="1" applyAlignment="1">
      <alignment horizontal="left" wrapText="1"/>
    </xf>
    <xf numFmtId="0" fontId="10"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1" fillId="2" borderId="0" xfId="0" applyFont="1" applyFill="1" applyBorder="1" applyAlignment="1">
      <alignment horizontal="justify" vertical="center" wrapText="1"/>
    </xf>
    <xf numFmtId="0" fontId="7" fillId="8" borderId="23"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11" fillId="8" borderId="22" xfId="0" applyFont="1" applyFill="1" applyBorder="1"/>
    <xf numFmtId="0" fontId="11" fillId="8" borderId="35" xfId="0" applyFont="1" applyFill="1" applyBorder="1"/>
    <xf numFmtId="0" fontId="7" fillId="8" borderId="23" xfId="0" applyFont="1" applyFill="1" applyBorder="1" applyAlignment="1">
      <alignment horizontal="center" vertical="center"/>
    </xf>
    <xf numFmtId="0" fontId="7" fillId="8" borderId="34" xfId="0" applyFont="1" applyFill="1" applyBorder="1" applyAlignment="1">
      <alignment horizontal="center" vertical="center"/>
    </xf>
    <xf numFmtId="0" fontId="7" fillId="2" borderId="0" xfId="0" applyFont="1" applyFill="1" applyAlignment="1">
      <alignment horizontal="left" vertical="center"/>
    </xf>
  </cellXfs>
  <cellStyles count="13">
    <cellStyle name="60% - Énfasis5" xfId="11" builtinId="48"/>
    <cellStyle name="Millares" xfId="8" builtinId="3"/>
    <cellStyle name="Millares [0]" xfId="10" builtinId="6"/>
    <cellStyle name="Millares 2" xfId="2" xr:uid="{00000000-0005-0000-0000-000003000000}"/>
    <cellStyle name="Millares 2 2" xfId="6" xr:uid="{00000000-0005-0000-0000-000004000000}"/>
    <cellStyle name="Normal" xfId="0" builtinId="0"/>
    <cellStyle name="Normal 10" xfId="5" xr:uid="{00000000-0005-0000-0000-000006000000}"/>
    <cellStyle name="Normal 2" xfId="12" xr:uid="{00000000-0005-0000-0000-000007000000}"/>
    <cellStyle name="Normal 2 2" xfId="3" xr:uid="{00000000-0005-0000-0000-000008000000}"/>
    <cellStyle name="Normal 21" xfId="7" xr:uid="{00000000-0005-0000-0000-000009000000}"/>
    <cellStyle name="Normal 8" xfId="9" xr:uid="{00000000-0005-0000-0000-00000A000000}"/>
    <cellStyle name="Porcentaje" xfId="1" builtinId="5"/>
    <cellStyle name="Porcentaje 2 2" xfId="4" xr:uid="{00000000-0005-0000-0000-00000C00000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0.xml"/><Relationship Id="rId68" Type="http://schemas.openxmlformats.org/officeDocument/2006/relationships/externalLink" Target="externalLinks/externalLink15.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externalLink" Target="externalLinks/externalLink5.xml"/><Relationship Id="rId74" Type="http://schemas.openxmlformats.org/officeDocument/2006/relationships/externalLink" Target="externalLinks/externalLink21.xml"/><Relationship Id="rId79" Type="http://schemas.openxmlformats.org/officeDocument/2006/relationships/externalLink" Target="externalLinks/externalLink26.xml"/><Relationship Id="rId5" Type="http://schemas.openxmlformats.org/officeDocument/2006/relationships/worksheet" Target="worksheets/sheet5.xml"/><Relationship Id="rId61" Type="http://schemas.openxmlformats.org/officeDocument/2006/relationships/externalLink" Target="externalLinks/externalLink8.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3.xml"/><Relationship Id="rId64" Type="http://schemas.openxmlformats.org/officeDocument/2006/relationships/externalLink" Target="externalLinks/externalLink11.xml"/><Relationship Id="rId69" Type="http://schemas.openxmlformats.org/officeDocument/2006/relationships/externalLink" Target="externalLinks/externalLink16.xml"/><Relationship Id="rId77" Type="http://schemas.openxmlformats.org/officeDocument/2006/relationships/externalLink" Target="externalLinks/externalLink24.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9.xml"/><Relationship Id="rId80" Type="http://schemas.openxmlformats.org/officeDocument/2006/relationships/externalLink" Target="externalLinks/externalLink2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6.xml"/><Relationship Id="rId67" Type="http://schemas.openxmlformats.org/officeDocument/2006/relationships/externalLink" Target="externalLinks/externalLink1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xml"/><Relationship Id="rId62" Type="http://schemas.openxmlformats.org/officeDocument/2006/relationships/externalLink" Target="externalLinks/externalLink9.xml"/><Relationship Id="rId70" Type="http://schemas.openxmlformats.org/officeDocument/2006/relationships/externalLink" Target="externalLinks/externalLink17.xml"/><Relationship Id="rId75" Type="http://schemas.openxmlformats.org/officeDocument/2006/relationships/externalLink" Target="externalLinks/externalLink22.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7.xml"/><Relationship Id="rId65" Type="http://schemas.openxmlformats.org/officeDocument/2006/relationships/externalLink" Target="externalLinks/externalLink12.xml"/><Relationship Id="rId73" Type="http://schemas.openxmlformats.org/officeDocument/2006/relationships/externalLink" Target="externalLinks/externalLink20.xml"/><Relationship Id="rId78" Type="http://schemas.openxmlformats.org/officeDocument/2006/relationships/externalLink" Target="externalLinks/externalLink25.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externalLink" Target="externalLinks/externalLink2.xml"/><Relationship Id="rId76" Type="http://schemas.openxmlformats.org/officeDocument/2006/relationships/externalLink" Target="externalLinks/externalLink23.xml"/><Relationship Id="rId7" Type="http://schemas.openxmlformats.org/officeDocument/2006/relationships/worksheet" Target="worksheets/sheet7.xml"/><Relationship Id="rId71" Type="http://schemas.openxmlformats.org/officeDocument/2006/relationships/externalLink" Target="externalLinks/externalLink18.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03\Will%20M\2003\Informe%20diario\mercadosRTim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SORA\Estudios\2003\Will%20M\2003\Informe%20diario\mercadosRTim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2003\Will%20M\Documents%20and%20Settings\wmullins\Escritorio\Datos%20WM\Mercados%2022.8.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SORA\Estudios\2003\Will%20M\Documents%20and%20Settings\wmullins\Escritorio\Datos%20WM\Mercados%2022.8.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SORA\Estudios\Saldos%20Deuda\2002\Marzo\SDExterna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aldos%20Deuda\2002\Marzo\SDExterna20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SORA\Estudios\Inf%20Darios%20Stock%20Inv\Inf%20Stock%20diario%2029-dic-06%20V-Final%20informe%20activos%20corregido%20bi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Inf%20Darios%20Stock%20Inv\Inf%20Stock%20diario%2029-dic-06%20V-Final%20informe%20activos%20corregido%20bi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SORA\Estudios\PBarra\NUEVOS-2\NUEVOS-2\SUBDIREC\Complejidad\FormulariosChile-F22\EstChile(20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PBarra\NUEVOS-2\NUEVOS-2\SUBDIREC\Complejidad\FormulariosChile-F22\EstChile(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ORA\Estudios\Saldos%20Deuda\BaseDatos\SDBaseDato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SORA\Estudios\Inf%20Darios%20Stock%20Inv\Julio-06\InformesInversionesdiarias\2005\InvPesos\InvPesos13-06-06%20vCF.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Inf%20Darios%20Stock%20Inv\Julio-06\InformesInversionesdiarias\2005\InvPesos\InvPesos13-06-06%20vCF.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SORA\Estudios\Eag\EAG2002\NWCtables\NWCTables07May\D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Eag\EAG2002\NWCtables\NWCTables07May\D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Recursos%20Humanos%20SP\Nuevo%20Trato\Ind.Real%20Rem.S.P&#250;b.Base90-10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SORA\Estudios\Recursos%20Humanos%20SP\Nuevo%20Trato\Ind.Real%20Rem.S.P&#250;b.Base90-1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SORA\Estudios\Servicio%20Deuda\Mar2004\DEMar0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Servicio%20Deuda\Mar2004\DEMar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aldos%20Deuda\BaseDatos\SDBaseDat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FP\2014\Recursos%20Humanos%20SP\Nuevo%20Trato\Ind.Real%20Rem.S.P&#250;b.Base9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SORA\Estudios\IFP\2014\Recursos%20Humanos%20SP\Nuevo%20Trato\Ind.Real%20Rem.S.P&#250;b.Base90-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SORA\Estudios\Mis%20documentos\Jaime\CHILE196020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Jaime\CHILE196020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SORA\Estudios\Documents%20and%20Settings\wmullins\Escritorio\In%20documentum\AV%20AMCHAM%2028.8.07\_Datos%20financieros%20wm%20&amp;%20am%2027.8.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wmullins\Escritorio\In%20documentum\AV%20AMCHAM%2028.8.07\_Datos%20financieros%20wm%20&amp;%20am%2027.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row r="204">
          <cell r="A204">
            <v>93</v>
          </cell>
          <cell r="B204" t="str">
            <v>Enero</v>
          </cell>
          <cell r="C204">
            <v>2450.9491103190144</v>
          </cell>
          <cell r="D204">
            <v>1.6999999999999904E-2</v>
          </cell>
          <cell r="E204">
            <v>198.64</v>
          </cell>
          <cell r="F204">
            <v>1964.7484718403193</v>
          </cell>
          <cell r="H204">
            <v>124.74620265378225</v>
          </cell>
          <cell r="I204">
            <v>1.5310461135722875E-2</v>
          </cell>
          <cell r="J204">
            <v>112.97573052881189</v>
          </cell>
          <cell r="K204">
            <v>7.0746965138788198E-3</v>
          </cell>
        </row>
        <row r="205">
          <cell r="B205" t="str">
            <v>Febrero</v>
          </cell>
          <cell r="C205">
            <v>2450.9491103190144</v>
          </cell>
          <cell r="D205">
            <v>0</v>
          </cell>
          <cell r="E205">
            <v>199.44</v>
          </cell>
          <cell r="F205">
            <v>1972.6612727740301</v>
          </cell>
          <cell r="H205">
            <v>124.24581676267199</v>
          </cell>
          <cell r="I205">
            <v>-4.0112314480547084E-3</v>
          </cell>
          <cell r="J205">
            <v>113.84229565173717</v>
          </cell>
          <cell r="K205">
            <v>7.6703652976537473E-3</v>
          </cell>
        </row>
        <row r="206">
          <cell r="B206" t="str">
            <v>Marzo</v>
          </cell>
          <cell r="C206">
            <v>2450.9491103190144</v>
          </cell>
          <cell r="D206">
            <v>0</v>
          </cell>
          <cell r="E206">
            <v>200.57</v>
          </cell>
          <cell r="F206">
            <v>1983.8381040928962</v>
          </cell>
          <cell r="H206">
            <v>123.545822880527</v>
          </cell>
          <cell r="I206">
            <v>-5.6339432617041885E-3</v>
          </cell>
          <cell r="J206">
            <v>114.60679413561353</v>
          </cell>
          <cell r="K206">
            <v>6.7154169678296238E-3</v>
          </cell>
        </row>
        <row r="207">
          <cell r="B207" t="str">
            <v>Abril</v>
          </cell>
          <cell r="C207">
            <v>2450.9491103190144</v>
          </cell>
          <cell r="D207">
            <v>0</v>
          </cell>
          <cell r="E207">
            <v>203.38</v>
          </cell>
          <cell r="F207">
            <v>2011.6318173725542</v>
          </cell>
          <cell r="H207">
            <v>121.83885187898171</v>
          </cell>
          <cell r="I207">
            <v>-1.3816501130887948E-2</v>
          </cell>
          <cell r="J207">
            <v>115.37975054067704</v>
          </cell>
          <cell r="K207">
            <v>6.7444204411553077E-3</v>
          </cell>
        </row>
        <row r="208">
          <cell r="B208" t="str">
            <v>Mayo</v>
          </cell>
          <cell r="C208">
            <v>2450.9491103190144</v>
          </cell>
          <cell r="D208">
            <v>0</v>
          </cell>
          <cell r="E208">
            <v>206.35</v>
          </cell>
          <cell r="F208">
            <v>2041.0080908389546</v>
          </cell>
          <cell r="H208">
            <v>120.08522265639594</v>
          </cell>
          <cell r="I208">
            <v>-1.4393021565301645E-2</v>
          </cell>
          <cell r="J208">
            <v>116.13399829599165</v>
          </cell>
          <cell r="K208">
            <v>6.5370894960350423E-3</v>
          </cell>
        </row>
        <row r="209">
          <cell r="B209" t="str">
            <v>Junio</v>
          </cell>
          <cell r="C209">
            <v>2480.3604996428426</v>
          </cell>
          <cell r="D209">
            <v>1.2000000000000011E-2</v>
          </cell>
          <cell r="E209">
            <v>207.37</v>
          </cell>
          <cell r="F209">
            <v>2051.0969120294353</v>
          </cell>
          <cell r="H209">
            <v>120.92848880498177</v>
          </cell>
          <cell r="I209">
            <v>7.0222307951970375E-3</v>
          </cell>
          <cell r="J209">
            <v>116.81371841816046</v>
          </cell>
          <cell r="K209">
            <v>5.8528952084850872E-3</v>
          </cell>
        </row>
        <row r="210">
          <cell r="B210" t="str">
            <v>Julio</v>
          </cell>
          <cell r="C210">
            <v>2480.3604996428426</v>
          </cell>
          <cell r="D210">
            <v>0</v>
          </cell>
          <cell r="E210">
            <v>209.41</v>
          </cell>
          <cell r="F210">
            <v>2071.2745544103973</v>
          </cell>
          <cell r="H210">
            <v>119.75044517209813</v>
          </cell>
          <cell r="I210">
            <v>-9.7416551263073137E-3</v>
          </cell>
          <cell r="J210">
            <v>117.43269035213797</v>
          </cell>
          <cell r="K210">
            <v>5.2987948877867286E-3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row r="77">
          <cell r="B77" t="str">
            <v>CAN$</v>
          </cell>
          <cell r="C77">
            <v>1.4997</v>
          </cell>
          <cell r="D77">
            <v>1.5217000000000001</v>
          </cell>
          <cell r="E77">
            <v>1.5952999999999999</v>
          </cell>
        </row>
        <row r="78">
          <cell r="B78" t="str">
            <v>CRS</v>
          </cell>
          <cell r="C78">
            <v>9.4413999999999998</v>
          </cell>
          <cell r="D78">
            <v>10.8857</v>
          </cell>
          <cell r="E78">
            <v>10.7118</v>
          </cell>
        </row>
        <row r="79">
          <cell r="B79" t="str">
            <v>CHP</v>
          </cell>
          <cell r="C79">
            <v>1</v>
          </cell>
          <cell r="D79">
            <v>1</v>
          </cell>
          <cell r="E79">
            <v>656.2</v>
          </cell>
        </row>
        <row r="80">
          <cell r="B80" t="str">
            <v>CM</v>
          </cell>
          <cell r="C80">
            <v>1</v>
          </cell>
          <cell r="D80">
            <v>1</v>
          </cell>
          <cell r="E80">
            <v>1</v>
          </cell>
        </row>
        <row r="81">
          <cell r="B81" t="str">
            <v>DEG</v>
          </cell>
          <cell r="C81">
            <v>0.76751400000000003</v>
          </cell>
          <cell r="D81">
            <v>0.80160320641282556</v>
          </cell>
          <cell r="E81">
            <v>0.797149</v>
          </cell>
        </row>
        <row r="82">
          <cell r="B82" t="str">
            <v>DM</v>
          </cell>
          <cell r="C82">
            <v>2.0821999999999998</v>
          </cell>
          <cell r="D82">
            <v>2.3144999999999998</v>
          </cell>
          <cell r="E82">
            <v>2.2141999999999999</v>
          </cell>
        </row>
        <row r="83">
          <cell r="B83" t="str">
            <v>EUR</v>
          </cell>
          <cell r="C83">
            <v>1.0646</v>
          </cell>
          <cell r="D83">
            <v>1.1834</v>
          </cell>
          <cell r="E83">
            <v>1.1321000000000001</v>
          </cell>
        </row>
        <row r="84">
          <cell r="B84" t="str">
            <v>FHL</v>
          </cell>
          <cell r="C84">
            <v>2.3460999999999999</v>
          </cell>
          <cell r="D84">
            <v>2.6078999999999999</v>
          </cell>
          <cell r="E84">
            <v>2.4948000000000001</v>
          </cell>
        </row>
        <row r="85">
          <cell r="B85" t="str">
            <v>FRF</v>
          </cell>
          <cell r="C85">
            <v>6.9832999999999998</v>
          </cell>
          <cell r="D85">
            <v>7.7625999999999999</v>
          </cell>
          <cell r="E85">
            <v>7.4260999999999999</v>
          </cell>
        </row>
        <row r="86">
          <cell r="B86" t="str">
            <v>FRS</v>
          </cell>
          <cell r="C86">
            <v>1.6165</v>
          </cell>
          <cell r="D86">
            <v>1.7996000000000001</v>
          </cell>
          <cell r="E86">
            <v>1.6785000000000001</v>
          </cell>
        </row>
        <row r="87">
          <cell r="B87" t="str">
            <v>LIB</v>
          </cell>
          <cell r="C87">
            <v>0.66969999999999996</v>
          </cell>
          <cell r="D87">
            <v>0.71009999999999995</v>
          </cell>
          <cell r="E87">
            <v>0.68789999999999996</v>
          </cell>
        </row>
        <row r="88">
          <cell r="B88" t="str">
            <v>LIT</v>
          </cell>
          <cell r="C88">
            <v>2061.3530000000001</v>
          </cell>
          <cell r="D88">
            <v>2291.3818999999999</v>
          </cell>
          <cell r="E88">
            <v>2192.0513000000001</v>
          </cell>
        </row>
        <row r="89">
          <cell r="B89" t="str">
            <v>UC</v>
          </cell>
          <cell r="C89">
            <v>0.67415493762476442</v>
          </cell>
          <cell r="D89">
            <v>0.70254273759293295</v>
          </cell>
          <cell r="E89">
            <v>0.70410930612741107</v>
          </cell>
        </row>
        <row r="90">
          <cell r="B90" t="str">
            <v>UF</v>
          </cell>
          <cell r="C90">
            <v>1</v>
          </cell>
          <cell r="D90">
            <v>1</v>
          </cell>
          <cell r="E90">
            <v>4.0350102627737409E-2</v>
          </cell>
        </row>
        <row r="91">
          <cell r="B91" t="str">
            <v>UP</v>
          </cell>
          <cell r="C91">
            <v>7.4787945947443844E-5</v>
          </cell>
          <cell r="D91">
            <v>7.4787948001289978E-5</v>
          </cell>
          <cell r="E91">
            <v>7.4787948001278797E-5</v>
          </cell>
        </row>
        <row r="92">
          <cell r="B92" t="str">
            <v>US$</v>
          </cell>
          <cell r="C92">
            <v>1</v>
          </cell>
          <cell r="D92">
            <v>1</v>
          </cell>
          <cell r="E92">
            <v>1</v>
          </cell>
        </row>
        <row r="93">
          <cell r="B93" t="str">
            <v>UTM</v>
          </cell>
          <cell r="C93">
            <v>1</v>
          </cell>
          <cell r="D93">
            <v>1</v>
          </cell>
          <cell r="E93">
            <v>1</v>
          </cell>
        </row>
        <row r="94">
          <cell r="B94" t="str">
            <v>YEN</v>
          </cell>
          <cell r="C94">
            <v>114.5924</v>
          </cell>
          <cell r="D94">
            <v>124.7</v>
          </cell>
          <cell r="E94">
            <v>131.58000000000001</v>
          </cell>
        </row>
        <row r="108">
          <cell r="B108">
            <v>1</v>
          </cell>
          <cell r="C108" t="str">
            <v>Presidencia de la República</v>
          </cell>
        </row>
        <row r="109">
          <cell r="B109">
            <v>2</v>
          </cell>
          <cell r="C109" t="str">
            <v>Congreso Nacional</v>
          </cell>
        </row>
        <row r="110">
          <cell r="B110">
            <v>3</v>
          </cell>
          <cell r="C110" t="str">
            <v>Poder Judicial</v>
          </cell>
        </row>
        <row r="111">
          <cell r="B111">
            <v>4</v>
          </cell>
          <cell r="C111" t="str">
            <v>Contraloría General de la República</v>
          </cell>
        </row>
        <row r="112">
          <cell r="B112">
            <v>5</v>
          </cell>
          <cell r="C112" t="str">
            <v>Ministerio del Interior</v>
          </cell>
        </row>
        <row r="113">
          <cell r="B113">
            <v>6</v>
          </cell>
          <cell r="C113" t="str">
            <v>Ministerio de Relaciones Exteriores</v>
          </cell>
        </row>
        <row r="114">
          <cell r="B114">
            <v>7</v>
          </cell>
          <cell r="C114" t="str">
            <v>Ministerio de Economía, Fomento y Reconstrucción</v>
          </cell>
        </row>
        <row r="115">
          <cell r="B115">
            <v>8</v>
          </cell>
          <cell r="C115" t="str">
            <v>Ministerio de Hacienda</v>
          </cell>
        </row>
        <row r="116">
          <cell r="B116">
            <v>9</v>
          </cell>
          <cell r="C116" t="str">
            <v>Ministerio de Educación</v>
          </cell>
        </row>
        <row r="117">
          <cell r="B117">
            <v>10</v>
          </cell>
          <cell r="C117" t="str">
            <v>Ministerio de Justicia</v>
          </cell>
        </row>
        <row r="118">
          <cell r="B118">
            <v>11</v>
          </cell>
          <cell r="C118" t="str">
            <v>Ministerio de Defensa Nacional</v>
          </cell>
        </row>
        <row r="119">
          <cell r="B119">
            <v>12</v>
          </cell>
          <cell r="C119" t="str">
            <v>Ministerio de Obras Públicas</v>
          </cell>
        </row>
        <row r="120">
          <cell r="B120">
            <v>13</v>
          </cell>
          <cell r="C120" t="str">
            <v>Ministerio de Agricultura</v>
          </cell>
        </row>
        <row r="121">
          <cell r="B121">
            <v>14</v>
          </cell>
          <cell r="C121" t="str">
            <v>Ministerio de Bienes Nacionales</v>
          </cell>
        </row>
        <row r="122">
          <cell r="B122">
            <v>15</v>
          </cell>
          <cell r="C122" t="str">
            <v>Ministerio del Trabajo y Previsión Social</v>
          </cell>
        </row>
        <row r="123">
          <cell r="B123">
            <v>16</v>
          </cell>
          <cell r="C123" t="str">
            <v>Ministerio de Salud</v>
          </cell>
        </row>
        <row r="124">
          <cell r="B124">
            <v>17</v>
          </cell>
          <cell r="C124" t="str">
            <v>Ministerio de Minería</v>
          </cell>
        </row>
        <row r="125">
          <cell r="B125">
            <v>18</v>
          </cell>
          <cell r="C125" t="str">
            <v>Ministerio de la Vivienda y Urbanismo</v>
          </cell>
        </row>
        <row r="126">
          <cell r="B126">
            <v>19</v>
          </cell>
          <cell r="C126" t="str">
            <v>Ministerio de Transportes y Telecomunicaciones</v>
          </cell>
        </row>
        <row r="127">
          <cell r="B127">
            <v>20</v>
          </cell>
          <cell r="C127" t="str">
            <v>Ministerio Secretaría General de Gobierno</v>
          </cell>
        </row>
        <row r="128">
          <cell r="B128">
            <v>21</v>
          </cell>
          <cell r="C128" t="str">
            <v>Ministerio de Planificación y Cooperación</v>
          </cell>
        </row>
        <row r="129">
          <cell r="B129">
            <v>22</v>
          </cell>
          <cell r="C129" t="str">
            <v>Ministerio Secretaría General de la Presidencia de la República</v>
          </cell>
        </row>
        <row r="130">
          <cell r="B130">
            <v>50</v>
          </cell>
          <cell r="C130" t="str">
            <v>Tesoro Público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row r="77">
          <cell r="B77" t="str">
            <v>CAN$</v>
          </cell>
          <cell r="C77">
            <v>1.4997</v>
          </cell>
          <cell r="D77">
            <v>1.5217000000000001</v>
          </cell>
          <cell r="E77">
            <v>1.5952999999999999</v>
          </cell>
        </row>
        <row r="78">
          <cell r="B78" t="str">
            <v>CRS</v>
          </cell>
          <cell r="C78">
            <v>9.4413999999999998</v>
          </cell>
          <cell r="D78">
            <v>10.8857</v>
          </cell>
          <cell r="E78">
            <v>10.7118</v>
          </cell>
        </row>
        <row r="79">
          <cell r="B79" t="str">
            <v>CHP</v>
          </cell>
          <cell r="C79">
            <v>1</v>
          </cell>
          <cell r="D79">
            <v>1</v>
          </cell>
          <cell r="E79">
            <v>656.2</v>
          </cell>
        </row>
        <row r="80">
          <cell r="B80" t="str">
            <v>CM</v>
          </cell>
          <cell r="C80">
            <v>1</v>
          </cell>
          <cell r="D80">
            <v>1</v>
          </cell>
          <cell r="E80">
            <v>1</v>
          </cell>
        </row>
        <row r="81">
          <cell r="B81" t="str">
            <v>DEG</v>
          </cell>
          <cell r="C81">
            <v>0.76751400000000003</v>
          </cell>
          <cell r="D81">
            <v>0.80160320641282556</v>
          </cell>
          <cell r="E81">
            <v>0.797149</v>
          </cell>
        </row>
        <row r="82">
          <cell r="B82" t="str">
            <v>DM</v>
          </cell>
          <cell r="C82">
            <v>2.0821999999999998</v>
          </cell>
          <cell r="D82">
            <v>2.3144999999999998</v>
          </cell>
          <cell r="E82">
            <v>2.2141999999999999</v>
          </cell>
        </row>
        <row r="83">
          <cell r="B83" t="str">
            <v>EUR</v>
          </cell>
          <cell r="C83">
            <v>1.0646</v>
          </cell>
          <cell r="D83">
            <v>1.1834</v>
          </cell>
          <cell r="E83">
            <v>1.1321000000000001</v>
          </cell>
        </row>
        <row r="84">
          <cell r="B84" t="str">
            <v>FHL</v>
          </cell>
          <cell r="C84">
            <v>2.3460999999999999</v>
          </cell>
          <cell r="D84">
            <v>2.6078999999999999</v>
          </cell>
          <cell r="E84">
            <v>2.4948000000000001</v>
          </cell>
        </row>
        <row r="85">
          <cell r="B85" t="str">
            <v>FRF</v>
          </cell>
          <cell r="C85">
            <v>6.9832999999999998</v>
          </cell>
          <cell r="D85">
            <v>7.7625999999999999</v>
          </cell>
          <cell r="E85">
            <v>7.4260999999999999</v>
          </cell>
        </row>
        <row r="86">
          <cell r="B86" t="str">
            <v>FRS</v>
          </cell>
          <cell r="C86">
            <v>1.6165</v>
          </cell>
          <cell r="D86">
            <v>1.7996000000000001</v>
          </cell>
          <cell r="E86">
            <v>1.6785000000000001</v>
          </cell>
        </row>
        <row r="87">
          <cell r="B87" t="str">
            <v>LIB</v>
          </cell>
          <cell r="C87">
            <v>0.66969999999999996</v>
          </cell>
          <cell r="D87">
            <v>0.71009999999999995</v>
          </cell>
          <cell r="E87">
            <v>0.68789999999999996</v>
          </cell>
        </row>
        <row r="88">
          <cell r="B88" t="str">
            <v>LIT</v>
          </cell>
          <cell r="C88">
            <v>2061.3530000000001</v>
          </cell>
          <cell r="D88">
            <v>2291.3818999999999</v>
          </cell>
          <cell r="E88">
            <v>2192.0513000000001</v>
          </cell>
        </row>
        <row r="89">
          <cell r="B89" t="str">
            <v>UC</v>
          </cell>
          <cell r="C89">
            <v>0.67415493762476442</v>
          </cell>
          <cell r="D89">
            <v>0.70254273759293295</v>
          </cell>
          <cell r="E89">
            <v>0.70410930612741107</v>
          </cell>
        </row>
        <row r="90">
          <cell r="B90" t="str">
            <v>UF</v>
          </cell>
          <cell r="C90">
            <v>1</v>
          </cell>
          <cell r="D90">
            <v>1</v>
          </cell>
          <cell r="E90">
            <v>4.0350102627737409E-2</v>
          </cell>
        </row>
        <row r="91">
          <cell r="B91" t="str">
            <v>UP</v>
          </cell>
          <cell r="C91">
            <v>7.4787945947443844E-5</v>
          </cell>
          <cell r="D91">
            <v>7.4787948001289978E-5</v>
          </cell>
          <cell r="E91">
            <v>7.4787948001278797E-5</v>
          </cell>
        </row>
        <row r="92">
          <cell r="B92" t="str">
            <v>US$</v>
          </cell>
          <cell r="C92">
            <v>1</v>
          </cell>
          <cell r="D92">
            <v>1</v>
          </cell>
          <cell r="E92">
            <v>1</v>
          </cell>
        </row>
        <row r="93">
          <cell r="B93" t="str">
            <v>UTM</v>
          </cell>
          <cell r="C93">
            <v>1</v>
          </cell>
          <cell r="D93">
            <v>1</v>
          </cell>
          <cell r="E93">
            <v>1</v>
          </cell>
        </row>
        <row r="94">
          <cell r="B94" t="str">
            <v>YEN</v>
          </cell>
          <cell r="C94">
            <v>114.5924</v>
          </cell>
          <cell r="D94">
            <v>124.7</v>
          </cell>
          <cell r="E94">
            <v>131.58000000000001</v>
          </cell>
        </row>
        <row r="108">
          <cell r="B108">
            <v>1</v>
          </cell>
          <cell r="C108" t="str">
            <v>Presidencia de la República</v>
          </cell>
        </row>
        <row r="109">
          <cell r="B109">
            <v>2</v>
          </cell>
          <cell r="C109" t="str">
            <v>Congreso Nacional</v>
          </cell>
        </row>
        <row r="110">
          <cell r="B110">
            <v>3</v>
          </cell>
          <cell r="C110" t="str">
            <v>Poder Judicial</v>
          </cell>
        </row>
        <row r="111">
          <cell r="B111">
            <v>4</v>
          </cell>
          <cell r="C111" t="str">
            <v>Contraloría General de la República</v>
          </cell>
        </row>
        <row r="112">
          <cell r="B112">
            <v>5</v>
          </cell>
          <cell r="C112" t="str">
            <v>Ministerio del Interior</v>
          </cell>
        </row>
        <row r="113">
          <cell r="B113">
            <v>6</v>
          </cell>
          <cell r="C113" t="str">
            <v>Ministerio de Relaciones Exteriores</v>
          </cell>
        </row>
        <row r="114">
          <cell r="B114">
            <v>7</v>
          </cell>
          <cell r="C114" t="str">
            <v>Ministerio de Economía, Fomento y Reconstrucción</v>
          </cell>
        </row>
        <row r="115">
          <cell r="B115">
            <v>8</v>
          </cell>
          <cell r="C115" t="str">
            <v>Ministerio de Hacienda</v>
          </cell>
        </row>
        <row r="116">
          <cell r="B116">
            <v>9</v>
          </cell>
          <cell r="C116" t="str">
            <v>Ministerio de Educación</v>
          </cell>
        </row>
        <row r="117">
          <cell r="B117">
            <v>10</v>
          </cell>
          <cell r="C117" t="str">
            <v>Ministerio de Justicia</v>
          </cell>
        </row>
        <row r="118">
          <cell r="B118">
            <v>11</v>
          </cell>
          <cell r="C118" t="str">
            <v>Ministerio de Defensa Nacional</v>
          </cell>
        </row>
        <row r="119">
          <cell r="B119">
            <v>12</v>
          </cell>
          <cell r="C119" t="str">
            <v>Ministerio de Obras Públicas</v>
          </cell>
        </row>
        <row r="120">
          <cell r="B120">
            <v>13</v>
          </cell>
          <cell r="C120" t="str">
            <v>Ministerio de Agricultura</v>
          </cell>
        </row>
        <row r="121">
          <cell r="B121">
            <v>14</v>
          </cell>
          <cell r="C121" t="str">
            <v>Ministerio de Bienes Nacionales</v>
          </cell>
        </row>
        <row r="122">
          <cell r="B122">
            <v>15</v>
          </cell>
          <cell r="C122" t="str">
            <v>Ministerio del Trabajo y Previsión Social</v>
          </cell>
        </row>
        <row r="123">
          <cell r="B123">
            <v>16</v>
          </cell>
          <cell r="C123" t="str">
            <v>Ministerio de Salud</v>
          </cell>
        </row>
        <row r="124">
          <cell r="B124">
            <v>17</v>
          </cell>
          <cell r="C124" t="str">
            <v>Ministerio de Minería</v>
          </cell>
        </row>
        <row r="125">
          <cell r="B125">
            <v>18</v>
          </cell>
          <cell r="C125" t="str">
            <v>Ministerio de la Vivienda y Urbanismo</v>
          </cell>
        </row>
        <row r="126">
          <cell r="B126">
            <v>19</v>
          </cell>
          <cell r="C126" t="str">
            <v>Ministerio de Transportes y Telecomunicaciones</v>
          </cell>
        </row>
        <row r="127">
          <cell r="B127">
            <v>20</v>
          </cell>
          <cell r="C127" t="str">
            <v>Ministerio Secretaría General de Gobierno</v>
          </cell>
        </row>
        <row r="128">
          <cell r="B128">
            <v>21</v>
          </cell>
          <cell r="C128" t="str">
            <v>Ministerio de Planificación y Cooperación</v>
          </cell>
        </row>
        <row r="129">
          <cell r="B129">
            <v>22</v>
          </cell>
          <cell r="C129" t="str">
            <v>Ministerio Secretaría General de la Presidencia de la República</v>
          </cell>
        </row>
        <row r="130">
          <cell r="B130">
            <v>50</v>
          </cell>
          <cell r="C130" t="str">
            <v>Tesoro Público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
  <sheetViews>
    <sheetView tabSelected="1" workbookViewId="0"/>
  </sheetViews>
  <sheetFormatPr baseColWidth="10" defaultColWidth="11.42578125" defaultRowHeight="15" x14ac:dyDescent="0.25"/>
  <cols>
    <col min="1" max="1" width="3.140625" style="355" customWidth="1"/>
    <col min="2" max="2" width="38.7109375" style="242" customWidth="1"/>
    <col min="3" max="16384" width="11.42578125" style="242"/>
  </cols>
  <sheetData>
    <row r="1" spans="1:4" x14ac:dyDescent="0.25">
      <c r="A1" s="126" t="s">
        <v>388</v>
      </c>
    </row>
    <row r="2" spans="1:4" x14ac:dyDescent="0.25">
      <c r="A2" s="126" t="s">
        <v>468</v>
      </c>
    </row>
    <row r="3" spans="1:4" x14ac:dyDescent="0.25">
      <c r="A3" s="242" t="s">
        <v>272</v>
      </c>
    </row>
    <row r="4" spans="1:4" s="355" customFormat="1" x14ac:dyDescent="0.25"/>
    <row r="5" spans="1:4" x14ac:dyDescent="0.25">
      <c r="A5" s="100"/>
      <c r="B5" s="310"/>
      <c r="C5" s="363">
        <v>2018</v>
      </c>
      <c r="D5" s="283" t="s">
        <v>469</v>
      </c>
    </row>
    <row r="6" spans="1:4" x14ac:dyDescent="0.25">
      <c r="A6" s="368" t="s">
        <v>472</v>
      </c>
      <c r="B6" s="369"/>
      <c r="C6" s="367">
        <v>3.6</v>
      </c>
      <c r="D6" s="357">
        <v>2.9</v>
      </c>
    </row>
    <row r="7" spans="1:4" x14ac:dyDescent="0.25">
      <c r="A7" s="130" t="s">
        <v>274</v>
      </c>
      <c r="B7" s="293"/>
      <c r="C7" s="365">
        <v>2.2000000000000002</v>
      </c>
      <c r="D7" s="358">
        <v>1.7</v>
      </c>
    </row>
    <row r="8" spans="1:4" x14ac:dyDescent="0.25">
      <c r="A8" s="87"/>
      <c r="B8" s="293" t="s">
        <v>473</v>
      </c>
      <c r="C8" s="364">
        <v>2.9</v>
      </c>
      <c r="D8" s="359">
        <v>2.2999999999999998</v>
      </c>
    </row>
    <row r="9" spans="1:4" x14ac:dyDescent="0.25">
      <c r="A9" s="87"/>
      <c r="B9" s="293" t="s">
        <v>277</v>
      </c>
      <c r="C9" s="364">
        <v>1.9</v>
      </c>
      <c r="D9" s="359">
        <v>1.2</v>
      </c>
    </row>
    <row r="10" spans="1:4" x14ac:dyDescent="0.25">
      <c r="A10" s="87"/>
      <c r="B10" s="293" t="s">
        <v>474</v>
      </c>
      <c r="C10" s="364">
        <v>0.3</v>
      </c>
      <c r="D10" s="772">
        <v>1</v>
      </c>
    </row>
    <row r="11" spans="1:4" x14ac:dyDescent="0.25">
      <c r="A11" s="82" t="s">
        <v>475</v>
      </c>
      <c r="B11" s="293"/>
      <c r="C11" s="365">
        <v>4.5</v>
      </c>
      <c r="D11" s="358">
        <v>3.7</v>
      </c>
    </row>
    <row r="12" spans="1:4" x14ac:dyDescent="0.25">
      <c r="A12" s="87"/>
      <c r="B12" s="293" t="s">
        <v>476</v>
      </c>
      <c r="C12" s="364">
        <v>6.6</v>
      </c>
      <c r="D12" s="359">
        <v>6.1</v>
      </c>
    </row>
    <row r="13" spans="1:4" x14ac:dyDescent="0.25">
      <c r="A13" s="90" t="s">
        <v>477</v>
      </c>
      <c r="B13" s="370"/>
      <c r="C13" s="366">
        <v>1.1000000000000001</v>
      </c>
      <c r="D13" s="360">
        <v>0.1</v>
      </c>
    </row>
    <row r="14" spans="1:4" s="355" customFormat="1" x14ac:dyDescent="0.25">
      <c r="A14" s="72" t="s">
        <v>470</v>
      </c>
      <c r="C14" s="356"/>
      <c r="D14" s="356"/>
    </row>
    <row r="15" spans="1:4" x14ac:dyDescent="0.25">
      <c r="A15" s="243" t="s">
        <v>471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9"/>
  <sheetViews>
    <sheetView workbookViewId="0"/>
  </sheetViews>
  <sheetFormatPr baseColWidth="10" defaultRowHeight="15" x14ac:dyDescent="0.25"/>
  <cols>
    <col min="1" max="1" width="15.140625" style="2" customWidth="1"/>
    <col min="2" max="2" width="17" style="2" bestFit="1" customWidth="1"/>
    <col min="3" max="3" width="17" style="2" customWidth="1"/>
    <col min="4" max="4" width="19.85546875" style="2" customWidth="1"/>
    <col min="5" max="5" width="16.7109375" style="2" bestFit="1" customWidth="1"/>
    <col min="6" max="16384" width="11.42578125" style="2"/>
  </cols>
  <sheetData>
    <row r="1" spans="1:5" x14ac:dyDescent="0.25">
      <c r="A1" s="60" t="s">
        <v>412</v>
      </c>
    </row>
    <row r="2" spans="1:5" x14ac:dyDescent="0.25">
      <c r="A2" s="60" t="s">
        <v>764</v>
      </c>
    </row>
    <row r="3" spans="1:5" x14ac:dyDescent="0.25">
      <c r="A3" s="60"/>
    </row>
    <row r="4" spans="1:5" ht="17.25" x14ac:dyDescent="0.25">
      <c r="A4" s="575" t="s">
        <v>577</v>
      </c>
      <c r="B4" s="577" t="s">
        <v>578</v>
      </c>
      <c r="C4" s="577" t="s">
        <v>757</v>
      </c>
      <c r="D4" s="577" t="s">
        <v>761</v>
      </c>
      <c r="E4" s="578" t="s">
        <v>579</v>
      </c>
    </row>
    <row r="5" spans="1:5" x14ac:dyDescent="0.25">
      <c r="A5" s="576"/>
      <c r="B5" s="437"/>
      <c r="C5" s="437"/>
      <c r="D5" s="437"/>
      <c r="E5" s="438" t="s">
        <v>763</v>
      </c>
    </row>
    <row r="6" spans="1:5" x14ac:dyDescent="0.25">
      <c r="A6" s="846" t="s">
        <v>765</v>
      </c>
      <c r="B6" s="602" t="s">
        <v>580</v>
      </c>
      <c r="C6" s="778" t="s">
        <v>758</v>
      </c>
      <c r="D6" s="164">
        <v>137600</v>
      </c>
      <c r="E6" s="603">
        <v>198.37779755055101</v>
      </c>
    </row>
    <row r="7" spans="1:5" x14ac:dyDescent="0.25">
      <c r="A7" s="846"/>
      <c r="B7" s="602" t="s">
        <v>581</v>
      </c>
      <c r="C7" s="778" t="s">
        <v>758</v>
      </c>
      <c r="D7" s="164">
        <v>272865</v>
      </c>
      <c r="E7" s="603">
        <v>406.18501507395899</v>
      </c>
    </row>
    <row r="8" spans="1:5" x14ac:dyDescent="0.25">
      <c r="A8" s="846"/>
      <c r="B8" s="602" t="s">
        <v>582</v>
      </c>
      <c r="C8" s="778" t="s">
        <v>758</v>
      </c>
      <c r="D8" s="164">
        <v>807010</v>
      </c>
      <c r="E8" s="603">
        <v>1199.95960239844</v>
      </c>
    </row>
    <row r="9" spans="1:5" x14ac:dyDescent="0.25">
      <c r="A9" s="846"/>
      <c r="B9" s="602" t="s">
        <v>583</v>
      </c>
      <c r="C9" s="778" t="s">
        <v>758</v>
      </c>
      <c r="D9" s="604">
        <v>5615</v>
      </c>
      <c r="E9" s="603">
        <v>8.6800250510457904</v>
      </c>
    </row>
    <row r="10" spans="1:5" x14ac:dyDescent="0.25">
      <c r="A10" s="846"/>
      <c r="B10" s="602" t="s">
        <v>584</v>
      </c>
      <c r="C10" s="778" t="s">
        <v>758</v>
      </c>
      <c r="D10" s="604">
        <v>25145</v>
      </c>
      <c r="E10" s="603">
        <v>41.000018981542404</v>
      </c>
    </row>
    <row r="11" spans="1:5" x14ac:dyDescent="0.25">
      <c r="A11" s="846"/>
      <c r="B11" s="602" t="s">
        <v>585</v>
      </c>
      <c r="C11" s="778" t="s">
        <v>758</v>
      </c>
      <c r="D11" s="604">
        <v>845</v>
      </c>
      <c r="E11" s="603">
        <v>1.60600560236587</v>
      </c>
    </row>
    <row r="12" spans="1:5" x14ac:dyDescent="0.25">
      <c r="A12" s="847"/>
      <c r="B12" s="602" t="s">
        <v>586</v>
      </c>
      <c r="C12" s="778" t="s">
        <v>758</v>
      </c>
      <c r="D12" s="604">
        <v>45</v>
      </c>
      <c r="E12" s="603">
        <v>8.778831075965339E-2</v>
      </c>
    </row>
    <row r="13" spans="1:5" x14ac:dyDescent="0.25">
      <c r="A13" s="605"/>
      <c r="B13" s="606" t="s">
        <v>587</v>
      </c>
      <c r="C13" s="779"/>
      <c r="D13" s="607">
        <v>1249125</v>
      </c>
      <c r="E13" s="608">
        <v>1855.8962529686637</v>
      </c>
    </row>
    <row r="14" spans="1:5" x14ac:dyDescent="0.25">
      <c r="A14" s="848" t="s">
        <v>766</v>
      </c>
      <c r="B14" s="602" t="s">
        <v>588</v>
      </c>
      <c r="C14" s="778" t="s">
        <v>759</v>
      </c>
      <c r="D14" s="604">
        <v>10135.5</v>
      </c>
      <c r="E14" s="603">
        <v>415.18327261450798</v>
      </c>
    </row>
    <row r="15" spans="1:5" x14ac:dyDescent="0.25">
      <c r="A15" s="846"/>
      <c r="B15" s="602" t="s">
        <v>589</v>
      </c>
      <c r="C15" s="778" t="s">
        <v>759</v>
      </c>
      <c r="D15" s="604">
        <v>29</v>
      </c>
      <c r="E15" s="603">
        <v>1.34216642438387</v>
      </c>
    </row>
    <row r="16" spans="1:5" x14ac:dyDescent="0.25">
      <c r="A16" s="846"/>
      <c r="B16" s="602" t="s">
        <v>590</v>
      </c>
      <c r="C16" s="778" t="s">
        <v>759</v>
      </c>
      <c r="D16" s="604">
        <v>405</v>
      </c>
      <c r="E16" s="603">
        <v>16.323656552888401</v>
      </c>
    </row>
    <row r="17" spans="1:5" x14ac:dyDescent="0.25">
      <c r="A17" s="846"/>
      <c r="B17" s="602" t="s">
        <v>591</v>
      </c>
      <c r="C17" s="778" t="s">
        <v>759</v>
      </c>
      <c r="D17" s="604">
        <v>34</v>
      </c>
      <c r="E17" s="603">
        <v>1.45980500797088</v>
      </c>
    </row>
    <row r="18" spans="1:5" x14ac:dyDescent="0.25">
      <c r="A18" s="846"/>
      <c r="B18" s="602" t="s">
        <v>592</v>
      </c>
      <c r="C18" s="778" t="s">
        <v>759</v>
      </c>
      <c r="D18" s="604">
        <v>200</v>
      </c>
      <c r="E18" s="603">
        <v>10.406859522838799</v>
      </c>
    </row>
    <row r="19" spans="1:5" x14ac:dyDescent="0.25">
      <c r="A19" s="846"/>
      <c r="B19" s="602" t="s">
        <v>593</v>
      </c>
      <c r="C19" s="778" t="s">
        <v>759</v>
      </c>
      <c r="D19" s="604">
        <v>250</v>
      </c>
      <c r="E19" s="603">
        <v>13.1706946501532</v>
      </c>
    </row>
    <row r="20" spans="1:5" x14ac:dyDescent="0.25">
      <c r="A20" s="846"/>
      <c r="B20" s="602" t="s">
        <v>594</v>
      </c>
      <c r="C20" s="778" t="s">
        <v>759</v>
      </c>
      <c r="D20" s="604">
        <v>360</v>
      </c>
      <c r="E20" s="603">
        <v>19.770906282833199</v>
      </c>
    </row>
    <row r="21" spans="1:5" x14ac:dyDescent="0.25">
      <c r="A21" s="846"/>
      <c r="B21" s="602" t="s">
        <v>595</v>
      </c>
      <c r="C21" s="778" t="s">
        <v>759</v>
      </c>
      <c r="D21" s="604">
        <v>2070</v>
      </c>
      <c r="E21" s="603">
        <v>123.641151768714</v>
      </c>
    </row>
    <row r="22" spans="1:5" x14ac:dyDescent="0.25">
      <c r="A22" s="846"/>
      <c r="B22" s="602" t="s">
        <v>596</v>
      </c>
      <c r="C22" s="778" t="s">
        <v>759</v>
      </c>
      <c r="D22" s="604">
        <v>853.5</v>
      </c>
      <c r="E22" s="603">
        <v>52.368224291611497</v>
      </c>
    </row>
    <row r="23" spans="1:5" x14ac:dyDescent="0.25">
      <c r="A23" s="846"/>
      <c r="B23" s="602" t="s">
        <v>597</v>
      </c>
      <c r="C23" s="778" t="s">
        <v>759</v>
      </c>
      <c r="D23" s="604">
        <v>600</v>
      </c>
      <c r="E23" s="603">
        <v>35.351559159037102</v>
      </c>
    </row>
    <row r="24" spans="1:5" x14ac:dyDescent="0.25">
      <c r="A24" s="846"/>
      <c r="B24" s="602" t="s">
        <v>598</v>
      </c>
      <c r="C24" s="778" t="s">
        <v>759</v>
      </c>
      <c r="D24" s="604">
        <v>410</v>
      </c>
      <c r="E24" s="603">
        <v>24.197877012833199</v>
      </c>
    </row>
    <row r="25" spans="1:5" x14ac:dyDescent="0.25">
      <c r="A25" s="846"/>
      <c r="B25" s="602" t="s">
        <v>599</v>
      </c>
      <c r="C25" s="778" t="s">
        <v>759</v>
      </c>
      <c r="D25" s="604">
        <v>254</v>
      </c>
      <c r="E25" s="603">
        <v>12.3448059059698</v>
      </c>
    </row>
    <row r="26" spans="1:5" x14ac:dyDescent="0.25">
      <c r="A26" s="847"/>
      <c r="B26" s="602" t="s">
        <v>600</v>
      </c>
      <c r="C26" s="778" t="s">
        <v>759</v>
      </c>
      <c r="D26" s="604">
        <v>152</v>
      </c>
      <c r="E26" s="603">
        <v>7.2543904877425902</v>
      </c>
    </row>
    <row r="27" spans="1:5" x14ac:dyDescent="0.25">
      <c r="A27" s="605"/>
      <c r="B27" s="606" t="s">
        <v>601</v>
      </c>
      <c r="C27" s="779"/>
      <c r="D27" s="607">
        <v>15753</v>
      </c>
      <c r="E27" s="608">
        <v>732.81536968148453</v>
      </c>
    </row>
    <row r="28" spans="1:5" x14ac:dyDescent="0.25">
      <c r="A28" s="848" t="s">
        <v>767</v>
      </c>
      <c r="B28" s="602" t="s">
        <v>602</v>
      </c>
      <c r="C28" s="778" t="s">
        <v>758</v>
      </c>
      <c r="D28" s="164">
        <v>53864.5</v>
      </c>
      <c r="E28" s="603">
        <v>81.278094413891708</v>
      </c>
    </row>
    <row r="29" spans="1:5" x14ac:dyDescent="0.25">
      <c r="A29" s="846"/>
      <c r="B29" s="602" t="s">
        <v>603</v>
      </c>
      <c r="C29" s="778" t="s">
        <v>760</v>
      </c>
      <c r="D29" s="609">
        <v>58.246000000000002</v>
      </c>
      <c r="E29" s="603">
        <v>60.283412720000001</v>
      </c>
    </row>
    <row r="30" spans="1:5" x14ac:dyDescent="0.25">
      <c r="A30" s="846"/>
      <c r="B30" s="602" t="s">
        <v>604</v>
      </c>
      <c r="C30" s="778" t="s">
        <v>760</v>
      </c>
      <c r="D30" s="609">
        <v>61.418999999999997</v>
      </c>
      <c r="E30" s="603">
        <v>63.397186560000002</v>
      </c>
    </row>
    <row r="31" spans="1:5" x14ac:dyDescent="0.25">
      <c r="A31" s="846"/>
      <c r="B31" s="602" t="s">
        <v>605</v>
      </c>
      <c r="C31" s="778" t="s">
        <v>760</v>
      </c>
      <c r="D31" s="609">
        <v>114.97499999999999</v>
      </c>
      <c r="E31" s="603">
        <v>116.44869206</v>
      </c>
    </row>
    <row r="32" spans="1:5" x14ac:dyDescent="0.25">
      <c r="A32" s="846"/>
      <c r="B32" s="602" t="s">
        <v>606</v>
      </c>
      <c r="C32" s="778" t="s">
        <v>760</v>
      </c>
      <c r="D32" s="609">
        <v>178.429</v>
      </c>
      <c r="E32" s="603">
        <v>187.00945236000001</v>
      </c>
    </row>
    <row r="33" spans="1:5" x14ac:dyDescent="0.25">
      <c r="A33" s="846"/>
      <c r="B33" s="602" t="s">
        <v>607</v>
      </c>
      <c r="C33" s="778" t="s">
        <v>760</v>
      </c>
      <c r="D33" s="609">
        <v>131.017</v>
      </c>
      <c r="E33" s="603">
        <v>138.05104796999998</v>
      </c>
    </row>
    <row r="34" spans="1:5" x14ac:dyDescent="0.25">
      <c r="A34" s="846"/>
      <c r="B34" s="602" t="s">
        <v>608</v>
      </c>
      <c r="C34" s="778" t="s">
        <v>760</v>
      </c>
      <c r="D34" s="609">
        <v>49.19</v>
      </c>
      <c r="E34" s="603">
        <v>51.721720479999995</v>
      </c>
    </row>
    <row r="35" spans="1:5" x14ac:dyDescent="0.25">
      <c r="A35" s="847"/>
      <c r="B35" s="610" t="s">
        <v>609</v>
      </c>
      <c r="C35" s="778" t="s">
        <v>760</v>
      </c>
      <c r="D35" s="611">
        <v>257.41899999999998</v>
      </c>
      <c r="E35" s="603">
        <v>275.41487626999998</v>
      </c>
    </row>
    <row r="36" spans="1:5" x14ac:dyDescent="0.25">
      <c r="A36" s="612"/>
      <c r="B36" s="606" t="s">
        <v>610</v>
      </c>
      <c r="C36" s="779"/>
      <c r="D36" s="615"/>
      <c r="E36" s="608">
        <v>973.60448283389178</v>
      </c>
    </row>
    <row r="37" spans="1:5" x14ac:dyDescent="0.25">
      <c r="A37" s="613" t="s">
        <v>611</v>
      </c>
      <c r="B37" s="614"/>
      <c r="C37" s="614"/>
      <c r="D37" s="614"/>
      <c r="E37" s="608">
        <v>3562.3161054840402</v>
      </c>
    </row>
    <row r="38" spans="1:5" x14ac:dyDescent="0.25">
      <c r="A38" s="2" t="s">
        <v>762</v>
      </c>
      <c r="D38" s="780"/>
    </row>
    <row r="39" spans="1:5" x14ac:dyDescent="0.25">
      <c r="A39" s="2" t="s">
        <v>61</v>
      </c>
    </row>
  </sheetData>
  <mergeCells count="3">
    <mergeCell ref="A6:A12"/>
    <mergeCell ref="A14:A26"/>
    <mergeCell ref="A28:A3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1"/>
  <sheetViews>
    <sheetView workbookViewId="0"/>
  </sheetViews>
  <sheetFormatPr baseColWidth="10" defaultRowHeight="15" x14ac:dyDescent="0.25"/>
  <cols>
    <col min="1" max="1" width="16.42578125" style="3" customWidth="1"/>
    <col min="2" max="16384" width="11.42578125" style="3"/>
  </cols>
  <sheetData>
    <row r="1" spans="1:10" x14ac:dyDescent="0.25">
      <c r="A1" s="60" t="s">
        <v>612</v>
      </c>
    </row>
    <row r="2" spans="1:10" x14ac:dyDescent="0.25">
      <c r="A2" s="60" t="s">
        <v>678</v>
      </c>
    </row>
    <row r="3" spans="1:10" x14ac:dyDescent="0.25">
      <c r="A3" s="3" t="s">
        <v>256</v>
      </c>
    </row>
    <row r="5" spans="1:10" x14ac:dyDescent="0.25">
      <c r="A5" s="446"/>
      <c r="B5" s="447" t="s">
        <v>258</v>
      </c>
      <c r="C5" s="441" t="s">
        <v>257</v>
      </c>
      <c r="D5" s="448" t="s">
        <v>382</v>
      </c>
      <c r="E5" s="440" t="s">
        <v>257</v>
      </c>
      <c r="F5" s="447" t="s">
        <v>383</v>
      </c>
      <c r="G5" s="441" t="s">
        <v>257</v>
      </c>
      <c r="H5" s="448" t="s">
        <v>384</v>
      </c>
      <c r="I5" s="441" t="s">
        <v>257</v>
      </c>
    </row>
    <row r="6" spans="1:10" x14ac:dyDescent="0.25">
      <c r="A6" s="205" t="s">
        <v>259</v>
      </c>
      <c r="B6" s="442">
        <v>73056</v>
      </c>
      <c r="C6" s="580">
        <v>100</v>
      </c>
      <c r="D6" s="436">
        <v>77099.399999999994</v>
      </c>
      <c r="E6" s="581">
        <v>100</v>
      </c>
      <c r="F6" s="442">
        <v>74754.3</v>
      </c>
      <c r="G6" s="580">
        <v>100</v>
      </c>
      <c r="H6" s="436">
        <v>74391.199999999997</v>
      </c>
      <c r="I6" s="580">
        <v>100</v>
      </c>
    </row>
    <row r="7" spans="1:10" x14ac:dyDescent="0.25">
      <c r="A7" s="304" t="s">
        <v>260</v>
      </c>
      <c r="B7" s="443">
        <v>71882.100000000006</v>
      </c>
      <c r="C7" s="432">
        <v>98.4</v>
      </c>
      <c r="D7" s="430">
        <v>75880.100000000006</v>
      </c>
      <c r="E7" s="431">
        <v>98.4</v>
      </c>
      <c r="F7" s="443">
        <v>73554.600000000006</v>
      </c>
      <c r="G7" s="432">
        <v>98.4</v>
      </c>
      <c r="H7" s="430">
        <v>73160.800000000003</v>
      </c>
      <c r="I7" s="432">
        <v>98.3</v>
      </c>
    </row>
    <row r="8" spans="1:10" x14ac:dyDescent="0.25">
      <c r="A8" s="304" t="s">
        <v>261</v>
      </c>
      <c r="B8" s="443">
        <v>837.6</v>
      </c>
      <c r="C8" s="432">
        <v>1.1000000000000001</v>
      </c>
      <c r="D8" s="430">
        <v>839.8</v>
      </c>
      <c r="E8" s="431">
        <v>1.1000000000000001</v>
      </c>
      <c r="F8" s="443">
        <v>825.6</v>
      </c>
      <c r="G8" s="432">
        <v>1.1000000000000001</v>
      </c>
      <c r="H8" s="430">
        <v>879.7</v>
      </c>
      <c r="I8" s="432">
        <v>1.2</v>
      </c>
    </row>
    <row r="9" spans="1:10" x14ac:dyDescent="0.25">
      <c r="A9" s="304" t="s">
        <v>262</v>
      </c>
      <c r="B9" s="443">
        <v>150.69999999999999</v>
      </c>
      <c r="C9" s="432">
        <v>0.2</v>
      </c>
      <c r="D9" s="430">
        <v>142.1</v>
      </c>
      <c r="E9" s="431">
        <v>0.2</v>
      </c>
      <c r="F9" s="443">
        <v>141.1</v>
      </c>
      <c r="G9" s="432">
        <v>0.2</v>
      </c>
      <c r="H9" s="430">
        <v>142.6</v>
      </c>
      <c r="I9" s="432">
        <v>0.2</v>
      </c>
    </row>
    <row r="10" spans="1:10" x14ac:dyDescent="0.25">
      <c r="A10" s="304" t="s">
        <v>263</v>
      </c>
      <c r="B10" s="443">
        <v>30.7</v>
      </c>
      <c r="C10" s="586">
        <v>0</v>
      </c>
      <c r="D10" s="430">
        <v>31.2</v>
      </c>
      <c r="E10" s="587">
        <v>0</v>
      </c>
      <c r="F10" s="443">
        <v>29.4</v>
      </c>
      <c r="G10" s="586">
        <v>0</v>
      </c>
      <c r="H10" s="430">
        <v>23.5</v>
      </c>
      <c r="I10" s="586">
        <v>0</v>
      </c>
    </row>
    <row r="11" spans="1:10" x14ac:dyDescent="0.25">
      <c r="A11" s="304" t="s">
        <v>149</v>
      </c>
      <c r="B11" s="443">
        <v>154.9</v>
      </c>
      <c r="C11" s="432">
        <v>0.2</v>
      </c>
      <c r="D11" s="430">
        <v>206.2</v>
      </c>
      <c r="E11" s="431">
        <v>0.3</v>
      </c>
      <c r="F11" s="443">
        <v>203.6</v>
      </c>
      <c r="G11" s="432">
        <v>0.3</v>
      </c>
      <c r="H11" s="430">
        <v>184.7</v>
      </c>
      <c r="I11" s="432">
        <v>0.2</v>
      </c>
    </row>
    <row r="12" spans="1:10" x14ac:dyDescent="0.25">
      <c r="A12" s="429" t="s">
        <v>264</v>
      </c>
      <c r="B12" s="444">
        <v>58679.5</v>
      </c>
      <c r="C12" s="579">
        <v>100</v>
      </c>
      <c r="D12" s="444">
        <v>62122.6</v>
      </c>
      <c r="E12" s="582">
        <v>100</v>
      </c>
      <c r="F12" s="444">
        <v>59096.3</v>
      </c>
      <c r="G12" s="579">
        <v>100</v>
      </c>
      <c r="H12" s="444">
        <v>58575.6</v>
      </c>
      <c r="I12" s="579">
        <v>100</v>
      </c>
      <c r="J12" s="583"/>
    </row>
    <row r="13" spans="1:10" x14ac:dyDescent="0.25">
      <c r="A13" s="304" t="s">
        <v>260</v>
      </c>
      <c r="B13" s="443">
        <v>58648</v>
      </c>
      <c r="C13" s="432">
        <v>99.9</v>
      </c>
      <c r="D13" s="430">
        <v>62091.1</v>
      </c>
      <c r="E13" s="431">
        <v>99.9</v>
      </c>
      <c r="F13" s="443">
        <v>59066.6</v>
      </c>
      <c r="G13" s="432">
        <v>99.9</v>
      </c>
      <c r="H13" s="430">
        <v>58551.7</v>
      </c>
      <c r="I13" s="432">
        <v>100</v>
      </c>
    </row>
    <row r="14" spans="1:10" x14ac:dyDescent="0.25">
      <c r="A14" s="304" t="s">
        <v>263</v>
      </c>
      <c r="B14" s="443">
        <v>30.7</v>
      </c>
      <c r="C14" s="432">
        <v>0.1</v>
      </c>
      <c r="D14" s="430">
        <v>31.2</v>
      </c>
      <c r="E14" s="431">
        <v>0.1</v>
      </c>
      <c r="F14" s="443">
        <v>29.4</v>
      </c>
      <c r="G14" s="586">
        <v>0</v>
      </c>
      <c r="H14" s="430">
        <v>23.5</v>
      </c>
      <c r="I14" s="586">
        <v>0</v>
      </c>
    </row>
    <row r="15" spans="1:10" x14ac:dyDescent="0.25">
      <c r="A15" s="304" t="s">
        <v>149</v>
      </c>
      <c r="B15" s="443">
        <v>0.7</v>
      </c>
      <c r="C15" s="586">
        <v>0</v>
      </c>
      <c r="D15" s="430">
        <v>0.4</v>
      </c>
      <c r="E15" s="587">
        <v>0</v>
      </c>
      <c r="F15" s="443">
        <v>0.4</v>
      </c>
      <c r="G15" s="586">
        <v>0</v>
      </c>
      <c r="H15" s="430">
        <v>0.4</v>
      </c>
      <c r="I15" s="586">
        <v>0</v>
      </c>
    </row>
    <row r="16" spans="1:10" x14ac:dyDescent="0.25">
      <c r="A16" s="429" t="s">
        <v>265</v>
      </c>
      <c r="B16" s="444">
        <v>14376.5</v>
      </c>
      <c r="C16" s="584">
        <v>100</v>
      </c>
      <c r="D16" s="439">
        <v>14976.8</v>
      </c>
      <c r="E16" s="585">
        <v>100</v>
      </c>
      <c r="F16" s="444">
        <v>15657.9</v>
      </c>
      <c r="G16" s="584">
        <v>100</v>
      </c>
      <c r="H16" s="439">
        <v>15815.6</v>
      </c>
      <c r="I16" s="584">
        <v>100</v>
      </c>
    </row>
    <row r="17" spans="1:9" x14ac:dyDescent="0.25">
      <c r="A17" s="304" t="s">
        <v>260</v>
      </c>
      <c r="B17" s="443">
        <v>13234.1</v>
      </c>
      <c r="C17" s="432">
        <v>92.1</v>
      </c>
      <c r="D17" s="430">
        <v>13789.1</v>
      </c>
      <c r="E17" s="431">
        <v>92.1</v>
      </c>
      <c r="F17" s="443">
        <v>14488</v>
      </c>
      <c r="G17" s="432">
        <v>92.5</v>
      </c>
      <c r="H17" s="430">
        <v>14609</v>
      </c>
      <c r="I17" s="432">
        <v>92.4</v>
      </c>
    </row>
    <row r="18" spans="1:9" x14ac:dyDescent="0.25">
      <c r="A18" s="304" t="s">
        <v>261</v>
      </c>
      <c r="B18" s="443">
        <v>837.6</v>
      </c>
      <c r="C18" s="432">
        <v>5.8</v>
      </c>
      <c r="D18" s="430">
        <v>839.8</v>
      </c>
      <c r="E18" s="431">
        <v>5.6</v>
      </c>
      <c r="F18" s="443">
        <v>825.6</v>
      </c>
      <c r="G18" s="432">
        <v>5.3</v>
      </c>
      <c r="H18" s="430">
        <v>879.7</v>
      </c>
      <c r="I18" s="432">
        <v>5.6</v>
      </c>
    </row>
    <row r="19" spans="1:9" x14ac:dyDescent="0.25">
      <c r="A19" s="304" t="s">
        <v>262</v>
      </c>
      <c r="B19" s="443">
        <v>150.69999999999999</v>
      </c>
      <c r="C19" s="586">
        <v>1</v>
      </c>
      <c r="D19" s="430">
        <v>142.1</v>
      </c>
      <c r="E19" s="431">
        <v>0.9</v>
      </c>
      <c r="F19" s="443">
        <v>141.1</v>
      </c>
      <c r="G19" s="432">
        <v>0.9</v>
      </c>
      <c r="H19" s="430">
        <v>142.6</v>
      </c>
      <c r="I19" s="432">
        <v>0.9</v>
      </c>
    </row>
    <row r="20" spans="1:9" x14ac:dyDescent="0.25">
      <c r="A20" s="203" t="s">
        <v>149</v>
      </c>
      <c r="B20" s="445">
        <v>154.19999999999999</v>
      </c>
      <c r="C20" s="435">
        <v>1.1000000000000001</v>
      </c>
      <c r="D20" s="433">
        <v>205.8</v>
      </c>
      <c r="E20" s="434">
        <v>1.4</v>
      </c>
      <c r="F20" s="445">
        <v>203.2</v>
      </c>
      <c r="G20" s="435">
        <v>1.3</v>
      </c>
      <c r="H20" s="433">
        <v>184.3</v>
      </c>
      <c r="I20" s="435">
        <v>1.2</v>
      </c>
    </row>
    <row r="21" spans="1:9" x14ac:dyDescent="0.25">
      <c r="A21" s="3" t="s">
        <v>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5"/>
  <sheetViews>
    <sheetView workbookViewId="0">
      <selection sqref="A1:D1"/>
    </sheetView>
  </sheetViews>
  <sheetFormatPr baseColWidth="10" defaultColWidth="11.42578125" defaultRowHeight="15" x14ac:dyDescent="0.25"/>
  <cols>
    <col min="1" max="1" width="2.140625" style="2" customWidth="1"/>
    <col min="2" max="2" width="27.7109375" style="2" customWidth="1"/>
    <col min="3" max="16384" width="11.42578125" style="2"/>
  </cols>
  <sheetData>
    <row r="1" spans="1:4" x14ac:dyDescent="0.25">
      <c r="A1" s="853" t="s">
        <v>270</v>
      </c>
      <c r="B1" s="853"/>
      <c r="C1" s="853"/>
      <c r="D1" s="853"/>
    </row>
    <row r="2" spans="1:4" x14ac:dyDescent="0.25">
      <c r="A2" s="853" t="s">
        <v>271</v>
      </c>
      <c r="B2" s="853"/>
      <c r="C2" s="853"/>
      <c r="D2" s="853"/>
    </row>
    <row r="3" spans="1:4" x14ac:dyDescent="0.25">
      <c r="A3" s="854" t="s">
        <v>272</v>
      </c>
      <c r="B3" s="854"/>
      <c r="C3" s="854"/>
      <c r="D3" s="854"/>
    </row>
    <row r="4" spans="1:4" x14ac:dyDescent="0.25">
      <c r="A4" s="352"/>
      <c r="B4" s="352"/>
      <c r="C4" s="352"/>
      <c r="D4" s="352"/>
    </row>
    <row r="5" spans="1:4" x14ac:dyDescent="0.25">
      <c r="A5" s="855"/>
      <c r="B5" s="856"/>
      <c r="C5" s="311" t="s">
        <v>469</v>
      </c>
      <c r="D5" s="140" t="s">
        <v>480</v>
      </c>
    </row>
    <row r="6" spans="1:4" x14ac:dyDescent="0.25">
      <c r="A6" s="849" t="s">
        <v>273</v>
      </c>
      <c r="B6" s="850"/>
      <c r="C6" s="352">
        <v>2.9</v>
      </c>
      <c r="D6" s="347">
        <v>3.3</v>
      </c>
    </row>
    <row r="7" spans="1:4" x14ac:dyDescent="0.25">
      <c r="A7" s="849" t="s">
        <v>274</v>
      </c>
      <c r="B7" s="850"/>
      <c r="C7" s="352">
        <v>1.7</v>
      </c>
      <c r="D7" s="347">
        <v>1.6</v>
      </c>
    </row>
    <row r="8" spans="1:4" x14ac:dyDescent="0.25">
      <c r="A8" s="350" t="s">
        <v>275</v>
      </c>
      <c r="B8" s="348" t="s">
        <v>276</v>
      </c>
      <c r="C8" s="195">
        <v>2.2999999999999998</v>
      </c>
      <c r="D8" s="134">
        <v>2</v>
      </c>
    </row>
    <row r="9" spans="1:4" x14ac:dyDescent="0.25">
      <c r="A9" s="350" t="s">
        <v>275</v>
      </c>
      <c r="B9" s="348" t="s">
        <v>277</v>
      </c>
      <c r="C9" s="195">
        <v>1.2</v>
      </c>
      <c r="D9" s="133">
        <v>1.3</v>
      </c>
    </row>
    <row r="10" spans="1:4" x14ac:dyDescent="0.25">
      <c r="A10" s="350" t="s">
        <v>275</v>
      </c>
      <c r="B10" s="348" t="s">
        <v>278</v>
      </c>
      <c r="C10" s="157">
        <v>1</v>
      </c>
      <c r="D10" s="133">
        <v>0.7</v>
      </c>
    </row>
    <row r="11" spans="1:4" x14ac:dyDescent="0.25">
      <c r="A11" s="849" t="s">
        <v>279</v>
      </c>
      <c r="B11" s="850"/>
      <c r="C11" s="352">
        <v>3.7</v>
      </c>
      <c r="D11" s="347">
        <v>4.4000000000000004</v>
      </c>
    </row>
    <row r="12" spans="1:4" x14ac:dyDescent="0.25">
      <c r="A12" s="350" t="s">
        <v>275</v>
      </c>
      <c r="B12" s="348" t="s">
        <v>280</v>
      </c>
      <c r="C12" s="195">
        <v>6.1</v>
      </c>
      <c r="D12" s="134">
        <v>6</v>
      </c>
    </row>
    <row r="13" spans="1:4" x14ac:dyDescent="0.25">
      <c r="A13" s="851" t="s">
        <v>281</v>
      </c>
      <c r="B13" s="852"/>
      <c r="C13" s="345">
        <v>0.1</v>
      </c>
      <c r="D13" s="453">
        <v>1.6</v>
      </c>
    </row>
    <row r="14" spans="1:4" x14ac:dyDescent="0.25">
      <c r="A14" s="824" t="s">
        <v>470</v>
      </c>
      <c r="B14" s="824"/>
      <c r="C14" s="824"/>
      <c r="D14" s="824"/>
    </row>
    <row r="15" spans="1:4" x14ac:dyDescent="0.25">
      <c r="A15" s="354" t="s">
        <v>481</v>
      </c>
      <c r="B15" s="354"/>
      <c r="C15" s="354"/>
      <c r="D15" s="354"/>
    </row>
  </sheetData>
  <mergeCells count="9">
    <mergeCell ref="A11:B11"/>
    <mergeCell ref="A13:B13"/>
    <mergeCell ref="A14:D14"/>
    <mergeCell ref="A7:B7"/>
    <mergeCell ref="A1:D1"/>
    <mergeCell ref="A2:D2"/>
    <mergeCell ref="A3:D3"/>
    <mergeCell ref="A5:B5"/>
    <mergeCell ref="A6:B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5"/>
  <sheetViews>
    <sheetView workbookViewId="0"/>
  </sheetViews>
  <sheetFormatPr baseColWidth="10" defaultColWidth="11.42578125" defaultRowHeight="15" x14ac:dyDescent="0.25"/>
  <cols>
    <col min="1" max="1" width="7.5703125" style="3" customWidth="1"/>
    <col min="2" max="2" width="35.7109375" style="3" customWidth="1"/>
    <col min="3" max="3" width="20.28515625" style="3" bestFit="1" customWidth="1"/>
    <col min="4" max="4" width="17.7109375" style="3" customWidth="1"/>
    <col min="5" max="16384" width="11.42578125" style="3"/>
  </cols>
  <sheetData>
    <row r="1" spans="1:5" x14ac:dyDescent="0.25">
      <c r="A1" s="1" t="s">
        <v>282</v>
      </c>
      <c r="B1" s="128"/>
      <c r="C1" s="128"/>
      <c r="D1" s="128"/>
      <c r="E1" s="2"/>
    </row>
    <row r="2" spans="1:5" x14ac:dyDescent="0.25">
      <c r="A2" s="1" t="s">
        <v>283</v>
      </c>
      <c r="B2" s="1"/>
      <c r="C2" s="1"/>
      <c r="D2" s="1"/>
      <c r="E2" s="2"/>
    </row>
    <row r="3" spans="1:5" x14ac:dyDescent="0.25">
      <c r="A3" s="11"/>
      <c r="B3" s="1"/>
      <c r="C3" s="1"/>
      <c r="D3" s="1"/>
      <c r="E3" s="2"/>
    </row>
    <row r="4" spans="1:5" ht="33.75" customHeight="1" x14ac:dyDescent="0.25">
      <c r="A4" s="137"/>
      <c r="B4" s="138"/>
      <c r="C4" s="349" t="s">
        <v>629</v>
      </c>
      <c r="D4" s="353" t="s">
        <v>479</v>
      </c>
      <c r="E4" s="2"/>
    </row>
    <row r="5" spans="1:5" x14ac:dyDescent="0.25">
      <c r="A5" s="141" t="s">
        <v>284</v>
      </c>
      <c r="B5" s="142"/>
      <c r="C5" s="351" t="s">
        <v>633</v>
      </c>
      <c r="D5" s="836">
        <v>1.3</v>
      </c>
      <c r="E5" s="2"/>
    </row>
    <row r="6" spans="1:5" x14ac:dyDescent="0.25">
      <c r="A6" s="143"/>
      <c r="B6" s="144" t="s">
        <v>285</v>
      </c>
      <c r="C6" s="455" t="s">
        <v>634</v>
      </c>
      <c r="D6" s="857"/>
      <c r="E6" s="2"/>
    </row>
    <row r="7" spans="1:5" x14ac:dyDescent="0.25">
      <c r="A7" s="145" t="s">
        <v>286</v>
      </c>
      <c r="B7" s="146"/>
      <c r="C7" s="863">
        <v>3.6</v>
      </c>
      <c r="D7" s="864">
        <v>-1.1000000000000001</v>
      </c>
      <c r="E7" s="2"/>
    </row>
    <row r="8" spans="1:5" x14ac:dyDescent="0.25">
      <c r="A8" s="147"/>
      <c r="B8" s="148" t="s">
        <v>285</v>
      </c>
      <c r="C8" s="857"/>
      <c r="D8" s="865"/>
      <c r="E8" s="2"/>
    </row>
    <row r="9" spans="1:5" ht="17.25" x14ac:dyDescent="0.25">
      <c r="A9" s="409" t="s">
        <v>287</v>
      </c>
      <c r="B9" s="408"/>
      <c r="C9" s="866">
        <v>6.7</v>
      </c>
      <c r="D9" s="867">
        <v>-2.2000000000000002</v>
      </c>
      <c r="E9" s="2"/>
    </row>
    <row r="10" spans="1:5" x14ac:dyDescent="0.25">
      <c r="A10" s="143"/>
      <c r="B10" s="144" t="s">
        <v>288</v>
      </c>
      <c r="C10" s="837"/>
      <c r="D10" s="867"/>
      <c r="E10" s="2"/>
    </row>
    <row r="11" spans="1:5" x14ac:dyDescent="0.25">
      <c r="A11" s="145" t="s">
        <v>289</v>
      </c>
      <c r="B11" s="146"/>
      <c r="C11" s="868">
        <v>2.7</v>
      </c>
      <c r="D11" s="836">
        <v>3</v>
      </c>
      <c r="E11" s="2"/>
    </row>
    <row r="12" spans="1:5" x14ac:dyDescent="0.25">
      <c r="A12" s="150"/>
      <c r="B12" s="151" t="s">
        <v>571</v>
      </c>
      <c r="C12" s="857"/>
      <c r="D12" s="857"/>
      <c r="E12" s="2"/>
    </row>
    <row r="13" spans="1:5" x14ac:dyDescent="0.25">
      <c r="A13" s="145" t="s">
        <v>289</v>
      </c>
      <c r="B13" s="146"/>
      <c r="C13" s="836">
        <v>2.6</v>
      </c>
      <c r="D13" s="836">
        <v>3.1</v>
      </c>
      <c r="E13" s="2"/>
    </row>
    <row r="14" spans="1:5" x14ac:dyDescent="0.25">
      <c r="A14" s="150"/>
      <c r="B14" s="151" t="s">
        <v>290</v>
      </c>
      <c r="C14" s="857"/>
      <c r="D14" s="857"/>
      <c r="E14" s="2"/>
    </row>
    <row r="15" spans="1:5" x14ac:dyDescent="0.25">
      <c r="A15" s="141" t="s">
        <v>291</v>
      </c>
      <c r="B15" s="149"/>
      <c r="C15" s="858">
        <v>680</v>
      </c>
      <c r="D15" s="860">
        <v>750</v>
      </c>
      <c r="E15" s="2"/>
    </row>
    <row r="16" spans="1:5" x14ac:dyDescent="0.25">
      <c r="A16" s="147"/>
      <c r="B16" s="148" t="s">
        <v>292</v>
      </c>
      <c r="C16" s="859"/>
      <c r="D16" s="861"/>
      <c r="E16" s="2"/>
    </row>
    <row r="17" spans="1:5" x14ac:dyDescent="0.25">
      <c r="A17" s="141" t="s">
        <v>293</v>
      </c>
      <c r="B17" s="149"/>
      <c r="C17" s="858">
        <v>285</v>
      </c>
      <c r="D17" s="860">
        <v>280</v>
      </c>
      <c r="E17" s="2"/>
    </row>
    <row r="18" spans="1:5" x14ac:dyDescent="0.25">
      <c r="A18" s="147"/>
      <c r="B18" s="148" t="s">
        <v>294</v>
      </c>
      <c r="C18" s="859"/>
      <c r="D18" s="861"/>
      <c r="E18" s="2"/>
    </row>
    <row r="19" spans="1:5" x14ac:dyDescent="0.25">
      <c r="A19" s="862" t="s">
        <v>295</v>
      </c>
      <c r="B19" s="862"/>
      <c r="C19" s="862"/>
      <c r="D19" s="862"/>
      <c r="E19" s="2"/>
    </row>
    <row r="20" spans="1:5" x14ac:dyDescent="0.25">
      <c r="A20" s="458" t="s">
        <v>635</v>
      </c>
      <c r="B20" s="458"/>
      <c r="C20" s="152"/>
      <c r="D20" s="152"/>
      <c r="E20" s="2"/>
    </row>
    <row r="21" spans="1:5" ht="15" customHeight="1" x14ac:dyDescent="0.25">
      <c r="A21" s="2"/>
      <c r="B21" s="2"/>
      <c r="C21" s="2"/>
      <c r="D21" s="2"/>
      <c r="E21" s="2"/>
    </row>
    <row r="22" spans="1:5" x14ac:dyDescent="0.25">
      <c r="A22" s="2"/>
      <c r="B22" s="2"/>
      <c r="C22" s="2"/>
      <c r="D22" s="2"/>
      <c r="E22" s="2"/>
    </row>
    <row r="23" spans="1:5" x14ac:dyDescent="0.25">
      <c r="A23" s="2"/>
      <c r="B23" s="2"/>
      <c r="C23" s="2"/>
      <c r="D23" s="2"/>
      <c r="E23" s="2"/>
    </row>
    <row r="24" spans="1:5" x14ac:dyDescent="0.25">
      <c r="A24" s="2"/>
      <c r="B24" s="2"/>
      <c r="C24" s="2"/>
      <c r="D24" s="2"/>
      <c r="E24" s="2"/>
    </row>
    <row r="25" spans="1:5" x14ac:dyDescent="0.25">
      <c r="E25" s="2"/>
    </row>
  </sheetData>
  <mergeCells count="14">
    <mergeCell ref="A19:D19"/>
    <mergeCell ref="C7:C8"/>
    <mergeCell ref="D7:D8"/>
    <mergeCell ref="C9:C10"/>
    <mergeCell ref="D9:D10"/>
    <mergeCell ref="C15:C16"/>
    <mergeCell ref="D15:D16"/>
    <mergeCell ref="C11:C12"/>
    <mergeCell ref="D11:D12"/>
    <mergeCell ref="D5:D6"/>
    <mergeCell ref="C13:C14"/>
    <mergeCell ref="D13:D14"/>
    <mergeCell ref="C17:C18"/>
    <mergeCell ref="D17:D18"/>
  </mergeCells>
  <pageMargins left="0.7" right="0.7" top="0.75" bottom="0.75" header="0.3" footer="0.3"/>
  <ignoredErrors>
    <ignoredError sqref="C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5"/>
  <sheetViews>
    <sheetView workbookViewId="0">
      <selection sqref="A1:E1"/>
    </sheetView>
  </sheetViews>
  <sheetFormatPr baseColWidth="10" defaultColWidth="11.42578125" defaultRowHeight="15" x14ac:dyDescent="0.25"/>
  <cols>
    <col min="1" max="1" width="30.5703125" style="62" customWidth="1"/>
    <col min="2" max="2" width="16.28515625" style="62" customWidth="1"/>
    <col min="3" max="3" width="14.5703125" style="62" customWidth="1"/>
    <col min="4" max="4" width="21.42578125" style="62" customWidth="1"/>
    <col min="5" max="5" width="12.5703125" style="62" customWidth="1"/>
    <col min="6" max="6" width="10.5703125" style="62" bestFit="1" customWidth="1"/>
    <col min="7" max="16384" width="11.42578125" style="62"/>
  </cols>
  <sheetData>
    <row r="1" spans="1:6" x14ac:dyDescent="0.25">
      <c r="A1" s="869" t="s">
        <v>296</v>
      </c>
      <c r="B1" s="869"/>
      <c r="C1" s="869"/>
      <c r="D1" s="869"/>
      <c r="E1" s="869"/>
    </row>
    <row r="2" spans="1:6" x14ac:dyDescent="0.25">
      <c r="A2" s="869" t="s">
        <v>297</v>
      </c>
      <c r="B2" s="869"/>
      <c r="C2" s="869"/>
      <c r="D2" s="869"/>
      <c r="E2" s="869"/>
    </row>
    <row r="3" spans="1:6" x14ac:dyDescent="0.25">
      <c r="A3" s="869" t="s">
        <v>298</v>
      </c>
      <c r="B3" s="869"/>
      <c r="C3" s="869"/>
      <c r="D3" s="869"/>
      <c r="E3" s="869"/>
    </row>
    <row r="4" spans="1:6" x14ac:dyDescent="0.25">
      <c r="A4" s="854" t="s">
        <v>299</v>
      </c>
      <c r="B4" s="854"/>
      <c r="C4" s="854"/>
      <c r="D4" s="854"/>
      <c r="E4" s="854"/>
    </row>
    <row r="5" spans="1:6" x14ac:dyDescent="0.25">
      <c r="A5" s="114"/>
      <c r="B5" s="114"/>
      <c r="C5" s="114"/>
      <c r="D5" s="114"/>
      <c r="E5" s="114"/>
    </row>
    <row r="6" spans="1:6" ht="15" customHeight="1" x14ac:dyDescent="0.25">
      <c r="A6" s="870" t="s">
        <v>275</v>
      </c>
      <c r="B6" s="821" t="s">
        <v>616</v>
      </c>
      <c r="C6" s="812" t="s">
        <v>446</v>
      </c>
      <c r="D6" s="821" t="s">
        <v>663</v>
      </c>
      <c r="E6" s="873" t="s">
        <v>446</v>
      </c>
      <c r="F6" s="874"/>
    </row>
    <row r="7" spans="1:6" ht="15" customHeight="1" x14ac:dyDescent="0.25">
      <c r="A7" s="871"/>
      <c r="B7" s="822"/>
      <c r="C7" s="872"/>
      <c r="D7" s="822"/>
      <c r="E7" s="875"/>
      <c r="F7" s="876"/>
    </row>
    <row r="8" spans="1:6" x14ac:dyDescent="0.25">
      <c r="A8" s="871"/>
      <c r="B8" s="822"/>
      <c r="C8" s="872"/>
      <c r="D8" s="822"/>
      <c r="E8" s="875"/>
      <c r="F8" s="876"/>
    </row>
    <row r="9" spans="1:6" s="289" customFormat="1" x14ac:dyDescent="0.25">
      <c r="A9" s="371"/>
      <c r="B9" s="259" t="s">
        <v>356</v>
      </c>
      <c r="C9" s="588" t="s">
        <v>358</v>
      </c>
      <c r="D9" s="259" t="s">
        <v>448</v>
      </c>
      <c r="E9" s="875"/>
      <c r="F9" s="876"/>
    </row>
    <row r="10" spans="1:6" s="289" customFormat="1" ht="27" customHeight="1" x14ac:dyDescent="0.25">
      <c r="A10" s="372"/>
      <c r="B10" s="496" t="s">
        <v>405</v>
      </c>
      <c r="C10" s="373" t="s">
        <v>405</v>
      </c>
      <c r="D10" s="496" t="s">
        <v>405</v>
      </c>
      <c r="E10" s="497" t="s">
        <v>573</v>
      </c>
      <c r="F10" s="374" t="s">
        <v>455</v>
      </c>
    </row>
    <row r="11" spans="1:6" ht="30" x14ac:dyDescent="0.25">
      <c r="A11" s="286" t="s">
        <v>450</v>
      </c>
      <c r="B11" s="159">
        <v>46082150.519999988</v>
      </c>
      <c r="C11" s="159">
        <v>44078476.12789572</v>
      </c>
      <c r="D11" s="159">
        <v>-2003674.3921042681</v>
      </c>
      <c r="E11" s="421">
        <v>1.2126859381123438</v>
      </c>
      <c r="F11" s="589">
        <v>21.247396241151936</v>
      </c>
    </row>
    <row r="12" spans="1:6" x14ac:dyDescent="0.25">
      <c r="A12" s="156" t="s">
        <v>300</v>
      </c>
      <c r="B12" s="422">
        <v>37992358.512000002</v>
      </c>
      <c r="C12" s="422">
        <v>36095406.296999998</v>
      </c>
      <c r="D12" s="422">
        <v>-1896952.2150000036</v>
      </c>
      <c r="E12" s="423">
        <v>1.246040222628551</v>
      </c>
      <c r="F12" s="170">
        <v>17.399272103972859</v>
      </c>
    </row>
    <row r="13" spans="1:6" x14ac:dyDescent="0.25">
      <c r="A13" s="158" t="s">
        <v>301</v>
      </c>
      <c r="B13" s="422">
        <v>1553974.787</v>
      </c>
      <c r="C13" s="422">
        <v>1371024.567</v>
      </c>
      <c r="D13" s="422">
        <v>-182950.21999999997</v>
      </c>
      <c r="E13" s="423">
        <v>-30.001957319204635</v>
      </c>
      <c r="F13" s="170">
        <v>0.66088269809688283</v>
      </c>
    </row>
    <row r="14" spans="1:6" ht="30" x14ac:dyDescent="0.25">
      <c r="A14" s="158" t="s">
        <v>302</v>
      </c>
      <c r="B14" s="422">
        <v>36438383.725000001</v>
      </c>
      <c r="C14" s="422">
        <v>34724381.729999997</v>
      </c>
      <c r="D14" s="422">
        <v>-1714001.9950000048</v>
      </c>
      <c r="E14" s="423">
        <v>3.0625932352793086</v>
      </c>
      <c r="F14" s="170">
        <v>16.738389405875978</v>
      </c>
    </row>
    <row r="15" spans="1:6" x14ac:dyDescent="0.25">
      <c r="A15" s="156" t="s">
        <v>303</v>
      </c>
      <c r="B15" s="422">
        <v>1036660</v>
      </c>
      <c r="C15" s="422">
        <v>1084425</v>
      </c>
      <c r="D15" s="422">
        <v>47765</v>
      </c>
      <c r="E15" s="423">
        <v>47.961150730622649</v>
      </c>
      <c r="F15" s="170">
        <v>0.52273149375572947</v>
      </c>
    </row>
    <row r="16" spans="1:6" x14ac:dyDescent="0.25">
      <c r="A16" s="156" t="s">
        <v>304</v>
      </c>
      <c r="B16" s="422">
        <v>3026727.6290000002</v>
      </c>
      <c r="C16" s="422">
        <v>2906946.2205754002</v>
      </c>
      <c r="D16" s="422">
        <v>-119781.40842460003</v>
      </c>
      <c r="E16" s="423">
        <v>-5.8554568782475371</v>
      </c>
      <c r="F16" s="170">
        <v>1.4012516680719744</v>
      </c>
    </row>
    <row r="17" spans="1:6" x14ac:dyDescent="0.25">
      <c r="A17" s="156" t="s">
        <v>305</v>
      </c>
      <c r="B17" s="422">
        <v>144804.505</v>
      </c>
      <c r="C17" s="422">
        <v>144301.55600000001</v>
      </c>
      <c r="D17" s="422">
        <v>-502.94899999999325</v>
      </c>
      <c r="E17" s="423">
        <v>-8.0899732016378607</v>
      </c>
      <c r="F17" s="170">
        <v>6.9558492213989936E-2</v>
      </c>
    </row>
    <row r="18" spans="1:6" x14ac:dyDescent="0.25">
      <c r="A18" s="156" t="s">
        <v>306</v>
      </c>
      <c r="B18" s="422">
        <v>918730.65800000005</v>
      </c>
      <c r="C18" s="422">
        <v>979240.79188635037</v>
      </c>
      <c r="D18" s="422">
        <v>60510.133886350319</v>
      </c>
      <c r="E18" s="423">
        <v>-12.928208753073875</v>
      </c>
      <c r="F18" s="170">
        <v>0.47202895717942245</v>
      </c>
    </row>
    <row r="19" spans="1:6" x14ac:dyDescent="0.25">
      <c r="A19" s="156" t="s">
        <v>307</v>
      </c>
      <c r="B19" s="422">
        <v>1050838.453</v>
      </c>
      <c r="C19" s="422">
        <v>1146218.0079999999</v>
      </c>
      <c r="D19" s="422">
        <v>95379.554999999935</v>
      </c>
      <c r="E19" s="423">
        <v>5.0555234003572593</v>
      </c>
      <c r="F19" s="170">
        <v>0.55251792562100333</v>
      </c>
    </row>
    <row r="20" spans="1:6" x14ac:dyDescent="0.25">
      <c r="A20" s="156" t="s">
        <v>308</v>
      </c>
      <c r="B20" s="422">
        <v>1912030.763</v>
      </c>
      <c r="C20" s="422">
        <v>1721938.2544339728</v>
      </c>
      <c r="D20" s="422">
        <v>-190092.50856602727</v>
      </c>
      <c r="E20" s="423">
        <v>0.94545658969980195</v>
      </c>
      <c r="F20" s="170">
        <v>0.83003560033695634</v>
      </c>
    </row>
    <row r="21" spans="1:6" ht="30" x14ac:dyDescent="0.25">
      <c r="A21" s="131" t="s">
        <v>147</v>
      </c>
      <c r="B21" s="159">
        <v>23564.323</v>
      </c>
      <c r="C21" s="159">
        <v>23575.523000000001</v>
      </c>
      <c r="D21" s="159">
        <v>11.200000000000728</v>
      </c>
      <c r="E21" s="423">
        <v>99.418145364431695</v>
      </c>
      <c r="F21" s="170">
        <v>1.1364242205650511E-2</v>
      </c>
    </row>
    <row r="22" spans="1:6" x14ac:dyDescent="0.25">
      <c r="A22" s="156" t="s">
        <v>309</v>
      </c>
      <c r="B22" s="422">
        <v>23564.323</v>
      </c>
      <c r="C22" s="422">
        <v>23575.523000000001</v>
      </c>
      <c r="D22" s="422">
        <v>11.200000000000728</v>
      </c>
      <c r="E22" s="423">
        <v>99.418145364431695</v>
      </c>
      <c r="F22" s="170">
        <v>1.1364242205650511E-2</v>
      </c>
    </row>
    <row r="23" spans="1:6" x14ac:dyDescent="0.25">
      <c r="A23" s="312" t="s">
        <v>233</v>
      </c>
      <c r="B23" s="162">
        <v>46105714.842999987</v>
      </c>
      <c r="C23" s="162">
        <v>44102051.650895722</v>
      </c>
      <c r="D23" s="162">
        <v>-2003663.1921042651</v>
      </c>
      <c r="E23" s="424">
        <v>1.2393375079920048</v>
      </c>
      <c r="F23" s="175">
        <v>21.258760483357587</v>
      </c>
    </row>
    <row r="24" spans="1:6" x14ac:dyDescent="0.25">
      <c r="A24" s="163" t="s">
        <v>310</v>
      </c>
    </row>
    <row r="25" spans="1:6" x14ac:dyDescent="0.25">
      <c r="B25" s="164"/>
    </row>
  </sheetData>
  <mergeCells count="9">
    <mergeCell ref="A1:E1"/>
    <mergeCell ref="A2:E2"/>
    <mergeCell ref="A3:E3"/>
    <mergeCell ref="A4:E4"/>
    <mergeCell ref="A6:A8"/>
    <mergeCell ref="B6:B8"/>
    <mergeCell ref="C6:C8"/>
    <mergeCell ref="D6:D8"/>
    <mergeCell ref="E6:F9"/>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21"/>
  <sheetViews>
    <sheetView workbookViewId="0">
      <selection sqref="A1:C1"/>
    </sheetView>
  </sheetViews>
  <sheetFormatPr baseColWidth="10" defaultColWidth="11.42578125" defaultRowHeight="15" x14ac:dyDescent="0.25"/>
  <cols>
    <col min="1" max="1" width="35.7109375" style="62" bestFit="1" customWidth="1"/>
    <col min="2" max="2" width="20.42578125" style="62" customWidth="1"/>
    <col min="3" max="3" width="11" style="62" bestFit="1" customWidth="1"/>
    <col min="4" max="16384" width="11.42578125" style="62"/>
  </cols>
  <sheetData>
    <row r="1" spans="1:4" x14ac:dyDescent="0.25">
      <c r="A1" s="869" t="s">
        <v>311</v>
      </c>
      <c r="B1" s="869"/>
      <c r="C1" s="869"/>
    </row>
    <row r="2" spans="1:4" x14ac:dyDescent="0.25">
      <c r="A2" s="869" t="s">
        <v>451</v>
      </c>
      <c r="B2" s="869"/>
      <c r="C2" s="869"/>
    </row>
    <row r="3" spans="1:4" x14ac:dyDescent="0.25">
      <c r="A3" s="854" t="s">
        <v>312</v>
      </c>
      <c r="B3" s="854"/>
      <c r="C3" s="854"/>
    </row>
    <row r="4" spans="1:4" x14ac:dyDescent="0.25">
      <c r="A4" s="114"/>
      <c r="B4" s="114"/>
      <c r="C4" s="114"/>
    </row>
    <row r="5" spans="1:4" x14ac:dyDescent="0.25">
      <c r="A5" s="877" t="s">
        <v>313</v>
      </c>
      <c r="B5" s="878" t="s">
        <v>314</v>
      </c>
      <c r="C5" s="153" t="s">
        <v>315</v>
      </c>
    </row>
    <row r="6" spans="1:4" ht="30" x14ac:dyDescent="0.25">
      <c r="A6" s="877"/>
      <c r="B6" s="878"/>
      <c r="C6" s="154" t="s">
        <v>316</v>
      </c>
    </row>
    <row r="7" spans="1:4" x14ac:dyDescent="0.25">
      <c r="A7" s="165" t="s">
        <v>211</v>
      </c>
      <c r="B7" s="166">
        <v>14901332.081</v>
      </c>
      <c r="C7" s="167">
        <v>1.5375582598466275</v>
      </c>
      <c r="D7" s="164"/>
    </row>
    <row r="8" spans="1:4" x14ac:dyDescent="0.25">
      <c r="A8" s="168" t="s">
        <v>317</v>
      </c>
      <c r="B8" s="169">
        <v>1371024.567</v>
      </c>
      <c r="C8" s="170">
        <v>-30.00195732667801</v>
      </c>
      <c r="D8" s="164"/>
    </row>
    <row r="9" spans="1:4" x14ac:dyDescent="0.25">
      <c r="A9" s="168" t="s">
        <v>318</v>
      </c>
      <c r="B9" s="169">
        <v>13530307.514</v>
      </c>
      <c r="C9" s="170">
        <v>6.3952380415747356</v>
      </c>
      <c r="D9" s="164"/>
    </row>
    <row r="10" spans="1:4" x14ac:dyDescent="0.25">
      <c r="A10" s="165" t="s">
        <v>217</v>
      </c>
      <c r="B10" s="166">
        <v>16888862.221999999</v>
      </c>
      <c r="C10" s="167">
        <v>0.19637764477060671</v>
      </c>
      <c r="D10" s="164"/>
    </row>
    <row r="11" spans="1:4" x14ac:dyDescent="0.25">
      <c r="A11" s="165" t="s">
        <v>221</v>
      </c>
      <c r="B11" s="166">
        <v>2801927.4279999998</v>
      </c>
      <c r="C11" s="167">
        <v>-3.0137884811474835</v>
      </c>
      <c r="D11" s="164"/>
    </row>
    <row r="12" spans="1:4" x14ac:dyDescent="0.25">
      <c r="A12" s="171" t="s">
        <v>222</v>
      </c>
      <c r="B12" s="169">
        <v>947888.23400000005</v>
      </c>
      <c r="C12" s="170">
        <v>-5.5425716085132581</v>
      </c>
      <c r="D12" s="164"/>
    </row>
    <row r="13" spans="1:4" x14ac:dyDescent="0.25">
      <c r="A13" s="171" t="s">
        <v>223</v>
      </c>
      <c r="B13" s="169">
        <v>1835600.8940000001</v>
      </c>
      <c r="C13" s="170">
        <v>-1.6963927031705572</v>
      </c>
      <c r="D13" s="164"/>
    </row>
    <row r="14" spans="1:4" x14ac:dyDescent="0.25">
      <c r="A14" s="172" t="s">
        <v>224</v>
      </c>
      <c r="B14" s="169">
        <v>18438.3</v>
      </c>
      <c r="C14" s="170">
        <v>1.2537567975733577</v>
      </c>
      <c r="D14" s="164"/>
    </row>
    <row r="15" spans="1:4" x14ac:dyDescent="0.25">
      <c r="A15" s="165" t="s">
        <v>225</v>
      </c>
      <c r="B15" s="166">
        <v>662246.49</v>
      </c>
      <c r="C15" s="167">
        <v>-4.4934917482307384</v>
      </c>
      <c r="D15" s="164"/>
    </row>
    <row r="16" spans="1:4" x14ac:dyDescent="0.25">
      <c r="A16" s="165" t="s">
        <v>226</v>
      </c>
      <c r="B16" s="166">
        <v>346541.26699999999</v>
      </c>
      <c r="C16" s="167">
        <v>1.2883915805073309</v>
      </c>
      <c r="D16" s="164"/>
    </row>
    <row r="17" spans="1:4" x14ac:dyDescent="0.25">
      <c r="A17" s="173" t="s">
        <v>227</v>
      </c>
      <c r="B17" s="166">
        <v>494496.80900000007</v>
      </c>
      <c r="C17" s="167">
        <v>153.32989386474526</v>
      </c>
      <c r="D17" s="164"/>
    </row>
    <row r="18" spans="1:4" x14ac:dyDescent="0.25">
      <c r="A18" s="89" t="s">
        <v>319</v>
      </c>
      <c r="B18" s="174">
        <v>36095406.296999998</v>
      </c>
      <c r="C18" s="175">
        <v>1.2460399438689151</v>
      </c>
      <c r="D18" s="164"/>
    </row>
    <row r="19" spans="1:4" x14ac:dyDescent="0.25">
      <c r="A19" s="176" t="s">
        <v>310</v>
      </c>
    </row>
    <row r="21" spans="1:4" x14ac:dyDescent="0.25">
      <c r="B21" s="164"/>
    </row>
  </sheetData>
  <mergeCells count="5">
    <mergeCell ref="A1:C1"/>
    <mergeCell ref="A2:C2"/>
    <mergeCell ref="A3:C3"/>
    <mergeCell ref="A5:A6"/>
    <mergeCell ref="B5:B6"/>
  </mergeCells>
  <conditionalFormatting sqref="A14">
    <cfRule type="cellIs" dxfId="0" priority="2" stopIfTrue="1" operator="equal">
      <formula>"n.d."</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4"/>
  <sheetViews>
    <sheetView workbookViewId="0">
      <selection sqref="A1:C1"/>
    </sheetView>
  </sheetViews>
  <sheetFormatPr baseColWidth="10" defaultColWidth="11.42578125" defaultRowHeight="15" x14ac:dyDescent="0.25"/>
  <cols>
    <col min="1" max="1" width="37.28515625" style="3" bestFit="1" customWidth="1"/>
    <col min="2" max="3" width="14.7109375" style="3" customWidth="1"/>
    <col min="4" max="16384" width="11.42578125" style="3"/>
  </cols>
  <sheetData>
    <row r="1" spans="1:3" x14ac:dyDescent="0.25">
      <c r="A1" s="869" t="s">
        <v>320</v>
      </c>
      <c r="B1" s="869"/>
      <c r="C1" s="869"/>
    </row>
    <row r="2" spans="1:3" x14ac:dyDescent="0.25">
      <c r="A2" s="853" t="s">
        <v>452</v>
      </c>
      <c r="B2" s="853"/>
      <c r="C2" s="853"/>
    </row>
    <row r="3" spans="1:3" x14ac:dyDescent="0.25">
      <c r="A3" s="114"/>
      <c r="B3" s="114"/>
      <c r="C3" s="114"/>
    </row>
    <row r="4" spans="1:3" ht="30" x14ac:dyDescent="0.25">
      <c r="A4" s="177" t="s">
        <v>275</v>
      </c>
      <c r="B4" s="224" t="s">
        <v>664</v>
      </c>
      <c r="C4" s="178" t="s">
        <v>446</v>
      </c>
    </row>
    <row r="5" spans="1:3" x14ac:dyDescent="0.25">
      <c r="A5" s="155" t="s">
        <v>321</v>
      </c>
      <c r="B5" s="405"/>
      <c r="C5" s="257"/>
    </row>
    <row r="6" spans="1:3" x14ac:dyDescent="0.25">
      <c r="A6" s="156" t="s">
        <v>322</v>
      </c>
      <c r="B6" s="406">
        <v>0.03</v>
      </c>
      <c r="C6" s="406">
        <v>2.7829787811234352E-2</v>
      </c>
    </row>
    <row r="7" spans="1:3" x14ac:dyDescent="0.25">
      <c r="A7" s="179" t="s">
        <v>323</v>
      </c>
      <c r="B7" s="249">
        <v>1.4999999999999999E-2</v>
      </c>
      <c r="C7" s="399">
        <v>4.1000000000000002E-2</v>
      </c>
    </row>
    <row r="8" spans="1:3" x14ac:dyDescent="0.25">
      <c r="A8" s="180" t="s">
        <v>324</v>
      </c>
      <c r="B8" s="132"/>
      <c r="C8" s="133"/>
    </row>
    <row r="9" spans="1:3" x14ac:dyDescent="0.25">
      <c r="A9" s="181" t="s">
        <v>570</v>
      </c>
      <c r="B9" s="132">
        <v>286</v>
      </c>
      <c r="C9" s="133">
        <v>286</v>
      </c>
    </row>
    <row r="10" spans="1:3" x14ac:dyDescent="0.25">
      <c r="A10" s="181" t="s">
        <v>325</v>
      </c>
      <c r="B10" s="340">
        <v>1643.646</v>
      </c>
      <c r="C10" s="407">
        <v>1616.5170000000001</v>
      </c>
    </row>
    <row r="11" spans="1:3" x14ac:dyDescent="0.25">
      <c r="A11" s="182" t="s">
        <v>326</v>
      </c>
      <c r="B11" s="255">
        <v>3165.1025131634033</v>
      </c>
      <c r="C11" s="255">
        <v>3099</v>
      </c>
    </row>
    <row r="12" spans="1:3" ht="70.5" customHeight="1" x14ac:dyDescent="0.25">
      <c r="A12" s="879" t="s">
        <v>453</v>
      </c>
      <c r="B12" s="879"/>
      <c r="C12" s="879"/>
    </row>
    <row r="13" spans="1:3" x14ac:dyDescent="0.25">
      <c r="A13" s="163" t="s">
        <v>310</v>
      </c>
      <c r="B13" s="62"/>
      <c r="C13" s="62"/>
    </row>
    <row r="14" spans="1:3" x14ac:dyDescent="0.25">
      <c r="A14" s="62"/>
      <c r="B14" s="62"/>
      <c r="C14" s="62"/>
    </row>
  </sheetData>
  <mergeCells count="3">
    <mergeCell ref="A1:C1"/>
    <mergeCell ref="A2:C2"/>
    <mergeCell ref="A12:C1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14"/>
  <sheetViews>
    <sheetView workbookViewId="0"/>
  </sheetViews>
  <sheetFormatPr baseColWidth="10" defaultColWidth="11.42578125" defaultRowHeight="15" x14ac:dyDescent="0.25"/>
  <cols>
    <col min="1" max="1" width="40.42578125" style="2" customWidth="1"/>
    <col min="2" max="2" width="12.7109375" style="2" bestFit="1" customWidth="1"/>
    <col min="3" max="3" width="13.140625" style="2" bestFit="1" customWidth="1"/>
    <col min="4" max="4" width="15.28515625" style="2" bestFit="1" customWidth="1"/>
    <col min="5" max="16384" width="11.42578125" style="2"/>
  </cols>
  <sheetData>
    <row r="1" spans="1:6" x14ac:dyDescent="0.25">
      <c r="A1" s="183" t="s">
        <v>327</v>
      </c>
      <c r="B1" s="56"/>
      <c r="C1" s="56"/>
      <c r="D1" s="56"/>
    </row>
    <row r="2" spans="1:6" x14ac:dyDescent="0.25">
      <c r="A2" s="183" t="s">
        <v>328</v>
      </c>
      <c r="B2" s="56"/>
      <c r="C2" s="56"/>
      <c r="D2" s="56"/>
    </row>
    <row r="3" spans="1:6" x14ac:dyDescent="0.25">
      <c r="A3" s="184" t="s">
        <v>329</v>
      </c>
      <c r="B3" s="56"/>
      <c r="C3" s="56"/>
      <c r="D3" s="56"/>
    </row>
    <row r="4" spans="1:6" x14ac:dyDescent="0.25">
      <c r="A4" s="185"/>
      <c r="B4" s="56"/>
      <c r="C4" s="56"/>
      <c r="D4" s="56"/>
    </row>
    <row r="5" spans="1:6" ht="55.5" customHeight="1" x14ac:dyDescent="0.25">
      <c r="A5" s="186"/>
      <c r="B5" s="187" t="s">
        <v>665</v>
      </c>
      <c r="C5" s="187" t="s">
        <v>446</v>
      </c>
      <c r="D5" s="187" t="s">
        <v>618</v>
      </c>
      <c r="E5" s="508" t="s">
        <v>620</v>
      </c>
    </row>
    <row r="6" spans="1:6" x14ac:dyDescent="0.25">
      <c r="A6" s="188" t="s">
        <v>330</v>
      </c>
      <c r="B6" s="189">
        <v>47420841.902216904</v>
      </c>
      <c r="C6" s="425">
        <v>46841499.2791164</v>
      </c>
      <c r="D6" s="426">
        <v>-579342.62310050428</v>
      </c>
      <c r="E6" s="404">
        <v>-1.2217046342094195</v>
      </c>
      <c r="F6" s="616"/>
    </row>
    <row r="7" spans="1:6" x14ac:dyDescent="0.25">
      <c r="A7" s="190" t="s">
        <v>331</v>
      </c>
      <c r="B7" s="191">
        <v>38937061.524082616</v>
      </c>
      <c r="C7" s="617">
        <v>38280712.994928345</v>
      </c>
      <c r="D7" s="618">
        <v>-656348.52915427089</v>
      </c>
      <c r="E7" s="192">
        <v>-1.6856652851122811</v>
      </c>
      <c r="F7" s="616"/>
    </row>
    <row r="8" spans="1:6" x14ac:dyDescent="0.25">
      <c r="A8" s="314" t="s">
        <v>332</v>
      </c>
      <c r="B8" s="315">
        <v>1803673.9020503787</v>
      </c>
      <c r="C8" s="427">
        <v>1668451.7466914612</v>
      </c>
      <c r="D8" s="428">
        <v>-135222.15535891755</v>
      </c>
      <c r="E8" s="316">
        <v>-7.4970400805378308</v>
      </c>
      <c r="F8" s="616"/>
    </row>
    <row r="9" spans="1:6" x14ac:dyDescent="0.25">
      <c r="A9" s="314" t="s">
        <v>333</v>
      </c>
      <c r="B9" s="315">
        <v>37133387.62203224</v>
      </c>
      <c r="C9" s="427">
        <v>36612261.248236887</v>
      </c>
      <c r="D9" s="428">
        <v>-521126.37379535288</v>
      </c>
      <c r="E9" s="316">
        <v>-1.4033903372881462</v>
      </c>
      <c r="F9" s="616"/>
    </row>
    <row r="10" spans="1:6" x14ac:dyDescent="0.25">
      <c r="A10" s="190" t="s">
        <v>161</v>
      </c>
      <c r="B10" s="191">
        <v>1361901.3189293314</v>
      </c>
      <c r="C10" s="617">
        <v>1520094.4388657096</v>
      </c>
      <c r="D10" s="618">
        <v>158193.11993637821</v>
      </c>
      <c r="E10" s="192">
        <v>11.615608101528441</v>
      </c>
      <c r="F10" s="616"/>
    </row>
    <row r="11" spans="1:6" x14ac:dyDescent="0.25">
      <c r="A11" s="190" t="s">
        <v>334</v>
      </c>
      <c r="B11" s="191">
        <v>2582557.3692049505</v>
      </c>
      <c r="C11" s="617">
        <v>2555828.6563920807</v>
      </c>
      <c r="D11" s="618">
        <v>-26728.71281286981</v>
      </c>
      <c r="E11" s="192">
        <v>-1.0349707283017096</v>
      </c>
      <c r="F11" s="616"/>
    </row>
    <row r="12" spans="1:6" ht="17.25" x14ac:dyDescent="0.25">
      <c r="A12" s="193" t="s">
        <v>335</v>
      </c>
      <c r="B12" s="619">
        <v>4539321.690000006</v>
      </c>
      <c r="C12" s="619">
        <v>4484863.1889302637</v>
      </c>
      <c r="D12" s="620">
        <v>-54458.501069742255</v>
      </c>
      <c r="E12" s="194">
        <v>-1.1997057002968714</v>
      </c>
      <c r="F12" s="616"/>
    </row>
    <row r="13" spans="1:6" ht="60.75" customHeight="1" x14ac:dyDescent="0.25">
      <c r="A13" s="880" t="s">
        <v>336</v>
      </c>
      <c r="B13" s="880"/>
      <c r="C13" s="880"/>
      <c r="D13" s="880"/>
      <c r="E13" s="880"/>
    </row>
    <row r="14" spans="1:6" x14ac:dyDescent="0.25">
      <c r="A14" s="59" t="s">
        <v>61</v>
      </c>
      <c r="B14" s="491"/>
    </row>
  </sheetData>
  <mergeCells count="1">
    <mergeCell ref="A13:E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23"/>
  <sheetViews>
    <sheetView workbookViewId="0">
      <selection sqref="A1:B1"/>
    </sheetView>
  </sheetViews>
  <sheetFormatPr baseColWidth="10" defaultRowHeight="15" x14ac:dyDescent="0.25"/>
  <cols>
    <col min="1" max="1" width="9.42578125" style="622" customWidth="1"/>
    <col min="2" max="2" width="66.140625" style="622" customWidth="1"/>
    <col min="3" max="3" width="17.85546875" style="622" customWidth="1"/>
    <col min="4" max="4" width="14.42578125" style="622" customWidth="1"/>
    <col min="5" max="5" width="14.140625" style="622" customWidth="1"/>
    <col min="6" max="6" width="14.42578125" style="622" customWidth="1"/>
    <col min="7" max="16384" width="11.42578125" style="622"/>
  </cols>
  <sheetData>
    <row r="1" spans="1:6" x14ac:dyDescent="0.25">
      <c r="A1" s="881" t="s">
        <v>680</v>
      </c>
      <c r="B1" s="881"/>
      <c r="C1" s="590"/>
      <c r="D1" s="591"/>
      <c r="E1" s="590"/>
      <c r="F1" s="621"/>
    </row>
    <row r="2" spans="1:6" x14ac:dyDescent="0.25">
      <c r="A2" s="881" t="s">
        <v>666</v>
      </c>
      <c r="B2" s="881"/>
      <c r="C2" s="881"/>
      <c r="D2" s="623"/>
      <c r="E2" s="590"/>
      <c r="F2" s="621"/>
    </row>
    <row r="3" spans="1:6" ht="15" customHeight="1" x14ac:dyDescent="0.25">
      <c r="A3" s="882" t="s">
        <v>682</v>
      </c>
      <c r="B3" s="882"/>
      <c r="C3" s="882"/>
      <c r="D3" s="882"/>
      <c r="E3" s="624"/>
      <c r="F3" s="621"/>
    </row>
    <row r="4" spans="1:6" ht="62.25" x14ac:dyDescent="0.25">
      <c r="A4" s="637"/>
      <c r="B4" s="638" t="s">
        <v>681</v>
      </c>
      <c r="C4" s="645" t="s">
        <v>667</v>
      </c>
      <c r="D4" s="639" t="s">
        <v>668</v>
      </c>
      <c r="E4" s="645" t="s">
        <v>770</v>
      </c>
      <c r="F4" s="621"/>
    </row>
    <row r="5" spans="1:6" ht="17.25" x14ac:dyDescent="0.25">
      <c r="A5" s="640" t="s">
        <v>356</v>
      </c>
      <c r="B5" s="632" t="s">
        <v>669</v>
      </c>
      <c r="C5" s="646">
        <v>50438949.590000004</v>
      </c>
      <c r="D5" s="641">
        <v>2.9696055912880581</v>
      </c>
      <c r="E5" s="651">
        <v>2.6940998941358263</v>
      </c>
    </row>
    <row r="6" spans="1:6" x14ac:dyDescent="0.25">
      <c r="A6" s="634"/>
      <c r="B6" s="642" t="s">
        <v>670</v>
      </c>
      <c r="C6" s="647">
        <v>744673.40999999642</v>
      </c>
      <c r="D6" s="636"/>
      <c r="E6" s="652"/>
    </row>
    <row r="7" spans="1:6" ht="17.25" x14ac:dyDescent="0.25">
      <c r="A7" s="640" t="s">
        <v>358</v>
      </c>
      <c r="B7" s="632" t="s">
        <v>671</v>
      </c>
      <c r="C7" s="646">
        <v>51183623</v>
      </c>
      <c r="D7" s="641">
        <v>4.4898340644285994</v>
      </c>
      <c r="E7" s="651">
        <v>4.2102608407192266</v>
      </c>
    </row>
    <row r="8" spans="1:6" ht="17.25" x14ac:dyDescent="0.25">
      <c r="A8" s="634"/>
      <c r="B8" s="643" t="s">
        <v>768</v>
      </c>
      <c r="C8" s="648">
        <v>2344251</v>
      </c>
      <c r="D8" s="636"/>
      <c r="E8" s="652"/>
    </row>
    <row r="9" spans="1:6" ht="17.25" x14ac:dyDescent="0.25">
      <c r="A9" s="633" t="s">
        <v>360</v>
      </c>
      <c r="B9" s="629" t="s">
        <v>769</v>
      </c>
      <c r="C9" s="649">
        <v>53527873.631999999</v>
      </c>
      <c r="D9" s="630">
        <v>8.7456022209906124</v>
      </c>
      <c r="E9" s="653">
        <v>8.4546422548910094</v>
      </c>
    </row>
    <row r="10" spans="1:6" x14ac:dyDescent="0.25">
      <c r="A10" s="633"/>
      <c r="B10" s="631" t="s">
        <v>672</v>
      </c>
      <c r="C10" s="41">
        <v>3088924</v>
      </c>
      <c r="D10" s="630"/>
      <c r="E10" s="653"/>
    </row>
    <row r="11" spans="1:6" x14ac:dyDescent="0.25">
      <c r="A11" s="640"/>
      <c r="B11" s="644" t="s">
        <v>673</v>
      </c>
      <c r="C11" s="650">
        <v>2156250</v>
      </c>
      <c r="D11" s="641"/>
      <c r="E11" s="651"/>
    </row>
    <row r="12" spans="1:6" x14ac:dyDescent="0.25">
      <c r="A12" s="634"/>
      <c r="B12" s="635" t="s">
        <v>674</v>
      </c>
      <c r="C12" s="648">
        <v>932674</v>
      </c>
      <c r="D12" s="636"/>
      <c r="E12" s="652"/>
    </row>
    <row r="13" spans="1:6" x14ac:dyDescent="0.25">
      <c r="A13" s="625" t="s">
        <v>675</v>
      </c>
      <c r="B13" s="626"/>
      <c r="C13" s="627"/>
      <c r="D13" s="628"/>
      <c r="E13" s="628"/>
    </row>
    <row r="14" spans="1:6" x14ac:dyDescent="0.25">
      <c r="A14" s="625" t="s">
        <v>771</v>
      </c>
      <c r="B14" s="626"/>
      <c r="C14" s="627"/>
      <c r="D14" s="628"/>
      <c r="E14" s="628"/>
    </row>
    <row r="15" spans="1:6" x14ac:dyDescent="0.25">
      <c r="A15" s="625" t="s">
        <v>772</v>
      </c>
      <c r="B15" s="626"/>
      <c r="C15" s="627"/>
      <c r="D15" s="628"/>
      <c r="E15" s="628"/>
    </row>
    <row r="16" spans="1:6" x14ac:dyDescent="0.25">
      <c r="A16" s="625" t="s">
        <v>773</v>
      </c>
      <c r="B16" s="626"/>
      <c r="C16" s="627"/>
      <c r="D16" s="628"/>
      <c r="E16" s="628"/>
    </row>
    <row r="17" spans="1:5" x14ac:dyDescent="0.25">
      <c r="A17" s="622" t="s">
        <v>61</v>
      </c>
    </row>
    <row r="19" spans="1:5" x14ac:dyDescent="0.25">
      <c r="C19" s="621"/>
    </row>
    <row r="21" spans="1:5" x14ac:dyDescent="0.25">
      <c r="C21" s="621"/>
      <c r="D21" s="621"/>
      <c r="E21" s="592"/>
    </row>
    <row r="22" spans="1:5" x14ac:dyDescent="0.25">
      <c r="E22" s="592"/>
    </row>
    <row r="23" spans="1:5" x14ac:dyDescent="0.25">
      <c r="E23" s="593"/>
    </row>
  </sheetData>
  <mergeCells count="3">
    <mergeCell ref="A1:B1"/>
    <mergeCell ref="A2:C2"/>
    <mergeCell ref="A3:D3"/>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18"/>
  <sheetViews>
    <sheetView workbookViewId="0">
      <selection sqref="A1:B1"/>
    </sheetView>
  </sheetViews>
  <sheetFormatPr baseColWidth="10" defaultColWidth="11.42578125" defaultRowHeight="15" x14ac:dyDescent="0.25"/>
  <cols>
    <col min="1" max="1" width="11.42578125" style="507"/>
    <col min="2" max="2" width="49.7109375" style="507" customWidth="1"/>
    <col min="3" max="4" width="14.42578125" style="507" customWidth="1"/>
    <col min="5" max="5" width="14.140625" style="507" customWidth="1"/>
    <col min="6" max="6" width="14.42578125" style="507" customWidth="1"/>
    <col min="7" max="16384" width="11.42578125" style="507"/>
  </cols>
  <sheetData>
    <row r="1" spans="1:6" x14ac:dyDescent="0.25">
      <c r="A1" s="883" t="s">
        <v>676</v>
      </c>
      <c r="B1" s="883"/>
      <c r="C1" s="502"/>
      <c r="D1" s="502"/>
      <c r="E1" s="594"/>
      <c r="F1" s="502"/>
    </row>
    <row r="2" spans="1:6" ht="15" customHeight="1" x14ac:dyDescent="0.25">
      <c r="A2" s="883" t="s">
        <v>454</v>
      </c>
      <c r="B2" s="883"/>
      <c r="C2" s="200"/>
      <c r="D2" s="502"/>
      <c r="E2" s="196"/>
      <c r="F2" s="502"/>
    </row>
    <row r="3" spans="1:6" ht="15" customHeight="1" x14ac:dyDescent="0.25">
      <c r="A3" s="884" t="s">
        <v>683</v>
      </c>
      <c r="B3" s="884"/>
      <c r="C3" s="176"/>
      <c r="D3" s="503"/>
      <c r="E3" s="196"/>
      <c r="F3" s="503"/>
    </row>
    <row r="4" spans="1:6" x14ac:dyDescent="0.25">
      <c r="B4" s="196"/>
      <c r="E4" s="196"/>
    </row>
    <row r="5" spans="1:6" ht="30" customHeight="1" x14ac:dyDescent="0.25">
      <c r="A5" s="843" t="s">
        <v>275</v>
      </c>
      <c r="B5" s="812"/>
      <c r="C5" s="843" t="s">
        <v>616</v>
      </c>
      <c r="D5" s="813"/>
      <c r="E5" s="843" t="s">
        <v>446</v>
      </c>
      <c r="F5" s="813"/>
    </row>
    <row r="6" spans="1:6" x14ac:dyDescent="0.25">
      <c r="A6" s="844"/>
      <c r="B6" s="814"/>
      <c r="C6" s="497" t="s">
        <v>405</v>
      </c>
      <c r="D6" s="494" t="s">
        <v>455</v>
      </c>
      <c r="E6" s="497" t="s">
        <v>405</v>
      </c>
      <c r="F6" s="494" t="s">
        <v>455</v>
      </c>
    </row>
    <row r="7" spans="1:6" x14ac:dyDescent="0.25">
      <c r="A7" s="319" t="s">
        <v>356</v>
      </c>
      <c r="B7" s="156" t="s">
        <v>406</v>
      </c>
      <c r="C7" s="317">
        <v>46105714.842999987</v>
      </c>
      <c r="D7" s="595">
        <v>21.476845379400672</v>
      </c>
      <c r="E7" s="340">
        <v>44102051.650895722</v>
      </c>
      <c r="F7" s="258">
        <v>21.258760483357587</v>
      </c>
    </row>
    <row r="8" spans="1:6" x14ac:dyDescent="0.25">
      <c r="A8" s="319" t="s">
        <v>358</v>
      </c>
      <c r="B8" s="156" t="s">
        <v>407</v>
      </c>
      <c r="C8" s="317">
        <v>47420841.902216904</v>
      </c>
      <c r="D8" s="595">
        <v>22.423526773333034</v>
      </c>
      <c r="E8" s="340">
        <v>46841499.2791164</v>
      </c>
      <c r="F8" s="258">
        <v>22.579271861060413</v>
      </c>
    </row>
    <row r="9" spans="1:6" x14ac:dyDescent="0.25">
      <c r="A9" s="319" t="s">
        <v>360</v>
      </c>
      <c r="B9" s="156" t="s">
        <v>337</v>
      </c>
      <c r="C9" s="317">
        <v>50438949.590000004</v>
      </c>
      <c r="D9" s="595">
        <v>23.495341632432854</v>
      </c>
      <c r="E9" s="340">
        <v>53527873.631999999</v>
      </c>
      <c r="F9" s="258">
        <v>25.802342569770413</v>
      </c>
    </row>
    <row r="10" spans="1:6" x14ac:dyDescent="0.25">
      <c r="A10" s="320" t="s">
        <v>456</v>
      </c>
      <c r="B10" s="498" t="s">
        <v>409</v>
      </c>
      <c r="C10" s="318">
        <v>-4333234.7470000163</v>
      </c>
      <c r="D10" s="596">
        <v>-2.0184962545229306</v>
      </c>
      <c r="E10" s="400">
        <v>-9425821.9811042771</v>
      </c>
      <c r="F10" s="402">
        <v>-4.5435820864128242</v>
      </c>
    </row>
    <row r="11" spans="1:6" x14ac:dyDescent="0.25">
      <c r="A11" s="321" t="s">
        <v>457</v>
      </c>
      <c r="B11" s="499" t="s">
        <v>411</v>
      </c>
      <c r="C11" s="322">
        <v>-3018107.6877830997</v>
      </c>
      <c r="D11" s="323">
        <v>-1.405887153414596</v>
      </c>
      <c r="E11" s="401">
        <v>-6686374.3528835997</v>
      </c>
      <c r="F11" s="403">
        <v>-3.2230707087100003</v>
      </c>
    </row>
    <row r="12" spans="1:6" x14ac:dyDescent="0.25">
      <c r="A12" s="507" t="s">
        <v>61</v>
      </c>
    </row>
    <row r="13" spans="1:6" x14ac:dyDescent="0.25">
      <c r="C13" s="164"/>
      <c r="D13" s="164"/>
      <c r="E13" s="164"/>
      <c r="F13" s="164"/>
    </row>
    <row r="14" spans="1:6" x14ac:dyDescent="0.25">
      <c r="C14" s="164"/>
      <c r="D14" s="164"/>
      <c r="E14" s="164"/>
      <c r="F14" s="164"/>
    </row>
    <row r="15" spans="1:6" x14ac:dyDescent="0.25">
      <c r="C15" s="164"/>
      <c r="D15" s="164"/>
      <c r="E15" s="164"/>
      <c r="F15" s="164"/>
    </row>
    <row r="16" spans="1:6" x14ac:dyDescent="0.25">
      <c r="C16" s="164"/>
      <c r="D16" s="164"/>
      <c r="E16" s="164"/>
      <c r="F16" s="164"/>
    </row>
    <row r="17" spans="3:6" x14ac:dyDescent="0.25">
      <c r="C17" s="164"/>
      <c r="D17" s="164"/>
      <c r="E17" s="164"/>
      <c r="F17" s="164"/>
    </row>
    <row r="18" spans="3:6" x14ac:dyDescent="0.25">
      <c r="C18" s="164"/>
      <c r="D18" s="164"/>
      <c r="E18" s="164"/>
      <c r="F18" s="164"/>
    </row>
  </sheetData>
  <mergeCells count="6">
    <mergeCell ref="E5:F5"/>
    <mergeCell ref="A1:B1"/>
    <mergeCell ref="A2:B2"/>
    <mergeCell ref="A3:B3"/>
    <mergeCell ref="A5:B6"/>
    <mergeCell ref="C5:D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
  <sheetViews>
    <sheetView workbookViewId="0"/>
  </sheetViews>
  <sheetFormatPr baseColWidth="10" defaultRowHeight="15" x14ac:dyDescent="0.25"/>
  <cols>
    <col min="1" max="1" width="11.42578125" style="3"/>
    <col min="2" max="2" width="30.85546875" style="3" bestFit="1" customWidth="1"/>
    <col min="3" max="3" width="13.140625" style="3" customWidth="1"/>
    <col min="4" max="4" width="15" style="3" customWidth="1"/>
    <col min="5" max="5" width="14.28515625" style="3" customWidth="1"/>
    <col min="6" max="6" width="12.7109375" style="3" customWidth="1"/>
    <col min="7" max="16384" width="11.42578125" style="3"/>
  </cols>
  <sheetData>
    <row r="1" spans="1:6" x14ac:dyDescent="0.25">
      <c r="A1" s="60" t="s">
        <v>443</v>
      </c>
    </row>
    <row r="2" spans="1:6" x14ac:dyDescent="0.25">
      <c r="A2" s="60" t="s">
        <v>444</v>
      </c>
    </row>
    <row r="3" spans="1:6" x14ac:dyDescent="0.25">
      <c r="A3" s="2" t="s">
        <v>272</v>
      </c>
    </row>
    <row r="4" spans="1:6" x14ac:dyDescent="0.25">
      <c r="A4" s="2"/>
    </row>
    <row r="5" spans="1:6" x14ac:dyDescent="0.25">
      <c r="A5" s="801"/>
      <c r="B5" s="802"/>
      <c r="C5" s="808">
        <v>2018</v>
      </c>
      <c r="D5" s="805">
        <v>2019</v>
      </c>
      <c r="E5" s="806"/>
      <c r="F5" s="807"/>
    </row>
    <row r="6" spans="1:6" x14ac:dyDescent="0.25">
      <c r="A6" s="803"/>
      <c r="B6" s="804"/>
      <c r="C6" s="809"/>
      <c r="D6" s="361" t="s">
        <v>630</v>
      </c>
      <c r="E6" s="362" t="s">
        <v>629</v>
      </c>
      <c r="F6" s="5" t="s">
        <v>479</v>
      </c>
    </row>
    <row r="7" spans="1:6" x14ac:dyDescent="0.25">
      <c r="A7" s="307" t="s">
        <v>478</v>
      </c>
      <c r="B7" s="305"/>
      <c r="C7" s="797">
        <v>4</v>
      </c>
      <c r="D7" s="797">
        <v>3.8</v>
      </c>
      <c r="E7" s="450" t="s">
        <v>631</v>
      </c>
      <c r="F7" s="797">
        <v>1.2</v>
      </c>
    </row>
    <row r="8" spans="1:6" x14ac:dyDescent="0.25">
      <c r="A8" s="304"/>
      <c r="B8" s="305" t="s">
        <v>285</v>
      </c>
      <c r="C8" s="798"/>
      <c r="D8" s="798"/>
      <c r="E8" s="449" t="s">
        <v>632</v>
      </c>
      <c r="F8" s="798"/>
    </row>
    <row r="9" spans="1:6" x14ac:dyDescent="0.25">
      <c r="A9" s="307" t="s">
        <v>286</v>
      </c>
      <c r="B9" s="305"/>
      <c r="C9" s="799">
        <v>4.7</v>
      </c>
      <c r="D9" s="799">
        <v>4.5999999999999996</v>
      </c>
      <c r="E9" s="799">
        <v>2.8</v>
      </c>
      <c r="F9" s="799">
        <v>0.9</v>
      </c>
    </row>
    <row r="10" spans="1:6" x14ac:dyDescent="0.25">
      <c r="A10" s="304"/>
      <c r="B10" s="305" t="s">
        <v>285</v>
      </c>
      <c r="C10" s="799"/>
      <c r="D10" s="799"/>
      <c r="E10" s="799"/>
      <c r="F10" s="799"/>
    </row>
    <row r="11" spans="1:6" ht="17.25" x14ac:dyDescent="0.25">
      <c r="A11" s="307" t="s">
        <v>445</v>
      </c>
      <c r="B11" s="305"/>
      <c r="C11" s="799">
        <v>14.9</v>
      </c>
      <c r="D11" s="799">
        <v>4.8</v>
      </c>
      <c r="E11" s="810" t="s">
        <v>572</v>
      </c>
      <c r="F11" s="799">
        <v>-7.2</v>
      </c>
    </row>
    <row r="12" spans="1:6" x14ac:dyDescent="0.25">
      <c r="A12" s="304"/>
      <c r="B12" s="305" t="s">
        <v>288</v>
      </c>
      <c r="C12" s="799"/>
      <c r="D12" s="799"/>
      <c r="E12" s="799"/>
      <c r="F12" s="799"/>
    </row>
    <row r="13" spans="1:6" x14ac:dyDescent="0.25">
      <c r="A13" s="307" t="s">
        <v>289</v>
      </c>
      <c r="C13" s="798">
        <v>2.6</v>
      </c>
      <c r="D13" s="798">
        <v>3</v>
      </c>
      <c r="E13" s="811" t="s">
        <v>572</v>
      </c>
      <c r="F13" s="798">
        <v>3</v>
      </c>
    </row>
    <row r="14" spans="1:6" x14ac:dyDescent="0.25">
      <c r="A14" s="307"/>
      <c r="B14" s="3" t="s">
        <v>571</v>
      </c>
      <c r="C14" s="798"/>
      <c r="D14" s="798"/>
      <c r="E14" s="811"/>
      <c r="F14" s="798"/>
    </row>
    <row r="15" spans="1:6" x14ac:dyDescent="0.25">
      <c r="A15" s="307" t="s">
        <v>289</v>
      </c>
      <c r="C15" s="799">
        <v>2.4</v>
      </c>
      <c r="D15" s="798">
        <v>3</v>
      </c>
      <c r="E15" s="799">
        <v>2.2000000000000002</v>
      </c>
      <c r="F15" s="799">
        <v>2.2999999999999998</v>
      </c>
    </row>
    <row r="16" spans="1:6" x14ac:dyDescent="0.25">
      <c r="A16" s="304"/>
      <c r="B16" s="305" t="s">
        <v>290</v>
      </c>
      <c r="C16" s="799"/>
      <c r="D16" s="798"/>
      <c r="E16" s="799"/>
      <c r="F16" s="799"/>
    </row>
    <row r="17" spans="1:6" x14ac:dyDescent="0.25">
      <c r="A17" s="307" t="s">
        <v>291</v>
      </c>
      <c r="B17" s="305"/>
      <c r="C17" s="799">
        <v>640</v>
      </c>
      <c r="D17" s="799">
        <v>650</v>
      </c>
      <c r="E17" s="799">
        <v>690</v>
      </c>
      <c r="F17" s="799">
        <v>703</v>
      </c>
    </row>
    <row r="18" spans="1:6" x14ac:dyDescent="0.25">
      <c r="A18" s="304"/>
      <c r="B18" s="305" t="s">
        <v>292</v>
      </c>
      <c r="C18" s="799"/>
      <c r="D18" s="799"/>
      <c r="E18" s="799"/>
      <c r="F18" s="799"/>
    </row>
    <row r="19" spans="1:6" x14ac:dyDescent="0.25">
      <c r="A19" s="307" t="s">
        <v>293</v>
      </c>
      <c r="B19" s="305"/>
      <c r="C19" s="799">
        <v>296</v>
      </c>
      <c r="D19" s="799">
        <v>300</v>
      </c>
      <c r="E19" s="799">
        <v>275</v>
      </c>
      <c r="F19" s="799">
        <v>272</v>
      </c>
    </row>
    <row r="20" spans="1:6" x14ac:dyDescent="0.25">
      <c r="A20" s="203"/>
      <c r="B20" s="306" t="s">
        <v>294</v>
      </c>
      <c r="C20" s="800"/>
      <c r="D20" s="800"/>
      <c r="E20" s="800"/>
      <c r="F20" s="800"/>
    </row>
    <row r="21" spans="1:6" x14ac:dyDescent="0.25">
      <c r="A21" s="3" t="s">
        <v>295</v>
      </c>
    </row>
    <row r="22" spans="1:6" x14ac:dyDescent="0.25">
      <c r="A22" s="3" t="s">
        <v>628</v>
      </c>
    </row>
  </sheetData>
  <mergeCells count="30">
    <mergeCell ref="A5:B6"/>
    <mergeCell ref="F15:F16"/>
    <mergeCell ref="E15:E16"/>
    <mergeCell ref="D15:D16"/>
    <mergeCell ref="C15:C16"/>
    <mergeCell ref="D5:F5"/>
    <mergeCell ref="C5:C6"/>
    <mergeCell ref="C11:C12"/>
    <mergeCell ref="D11:D12"/>
    <mergeCell ref="E11:E12"/>
    <mergeCell ref="F11:F12"/>
    <mergeCell ref="C13:C14"/>
    <mergeCell ref="D13:D14"/>
    <mergeCell ref="E13:E14"/>
    <mergeCell ref="F13:F14"/>
    <mergeCell ref="C7:C8"/>
    <mergeCell ref="C19:C20"/>
    <mergeCell ref="D19:D20"/>
    <mergeCell ref="E19:E20"/>
    <mergeCell ref="F19:F20"/>
    <mergeCell ref="C17:C18"/>
    <mergeCell ref="D17:D18"/>
    <mergeCell ref="E17:E18"/>
    <mergeCell ref="F17:F18"/>
    <mergeCell ref="D7:D8"/>
    <mergeCell ref="F7:F8"/>
    <mergeCell ref="C9:C10"/>
    <mergeCell ref="D9:D10"/>
    <mergeCell ref="E9:E10"/>
    <mergeCell ref="F9:F10"/>
  </mergeCells>
  <pageMargins left="0.7" right="0.7" top="0.75" bottom="0.75" header="0.3" footer="0.3"/>
  <pageSetup orientation="portrait" r:id="rId1"/>
  <ignoredErrors>
    <ignoredError sqref="E8"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1"/>
  <sheetViews>
    <sheetView workbookViewId="0"/>
  </sheetViews>
  <sheetFormatPr baseColWidth="10" defaultColWidth="11.42578125" defaultRowHeight="15" x14ac:dyDescent="0.25"/>
  <cols>
    <col min="1" max="1" width="35.28515625" style="3" customWidth="1"/>
    <col min="2" max="2" width="24.140625" style="3" bestFit="1" customWidth="1"/>
    <col min="3" max="3" width="26.85546875" style="3" bestFit="1" customWidth="1"/>
    <col min="4" max="16384" width="11.42578125" style="3"/>
  </cols>
  <sheetData>
    <row r="1" spans="1:3" x14ac:dyDescent="0.25">
      <c r="A1" s="60" t="s">
        <v>345</v>
      </c>
    </row>
    <row r="2" spans="1:3" x14ac:dyDescent="0.25">
      <c r="A2" s="60" t="s">
        <v>338</v>
      </c>
    </row>
    <row r="3" spans="1:3" x14ac:dyDescent="0.25">
      <c r="A3" s="3" t="s">
        <v>230</v>
      </c>
    </row>
    <row r="5" spans="1:3" x14ac:dyDescent="0.25">
      <c r="A5" s="202"/>
      <c r="B5" s="325" t="s">
        <v>616</v>
      </c>
      <c r="C5" s="324" t="s">
        <v>677</v>
      </c>
    </row>
    <row r="6" spans="1:3" x14ac:dyDescent="0.25">
      <c r="A6" s="204" t="s">
        <v>339</v>
      </c>
      <c r="B6" s="599">
        <v>56384425.207810409</v>
      </c>
      <c r="C6" s="237">
        <v>57124907.458282754</v>
      </c>
    </row>
    <row r="7" spans="1:3" x14ac:dyDescent="0.25">
      <c r="A7" s="202" t="s">
        <v>340</v>
      </c>
      <c r="B7" s="597">
        <v>4293939.4960000142</v>
      </c>
      <c r="C7" s="238">
        <v>9413542.5551042706</v>
      </c>
    </row>
    <row r="8" spans="1:3" x14ac:dyDescent="0.25">
      <c r="A8" s="203" t="s">
        <v>341</v>
      </c>
      <c r="B8" s="598">
        <v>-930719.30334474891</v>
      </c>
      <c r="C8" s="73">
        <v>-5162079.8832663968</v>
      </c>
    </row>
    <row r="9" spans="1:3" x14ac:dyDescent="0.25">
      <c r="A9" s="204" t="s">
        <v>342</v>
      </c>
      <c r="B9" s="599">
        <v>59747645.400465675</v>
      </c>
      <c r="C9" s="237">
        <v>61376370.130120628</v>
      </c>
    </row>
    <row r="10" spans="1:3" x14ac:dyDescent="0.25">
      <c r="A10" s="601" t="s">
        <v>343</v>
      </c>
      <c r="B10" s="600">
        <v>27.793575608698241</v>
      </c>
      <c r="C10" s="239">
        <v>29.585597564997567</v>
      </c>
    </row>
    <row r="11" spans="1:3" x14ac:dyDescent="0.25">
      <c r="A11" s="3" t="s">
        <v>61</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22"/>
  <sheetViews>
    <sheetView workbookViewId="0"/>
  </sheetViews>
  <sheetFormatPr baseColWidth="10" defaultColWidth="11.42578125" defaultRowHeight="15" x14ac:dyDescent="0.25"/>
  <cols>
    <col min="1" max="1" width="3.85546875" style="242" customWidth="1"/>
    <col min="2" max="2" width="32.28515625" style="242" bestFit="1" customWidth="1"/>
    <col min="3" max="3" width="8.5703125" style="242" bestFit="1" customWidth="1"/>
    <col min="4" max="4" width="9.42578125" style="242" customWidth="1"/>
    <col min="5" max="5" width="8.7109375" style="242" bestFit="1" customWidth="1"/>
    <col min="6" max="6" width="10.42578125" style="242" customWidth="1"/>
    <col min="7" max="7" width="8.7109375" style="242" bestFit="1" customWidth="1"/>
    <col min="8" max="8" width="10" style="242" customWidth="1"/>
    <col min="9" max="9" width="8.7109375" style="242" bestFit="1" customWidth="1"/>
    <col min="10" max="10" width="10" style="242" customWidth="1"/>
    <col min="11" max="16384" width="11.42578125" style="242"/>
  </cols>
  <sheetData>
    <row r="1" spans="1:10" x14ac:dyDescent="0.25">
      <c r="A1" s="241" t="s">
        <v>413</v>
      </c>
      <c r="B1" s="241"/>
      <c r="C1" s="241"/>
      <c r="D1" s="241"/>
      <c r="E1" s="241"/>
      <c r="F1" s="241"/>
      <c r="G1" s="241"/>
      <c r="H1" s="241"/>
      <c r="I1" s="241"/>
      <c r="J1" s="241"/>
    </row>
    <row r="2" spans="1:10" x14ac:dyDescent="0.25">
      <c r="A2" s="241" t="s">
        <v>414</v>
      </c>
      <c r="B2" s="241"/>
      <c r="C2" s="241"/>
      <c r="D2" s="241"/>
      <c r="E2" s="241"/>
      <c r="F2" s="241"/>
      <c r="G2" s="241"/>
      <c r="H2" s="241"/>
      <c r="I2" s="241"/>
      <c r="J2" s="241"/>
    </row>
    <row r="3" spans="1:10" x14ac:dyDescent="0.25">
      <c r="A3" s="67"/>
      <c r="B3" s="241"/>
      <c r="C3" s="241"/>
      <c r="D3" s="241"/>
      <c r="E3" s="241"/>
      <c r="F3" s="241"/>
      <c r="G3" s="241"/>
      <c r="H3" s="241"/>
      <c r="I3" s="241"/>
      <c r="J3" s="241"/>
    </row>
    <row r="4" spans="1:10" x14ac:dyDescent="0.25">
      <c r="A4" s="145"/>
      <c r="B4" s="280"/>
      <c r="C4" s="873">
        <v>2021</v>
      </c>
      <c r="D4" s="897"/>
      <c r="E4" s="873">
        <v>2022</v>
      </c>
      <c r="F4" s="897"/>
      <c r="G4" s="873">
        <v>2023</v>
      </c>
      <c r="H4" s="897"/>
      <c r="I4" s="826">
        <v>2024</v>
      </c>
      <c r="J4" s="897"/>
    </row>
    <row r="5" spans="1:10" x14ac:dyDescent="0.25">
      <c r="A5" s="212"/>
      <c r="B5" s="281"/>
      <c r="C5" s="274" t="s">
        <v>629</v>
      </c>
      <c r="D5" s="260" t="s">
        <v>479</v>
      </c>
      <c r="E5" s="454" t="s">
        <v>629</v>
      </c>
      <c r="F5" s="346" t="s">
        <v>479</v>
      </c>
      <c r="G5" s="454" t="s">
        <v>629</v>
      </c>
      <c r="H5" s="346" t="s">
        <v>479</v>
      </c>
      <c r="I5" s="454" t="s">
        <v>629</v>
      </c>
      <c r="J5" s="346" t="s">
        <v>479</v>
      </c>
    </row>
    <row r="6" spans="1:10" x14ac:dyDescent="0.25">
      <c r="A6" s="145" t="s">
        <v>284</v>
      </c>
      <c r="B6" s="280"/>
      <c r="C6" s="890">
        <v>3.6</v>
      </c>
      <c r="D6" s="864">
        <v>2.6</v>
      </c>
      <c r="E6" s="890">
        <v>3.6</v>
      </c>
      <c r="F6" s="864">
        <v>2.9</v>
      </c>
      <c r="G6" s="890">
        <v>3.6</v>
      </c>
      <c r="H6" s="864">
        <v>3.2</v>
      </c>
      <c r="I6" s="898">
        <v>3.6</v>
      </c>
      <c r="J6" s="864">
        <v>3.2</v>
      </c>
    </row>
    <row r="7" spans="1:10" x14ac:dyDescent="0.25">
      <c r="A7" s="147"/>
      <c r="B7" s="148" t="s">
        <v>285</v>
      </c>
      <c r="C7" s="891"/>
      <c r="D7" s="865"/>
      <c r="E7" s="891"/>
      <c r="F7" s="865"/>
      <c r="G7" s="891"/>
      <c r="H7" s="865"/>
      <c r="I7" s="899"/>
      <c r="J7" s="865"/>
    </row>
    <row r="8" spans="1:10" x14ac:dyDescent="0.25">
      <c r="A8" s="141" t="s">
        <v>286</v>
      </c>
      <c r="B8" s="240"/>
      <c r="C8" s="890">
        <v>3.6</v>
      </c>
      <c r="D8" s="867">
        <v>2.9</v>
      </c>
      <c r="E8" s="890">
        <v>3.6</v>
      </c>
      <c r="F8" s="867">
        <v>3.1</v>
      </c>
      <c r="G8" s="896">
        <v>3.6</v>
      </c>
      <c r="H8" s="867">
        <v>3.2</v>
      </c>
      <c r="I8" s="894">
        <v>3.6</v>
      </c>
      <c r="J8" s="867">
        <v>3.3</v>
      </c>
    </row>
    <row r="9" spans="1:10" x14ac:dyDescent="0.25">
      <c r="A9" s="143"/>
      <c r="B9" s="144" t="s">
        <v>285</v>
      </c>
      <c r="C9" s="891"/>
      <c r="D9" s="867"/>
      <c r="E9" s="891"/>
      <c r="F9" s="867"/>
      <c r="G9" s="896"/>
      <c r="H9" s="867"/>
      <c r="I9" s="894"/>
      <c r="J9" s="867"/>
    </row>
    <row r="10" spans="1:10" ht="17.25" x14ac:dyDescent="0.25">
      <c r="A10" s="145" t="s">
        <v>287</v>
      </c>
      <c r="B10" s="146"/>
      <c r="C10" s="895">
        <v>5.3</v>
      </c>
      <c r="D10" s="864">
        <v>7.6</v>
      </c>
      <c r="E10" s="895">
        <v>3.8</v>
      </c>
      <c r="F10" s="864">
        <v>7.4</v>
      </c>
      <c r="G10" s="895">
        <v>3.5</v>
      </c>
      <c r="H10" s="864">
        <v>6.2</v>
      </c>
      <c r="I10" s="895">
        <v>3.2</v>
      </c>
      <c r="J10" s="864">
        <v>4.4000000000000004</v>
      </c>
    </row>
    <row r="11" spans="1:10" x14ac:dyDescent="0.25">
      <c r="A11" s="147"/>
      <c r="B11" s="148" t="s">
        <v>288</v>
      </c>
      <c r="C11" s="891"/>
      <c r="D11" s="865"/>
      <c r="E11" s="891"/>
      <c r="F11" s="865"/>
      <c r="G11" s="891"/>
      <c r="H11" s="865"/>
      <c r="I11" s="891"/>
      <c r="J11" s="865"/>
    </row>
    <row r="12" spans="1:10" x14ac:dyDescent="0.25">
      <c r="A12" s="145" t="s">
        <v>289</v>
      </c>
      <c r="B12" s="146"/>
      <c r="C12" s="895">
        <v>2.9</v>
      </c>
      <c r="D12" s="864">
        <v>3</v>
      </c>
      <c r="E12" s="895">
        <v>3</v>
      </c>
      <c r="F12" s="864">
        <v>3</v>
      </c>
      <c r="G12" s="895">
        <v>3</v>
      </c>
      <c r="H12" s="864">
        <v>3</v>
      </c>
      <c r="I12" s="895">
        <v>3</v>
      </c>
      <c r="J12" s="864">
        <v>3</v>
      </c>
    </row>
    <row r="13" spans="1:10" x14ac:dyDescent="0.25">
      <c r="A13" s="147"/>
      <c r="B13" s="148" t="s">
        <v>571</v>
      </c>
      <c r="C13" s="891"/>
      <c r="D13" s="865"/>
      <c r="E13" s="891"/>
      <c r="F13" s="865"/>
      <c r="G13" s="891"/>
      <c r="H13" s="865"/>
      <c r="I13" s="891"/>
      <c r="J13" s="865"/>
    </row>
    <row r="14" spans="1:10" x14ac:dyDescent="0.25">
      <c r="A14" s="145" t="s">
        <v>289</v>
      </c>
      <c r="B14" s="146"/>
      <c r="C14" s="890">
        <v>2.8</v>
      </c>
      <c r="D14" s="864">
        <v>3</v>
      </c>
      <c r="E14" s="890">
        <v>3</v>
      </c>
      <c r="F14" s="864">
        <v>3</v>
      </c>
      <c r="G14" s="890">
        <v>3</v>
      </c>
      <c r="H14" s="864">
        <v>3</v>
      </c>
      <c r="I14" s="890">
        <v>3</v>
      </c>
      <c r="J14" s="864">
        <v>3</v>
      </c>
    </row>
    <row r="15" spans="1:10" x14ac:dyDescent="0.25">
      <c r="A15" s="147"/>
      <c r="B15" s="148" t="s">
        <v>290</v>
      </c>
      <c r="C15" s="891"/>
      <c r="D15" s="865"/>
      <c r="E15" s="891"/>
      <c r="F15" s="865"/>
      <c r="G15" s="891"/>
      <c r="H15" s="865"/>
      <c r="I15" s="891"/>
      <c r="J15" s="865"/>
    </row>
    <row r="16" spans="1:10" x14ac:dyDescent="0.25">
      <c r="A16" s="141" t="s">
        <v>291</v>
      </c>
      <c r="B16" s="240"/>
      <c r="C16" s="885">
        <v>665</v>
      </c>
      <c r="D16" s="892">
        <v>720</v>
      </c>
      <c r="E16" s="885">
        <v>650</v>
      </c>
      <c r="F16" s="860">
        <v>702</v>
      </c>
      <c r="G16" s="893">
        <v>650</v>
      </c>
      <c r="H16" s="860">
        <v>700</v>
      </c>
      <c r="I16" s="889">
        <v>650</v>
      </c>
      <c r="J16" s="860">
        <v>700</v>
      </c>
    </row>
    <row r="17" spans="1:10" x14ac:dyDescent="0.25">
      <c r="A17" s="143"/>
      <c r="B17" s="144" t="s">
        <v>292</v>
      </c>
      <c r="C17" s="886"/>
      <c r="D17" s="892"/>
      <c r="E17" s="886"/>
      <c r="F17" s="860"/>
      <c r="G17" s="893"/>
      <c r="H17" s="860"/>
      <c r="I17" s="889"/>
      <c r="J17" s="860"/>
    </row>
    <row r="18" spans="1:10" x14ac:dyDescent="0.25">
      <c r="A18" s="145" t="s">
        <v>293</v>
      </c>
      <c r="B18" s="146"/>
      <c r="C18" s="885">
        <v>290</v>
      </c>
      <c r="D18" s="887">
        <v>290</v>
      </c>
      <c r="E18" s="885">
        <v>290</v>
      </c>
      <c r="F18" s="887">
        <v>290</v>
      </c>
      <c r="G18" s="885">
        <v>290</v>
      </c>
      <c r="H18" s="887">
        <v>290</v>
      </c>
      <c r="I18" s="885">
        <v>290</v>
      </c>
      <c r="J18" s="887">
        <v>290</v>
      </c>
    </row>
    <row r="19" spans="1:10" x14ac:dyDescent="0.25">
      <c r="A19" s="147"/>
      <c r="B19" s="148" t="s">
        <v>294</v>
      </c>
      <c r="C19" s="886"/>
      <c r="D19" s="861"/>
      <c r="E19" s="886"/>
      <c r="F19" s="861"/>
      <c r="G19" s="886"/>
      <c r="H19" s="861"/>
      <c r="I19" s="886"/>
      <c r="J19" s="861"/>
    </row>
    <row r="20" spans="1:10" x14ac:dyDescent="0.25">
      <c r="A20" s="888" t="s">
        <v>295</v>
      </c>
      <c r="B20" s="888"/>
      <c r="C20" s="888"/>
      <c r="D20" s="888"/>
    </row>
    <row r="21" spans="1:10" x14ac:dyDescent="0.25">
      <c r="A21" s="888" t="s">
        <v>635</v>
      </c>
      <c r="B21" s="888"/>
      <c r="C21" s="888"/>
      <c r="D21" s="888"/>
      <c r="E21" s="888"/>
      <c r="F21" s="888"/>
      <c r="G21" s="888"/>
      <c r="H21" s="888"/>
      <c r="I21" s="888"/>
      <c r="J21" s="888"/>
    </row>
    <row r="22" spans="1:10" x14ac:dyDescent="0.25">
      <c r="B22" s="332"/>
    </row>
  </sheetData>
  <mergeCells count="62">
    <mergeCell ref="H12:H13"/>
    <mergeCell ref="I12:I13"/>
    <mergeCell ref="J12:J13"/>
    <mergeCell ref="C12:C13"/>
    <mergeCell ref="D12:D13"/>
    <mergeCell ref="E12:E13"/>
    <mergeCell ref="F12:F13"/>
    <mergeCell ref="G12:G13"/>
    <mergeCell ref="C4:D4"/>
    <mergeCell ref="E4:F4"/>
    <mergeCell ref="G4:H4"/>
    <mergeCell ref="I4:J4"/>
    <mergeCell ref="C6:C7"/>
    <mergeCell ref="D6:D7"/>
    <mergeCell ref="E6:E7"/>
    <mergeCell ref="F6:F7"/>
    <mergeCell ref="G6:G7"/>
    <mergeCell ref="H6:H7"/>
    <mergeCell ref="I6:I7"/>
    <mergeCell ref="J6:J7"/>
    <mergeCell ref="I8:I9"/>
    <mergeCell ref="J8:J9"/>
    <mergeCell ref="I10:I11"/>
    <mergeCell ref="J10:J11"/>
    <mergeCell ref="C8:C9"/>
    <mergeCell ref="D8:D9"/>
    <mergeCell ref="E8:E9"/>
    <mergeCell ref="F8:F9"/>
    <mergeCell ref="G8:G9"/>
    <mergeCell ref="H10:H11"/>
    <mergeCell ref="H8:H9"/>
    <mergeCell ref="C10:C11"/>
    <mergeCell ref="D10:D11"/>
    <mergeCell ref="E10:E11"/>
    <mergeCell ref="F10:F11"/>
    <mergeCell ref="G10:G11"/>
    <mergeCell ref="H16:H17"/>
    <mergeCell ref="I16:I17"/>
    <mergeCell ref="J16:J17"/>
    <mergeCell ref="C14:C15"/>
    <mergeCell ref="D14:D15"/>
    <mergeCell ref="C16:C17"/>
    <mergeCell ref="D16:D17"/>
    <mergeCell ref="E16:E17"/>
    <mergeCell ref="F16:F17"/>
    <mergeCell ref="G16:G17"/>
    <mergeCell ref="H14:H15"/>
    <mergeCell ref="I14:I15"/>
    <mergeCell ref="J14:J15"/>
    <mergeCell ref="E14:E15"/>
    <mergeCell ref="F14:F15"/>
    <mergeCell ref="G14:G15"/>
    <mergeCell ref="I18:I19"/>
    <mergeCell ref="J18:J19"/>
    <mergeCell ref="A20:D20"/>
    <mergeCell ref="A21:J21"/>
    <mergeCell ref="C18:C19"/>
    <mergeCell ref="D18:D19"/>
    <mergeCell ref="E18:E19"/>
    <mergeCell ref="F18:F19"/>
    <mergeCell ref="G18:G19"/>
    <mergeCell ref="H18:H19"/>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20"/>
  <sheetViews>
    <sheetView workbookViewId="0"/>
  </sheetViews>
  <sheetFormatPr baseColWidth="10" defaultColWidth="11.42578125" defaultRowHeight="15" x14ac:dyDescent="0.25"/>
  <cols>
    <col min="1" max="1" width="49.5703125" style="302" bestFit="1" customWidth="1"/>
    <col min="2" max="5" width="13.42578125" style="302" bestFit="1" customWidth="1"/>
    <col min="6" max="16384" width="11.42578125" style="302"/>
  </cols>
  <sheetData>
    <row r="1" spans="1:5" x14ac:dyDescent="0.25">
      <c r="A1" s="300" t="s">
        <v>415</v>
      </c>
    </row>
    <row r="2" spans="1:5" x14ac:dyDescent="0.25">
      <c r="A2" s="300" t="s">
        <v>375</v>
      </c>
    </row>
    <row r="3" spans="1:5" x14ac:dyDescent="0.25">
      <c r="A3" s="300" t="s">
        <v>202</v>
      </c>
    </row>
    <row r="4" spans="1:5" x14ac:dyDescent="0.25">
      <c r="A4" s="301" t="s">
        <v>230</v>
      </c>
    </row>
    <row r="5" spans="1:5" x14ac:dyDescent="0.25">
      <c r="A5" s="301"/>
    </row>
    <row r="6" spans="1:5" x14ac:dyDescent="0.25">
      <c r="A6" s="326"/>
      <c r="B6" s="282">
        <v>2021</v>
      </c>
      <c r="C6" s="327">
        <v>2022</v>
      </c>
      <c r="D6" s="282">
        <v>2023</v>
      </c>
      <c r="E6" s="178">
        <v>2024</v>
      </c>
    </row>
    <row r="7" spans="1:5" x14ac:dyDescent="0.25">
      <c r="A7" s="141" t="s">
        <v>178</v>
      </c>
      <c r="B7" s="518">
        <v>46181090.755738676</v>
      </c>
      <c r="C7" s="519">
        <v>47781395.88757775</v>
      </c>
      <c r="D7" s="518">
        <v>50580367.48874218</v>
      </c>
      <c r="E7" s="520">
        <v>52176299.189944476</v>
      </c>
    </row>
    <row r="8" spans="1:5" x14ac:dyDescent="0.25">
      <c r="A8" s="141" t="s">
        <v>166</v>
      </c>
      <c r="B8" s="521">
        <v>46166258.187938675</v>
      </c>
      <c r="C8" s="522">
        <v>47766554.602577753</v>
      </c>
      <c r="D8" s="521">
        <v>50565543.674742177</v>
      </c>
      <c r="E8" s="523">
        <v>52161463.083544478</v>
      </c>
    </row>
    <row r="9" spans="1:5" x14ac:dyDescent="0.25">
      <c r="A9" s="328" t="s">
        <v>164</v>
      </c>
      <c r="B9" s="524">
        <v>37862964.716999993</v>
      </c>
      <c r="C9" s="525">
        <v>39438932.931000002</v>
      </c>
      <c r="D9" s="524">
        <v>42073547.597000003</v>
      </c>
      <c r="E9" s="526">
        <v>43470483.208999999</v>
      </c>
    </row>
    <row r="10" spans="1:5" x14ac:dyDescent="0.25">
      <c r="A10" s="329" t="s">
        <v>180</v>
      </c>
      <c r="B10" s="524">
        <v>1391503.5160000001</v>
      </c>
      <c r="C10" s="525">
        <v>1518621.111</v>
      </c>
      <c r="D10" s="524">
        <v>1667195.22</v>
      </c>
      <c r="E10" s="526">
        <v>1594793.7480000001</v>
      </c>
    </row>
    <row r="11" spans="1:5" x14ac:dyDescent="0.25">
      <c r="A11" s="329" t="s">
        <v>162</v>
      </c>
      <c r="B11" s="524">
        <v>36471461.200999998</v>
      </c>
      <c r="C11" s="525">
        <v>37920311.82</v>
      </c>
      <c r="D11" s="524">
        <v>40406352.377000004</v>
      </c>
      <c r="E11" s="526">
        <v>41875689.460999995</v>
      </c>
    </row>
    <row r="12" spans="1:5" x14ac:dyDescent="0.25">
      <c r="A12" s="328" t="s">
        <v>161</v>
      </c>
      <c r="B12" s="524">
        <v>1139139.2879999999</v>
      </c>
      <c r="C12" s="525">
        <v>968993.4800000001</v>
      </c>
      <c r="D12" s="524">
        <v>916570.48</v>
      </c>
      <c r="E12" s="526">
        <v>866611.19600000011</v>
      </c>
    </row>
    <row r="13" spans="1:5" x14ac:dyDescent="0.25">
      <c r="A13" s="328" t="s">
        <v>160</v>
      </c>
      <c r="B13" s="524">
        <v>3138599.4688977888</v>
      </c>
      <c r="C13" s="525">
        <v>3229874.7513996982</v>
      </c>
      <c r="D13" s="524">
        <v>3333091.7659520144</v>
      </c>
      <c r="E13" s="526">
        <v>3438985.1581250029</v>
      </c>
    </row>
    <row r="14" spans="1:5" x14ac:dyDescent="0.25">
      <c r="A14" s="328" t="s">
        <v>159</v>
      </c>
      <c r="B14" s="524">
        <v>127304.538</v>
      </c>
      <c r="C14" s="525">
        <v>108750.71</v>
      </c>
      <c r="D14" s="524">
        <v>105050.841</v>
      </c>
      <c r="E14" s="526">
        <v>105610.17600000001</v>
      </c>
    </row>
    <row r="15" spans="1:5" x14ac:dyDescent="0.25">
      <c r="A15" s="328" t="s">
        <v>158</v>
      </c>
      <c r="B15" s="524">
        <v>952140.97500359407</v>
      </c>
      <c r="C15" s="525">
        <v>986218.07930644089</v>
      </c>
      <c r="D15" s="524">
        <v>1006637.4189924076</v>
      </c>
      <c r="E15" s="526">
        <v>1048932.2133696226</v>
      </c>
    </row>
    <row r="16" spans="1:5" x14ac:dyDescent="0.25">
      <c r="A16" s="328" t="s">
        <v>157</v>
      </c>
      <c r="B16" s="524">
        <v>1179268</v>
      </c>
      <c r="C16" s="525">
        <v>1215561</v>
      </c>
      <c r="D16" s="524">
        <v>1254317</v>
      </c>
      <c r="E16" s="526">
        <v>1294901</v>
      </c>
    </row>
    <row r="17" spans="1:5" x14ac:dyDescent="0.25">
      <c r="A17" s="328" t="s">
        <v>156</v>
      </c>
      <c r="B17" s="524">
        <v>1766841.2010372912</v>
      </c>
      <c r="C17" s="525">
        <v>1818223.6508716203</v>
      </c>
      <c r="D17" s="524">
        <v>1876328.57179775</v>
      </c>
      <c r="E17" s="526">
        <v>1935940.1310498582</v>
      </c>
    </row>
    <row r="18" spans="1:5" x14ac:dyDescent="0.25">
      <c r="A18" s="141" t="s">
        <v>147</v>
      </c>
      <c r="B18" s="527">
        <v>14832.567800000001</v>
      </c>
      <c r="C18" s="528">
        <v>14841.285</v>
      </c>
      <c r="D18" s="527">
        <v>14823.814</v>
      </c>
      <c r="E18" s="529">
        <v>14836.106400000001</v>
      </c>
    </row>
    <row r="19" spans="1:5" x14ac:dyDescent="0.25">
      <c r="A19" s="330" t="s">
        <v>145</v>
      </c>
      <c r="B19" s="530">
        <v>14832.567800000001</v>
      </c>
      <c r="C19" s="531">
        <v>14841.285</v>
      </c>
      <c r="D19" s="530">
        <v>14823.814</v>
      </c>
      <c r="E19" s="532">
        <v>14836.106400000001</v>
      </c>
    </row>
    <row r="20" spans="1:5" x14ac:dyDescent="0.25">
      <c r="A20" s="302" t="s">
        <v>61</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3"/>
  <sheetViews>
    <sheetView workbookViewId="0"/>
  </sheetViews>
  <sheetFormatPr baseColWidth="10" defaultRowHeight="15" x14ac:dyDescent="0.25"/>
  <cols>
    <col min="1" max="1" width="49.85546875" style="3" customWidth="1"/>
    <col min="2" max="16384" width="11.42578125" style="3"/>
  </cols>
  <sheetData>
    <row r="1" spans="1:5" x14ac:dyDescent="0.25">
      <c r="A1" s="514" t="s">
        <v>416</v>
      </c>
    </row>
    <row r="2" spans="1:5" x14ac:dyDescent="0.25">
      <c r="A2" s="514" t="s">
        <v>684</v>
      </c>
    </row>
    <row r="3" spans="1:5" x14ac:dyDescent="0.25">
      <c r="A3" s="514" t="s">
        <v>202</v>
      </c>
    </row>
    <row r="4" spans="1:5" x14ac:dyDescent="0.25">
      <c r="A4" s="533" t="s">
        <v>230</v>
      </c>
    </row>
    <row r="6" spans="1:5" x14ac:dyDescent="0.25">
      <c r="A6" s="534"/>
      <c r="B6" s="535">
        <v>2021</v>
      </c>
      <c r="C6" s="535">
        <v>2022</v>
      </c>
      <c r="D6" s="535">
        <v>2023</v>
      </c>
      <c r="E6" s="535">
        <v>2024</v>
      </c>
    </row>
    <row r="7" spans="1:5" x14ac:dyDescent="0.25">
      <c r="A7" s="204" t="s">
        <v>641</v>
      </c>
      <c r="B7" s="538">
        <v>48472187.703539997</v>
      </c>
      <c r="C7" s="538">
        <v>50251041.999160007</v>
      </c>
      <c r="D7" s="538">
        <v>52540710.886000015</v>
      </c>
      <c r="E7" s="538">
        <v>54422773.821879983</v>
      </c>
    </row>
    <row r="8" spans="1:5" x14ac:dyDescent="0.25">
      <c r="A8" s="536" t="s">
        <v>685</v>
      </c>
      <c r="B8" s="654">
        <v>5.132710486321157E-2</v>
      </c>
      <c r="C8" s="654">
        <v>3.6698452863312747E-2</v>
      </c>
      <c r="D8" s="654">
        <v>4.5564605145467008E-2</v>
      </c>
      <c r="E8" s="654">
        <v>3.5821040563451145E-2</v>
      </c>
    </row>
    <row r="9" spans="1:5" x14ac:dyDescent="0.25">
      <c r="A9" s="537" t="s">
        <v>642</v>
      </c>
      <c r="B9" s="539">
        <v>740006.85127981566</v>
      </c>
      <c r="C9" s="539">
        <v>723199.2777253394</v>
      </c>
      <c r="D9" s="539">
        <v>1082876.2280563908</v>
      </c>
      <c r="E9" s="539">
        <v>1136419.6856981311</v>
      </c>
    </row>
    <row r="10" spans="1:5" ht="30" x14ac:dyDescent="0.25">
      <c r="A10" s="785" t="s">
        <v>774</v>
      </c>
      <c r="B10" s="539">
        <v>-3031103.7990811467</v>
      </c>
      <c r="C10" s="539">
        <v>-3192845.3893075958</v>
      </c>
      <c r="D10" s="539">
        <v>-3043219.6253142282</v>
      </c>
      <c r="E10" s="539">
        <v>-3382894.3176336363</v>
      </c>
    </row>
    <row r="11" spans="1:5" x14ac:dyDescent="0.25">
      <c r="A11" s="204" t="s">
        <v>643</v>
      </c>
      <c r="B11" s="538">
        <v>46181090.755738668</v>
      </c>
      <c r="C11" s="538">
        <v>47781395.88757775</v>
      </c>
      <c r="D11" s="538">
        <v>50580367.488742173</v>
      </c>
      <c r="E11" s="538">
        <v>52176299.189944483</v>
      </c>
    </row>
    <row r="12" spans="1:5" x14ac:dyDescent="0.25">
      <c r="A12" s="536" t="s">
        <v>685</v>
      </c>
      <c r="B12" s="654">
        <v>4.714155072195414E-2</v>
      </c>
      <c r="C12" s="654">
        <v>3.4652822305636377E-2</v>
      </c>
      <c r="D12" s="654">
        <v>5.8578690495982411E-2</v>
      </c>
      <c r="E12" s="654">
        <v>3.1552394346631152E-2</v>
      </c>
    </row>
    <row r="13" spans="1:5" x14ac:dyDescent="0.25">
      <c r="A13" s="3" t="s">
        <v>61</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11"/>
  <sheetViews>
    <sheetView zoomScaleNormal="100" workbookViewId="0"/>
  </sheetViews>
  <sheetFormatPr baseColWidth="10" defaultColWidth="11.42578125" defaultRowHeight="15" x14ac:dyDescent="0.25"/>
  <cols>
    <col min="1" max="1" width="36.28515625" style="302" bestFit="1" customWidth="1"/>
    <col min="2" max="16384" width="11.42578125" style="302"/>
  </cols>
  <sheetData>
    <row r="1" spans="1:5" x14ac:dyDescent="0.25">
      <c r="A1" s="300" t="s">
        <v>417</v>
      </c>
    </row>
    <row r="2" spans="1:5" x14ac:dyDescent="0.25">
      <c r="A2" s="300" t="s">
        <v>346</v>
      </c>
    </row>
    <row r="3" spans="1:5" x14ac:dyDescent="0.25">
      <c r="A3" s="300" t="s">
        <v>376</v>
      </c>
    </row>
    <row r="4" spans="1:5" x14ac:dyDescent="0.25">
      <c r="A4" s="270"/>
    </row>
    <row r="5" spans="1:5" x14ac:dyDescent="0.25">
      <c r="A5" s="326"/>
      <c r="B5" s="545">
        <v>2021</v>
      </c>
      <c r="C5" s="311">
        <v>2022</v>
      </c>
      <c r="D5" s="311">
        <v>2023</v>
      </c>
      <c r="E5" s="353">
        <v>2024</v>
      </c>
    </row>
    <row r="6" spans="1:5" x14ac:dyDescent="0.25">
      <c r="A6" s="145" t="s">
        <v>284</v>
      </c>
      <c r="B6" s="546"/>
      <c r="C6" s="331"/>
      <c r="D6" s="331"/>
      <c r="E6" s="257"/>
    </row>
    <row r="7" spans="1:5" x14ac:dyDescent="0.25">
      <c r="A7" s="328" t="s">
        <v>347</v>
      </c>
      <c r="B7" s="540">
        <v>2.8525174297705291E-2</v>
      </c>
      <c r="C7" s="541">
        <v>2.915767892093224E-2</v>
      </c>
      <c r="D7" s="541">
        <v>2.9695567641786269E-2</v>
      </c>
      <c r="E7" s="542">
        <v>3.0092642664214519E-2</v>
      </c>
    </row>
    <row r="8" spans="1:5" x14ac:dyDescent="0.25">
      <c r="A8" s="330" t="s">
        <v>348</v>
      </c>
      <c r="B8" s="540">
        <v>4.3800000000000061E-2</v>
      </c>
      <c r="C8" s="541">
        <v>4.390000000000005E-2</v>
      </c>
      <c r="D8" s="541">
        <v>4.1600000000000081E-2</v>
      </c>
      <c r="E8" s="542">
        <v>3.960000000000008E-2</v>
      </c>
    </row>
    <row r="9" spans="1:5" x14ac:dyDescent="0.25">
      <c r="A9" s="141" t="s">
        <v>349</v>
      </c>
      <c r="B9" s="547"/>
      <c r="C9" s="548"/>
      <c r="D9" s="548"/>
      <c r="E9" s="257"/>
    </row>
    <row r="10" spans="1:5" x14ac:dyDescent="0.25">
      <c r="A10" s="330" t="s">
        <v>350</v>
      </c>
      <c r="B10" s="543">
        <v>286</v>
      </c>
      <c r="C10" s="544">
        <v>286</v>
      </c>
      <c r="D10" s="544">
        <v>286</v>
      </c>
      <c r="E10" s="136">
        <v>286</v>
      </c>
    </row>
    <row r="11" spans="1:5" x14ac:dyDescent="0.25">
      <c r="A11" s="152" t="s">
        <v>61</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8"/>
  <sheetViews>
    <sheetView workbookViewId="0"/>
  </sheetViews>
  <sheetFormatPr baseColWidth="10" defaultColWidth="11.42578125" defaultRowHeight="15.75" x14ac:dyDescent="0.25"/>
  <cols>
    <col min="1" max="1" width="50.140625" style="556" customWidth="1"/>
    <col min="2" max="5" width="15.140625" style="556" bestFit="1" customWidth="1"/>
    <col min="6" max="16384" width="11.42578125" style="556"/>
  </cols>
  <sheetData>
    <row r="1" spans="1:5" x14ac:dyDescent="0.25">
      <c r="A1" s="555" t="s">
        <v>644</v>
      </c>
    </row>
    <row r="2" spans="1:5" x14ac:dyDescent="0.25">
      <c r="A2" s="555" t="s">
        <v>377</v>
      </c>
    </row>
    <row r="3" spans="1:5" x14ac:dyDescent="0.25">
      <c r="A3" s="557" t="s">
        <v>230</v>
      </c>
    </row>
    <row r="4" spans="1:5" x14ac:dyDescent="0.25">
      <c r="A4" s="555"/>
    </row>
    <row r="5" spans="1:5" x14ac:dyDescent="0.25">
      <c r="A5" s="558"/>
      <c r="B5" s="559">
        <v>2021</v>
      </c>
      <c r="C5" s="560">
        <v>2022</v>
      </c>
      <c r="D5" s="559">
        <v>2023</v>
      </c>
      <c r="E5" s="561">
        <v>2024</v>
      </c>
    </row>
    <row r="6" spans="1:5" x14ac:dyDescent="0.25">
      <c r="A6" s="558" t="s">
        <v>351</v>
      </c>
      <c r="B6" s="549">
        <v>46181090.755738676</v>
      </c>
      <c r="C6" s="550">
        <v>47781395.88757775</v>
      </c>
      <c r="D6" s="549">
        <v>50580367.48874218</v>
      </c>
      <c r="E6" s="551">
        <v>52176299.189944476</v>
      </c>
    </row>
    <row r="7" spans="1:5" x14ac:dyDescent="0.25">
      <c r="A7" s="562" t="s">
        <v>352</v>
      </c>
      <c r="B7" s="552">
        <v>48499775.346668564</v>
      </c>
      <c r="C7" s="553">
        <v>50152740.700738251</v>
      </c>
      <c r="D7" s="552">
        <v>52949272.566869445</v>
      </c>
      <c r="E7" s="554">
        <v>54508097.263808325</v>
      </c>
    </row>
    <row r="8" spans="1:5" x14ac:dyDescent="0.25">
      <c r="A8" s="563" t="s">
        <v>310</v>
      </c>
      <c r="B8" s="56"/>
      <c r="C8" s="56"/>
      <c r="D8" s="56"/>
      <c r="E8" s="56"/>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13"/>
  <sheetViews>
    <sheetView zoomScaleNormal="100" workbookViewId="0"/>
  </sheetViews>
  <sheetFormatPr baseColWidth="10" defaultColWidth="11.42578125" defaultRowHeight="15" x14ac:dyDescent="0.25"/>
  <cols>
    <col min="1" max="1" width="54.7109375" style="516" customWidth="1"/>
    <col min="2" max="16384" width="11.42578125" style="516"/>
  </cols>
  <sheetData>
    <row r="1" spans="1:5" x14ac:dyDescent="0.25">
      <c r="A1" s="512" t="s">
        <v>418</v>
      </c>
    </row>
    <row r="2" spans="1:5" x14ac:dyDescent="0.25">
      <c r="A2" s="512" t="s">
        <v>378</v>
      </c>
    </row>
    <row r="3" spans="1:5" x14ac:dyDescent="0.25">
      <c r="A3" s="513" t="s">
        <v>230</v>
      </c>
    </row>
    <row r="4" spans="1:5" x14ac:dyDescent="0.25">
      <c r="A4" s="270"/>
    </row>
    <row r="5" spans="1:5" ht="15.75" customHeight="1" x14ac:dyDescent="0.25">
      <c r="A5" s="236"/>
      <c r="B5" s="662">
        <v>2021</v>
      </c>
      <c r="C5" s="244">
        <v>2022</v>
      </c>
      <c r="D5" s="662">
        <v>2023</v>
      </c>
      <c r="E5" s="655">
        <v>2024</v>
      </c>
    </row>
    <row r="6" spans="1:5" ht="15" customHeight="1" x14ac:dyDescent="0.25">
      <c r="A6" s="87" t="s">
        <v>686</v>
      </c>
      <c r="B6" s="83">
        <v>51721146</v>
      </c>
      <c r="C6" s="84">
        <v>52972791</v>
      </c>
      <c r="D6" s="83">
        <v>53686039</v>
      </c>
      <c r="E6" s="86">
        <v>54821892</v>
      </c>
    </row>
    <row r="7" spans="1:5" x14ac:dyDescent="0.25">
      <c r="A7" s="82" t="s">
        <v>645</v>
      </c>
      <c r="B7" s="77">
        <v>52696678</v>
      </c>
      <c r="C7" s="78">
        <v>54048494</v>
      </c>
      <c r="D7" s="77">
        <v>54685189</v>
      </c>
      <c r="E7" s="80">
        <v>55533998</v>
      </c>
    </row>
    <row r="8" spans="1:5" ht="17.25" x14ac:dyDescent="0.25">
      <c r="A8" s="82" t="s">
        <v>690</v>
      </c>
      <c r="B8" s="663">
        <v>2.8000000000000001E-2</v>
      </c>
      <c r="C8" s="658">
        <v>2.5652774544915324E-2</v>
      </c>
      <c r="D8" s="663">
        <v>1.1780069209698985E-2</v>
      </c>
      <c r="E8" s="659">
        <v>1.5521734779045948E-2</v>
      </c>
    </row>
    <row r="9" spans="1:5" x14ac:dyDescent="0.25">
      <c r="A9" s="87" t="s">
        <v>687</v>
      </c>
      <c r="B9" s="83">
        <v>975532</v>
      </c>
      <c r="C9" s="84">
        <v>1075703</v>
      </c>
      <c r="D9" s="83">
        <v>999150</v>
      </c>
      <c r="E9" s="86">
        <v>712106</v>
      </c>
    </row>
    <row r="10" spans="1:5" x14ac:dyDescent="0.25">
      <c r="A10" s="87" t="s">
        <v>646</v>
      </c>
      <c r="B10" s="664">
        <v>4.5824691867163373E-3</v>
      </c>
      <c r="C10" s="656">
        <v>4.9115420541886341E-3</v>
      </c>
      <c r="D10" s="664">
        <v>4.421411307862038E-3</v>
      </c>
      <c r="E10" s="657">
        <v>3.052369107060041E-3</v>
      </c>
    </row>
    <row r="11" spans="1:5" x14ac:dyDescent="0.25">
      <c r="A11" s="76" t="s">
        <v>688</v>
      </c>
      <c r="B11" s="665">
        <v>1.8861376350786996E-2</v>
      </c>
      <c r="C11" s="660">
        <v>2.0306708022992392E-2</v>
      </c>
      <c r="D11" s="665">
        <v>1.8610983760601219E-2</v>
      </c>
      <c r="E11" s="661">
        <v>1.2989445895081442E-2</v>
      </c>
    </row>
    <row r="12" spans="1:5" x14ac:dyDescent="0.25">
      <c r="A12" s="516" t="s">
        <v>689</v>
      </c>
    </row>
    <row r="13" spans="1:5" x14ac:dyDescent="0.25">
      <c r="A13" s="516" t="s">
        <v>61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9"/>
  <sheetViews>
    <sheetView workbookViewId="0"/>
  </sheetViews>
  <sheetFormatPr baseColWidth="10" defaultColWidth="11.42578125" defaultRowHeight="15" x14ac:dyDescent="0.25"/>
  <cols>
    <col min="1" max="1" width="40.5703125" style="302" bestFit="1" customWidth="1"/>
    <col min="2" max="16384" width="11.42578125" style="302"/>
  </cols>
  <sheetData>
    <row r="1" spans="1:5" x14ac:dyDescent="0.25">
      <c r="A1" s="126" t="s">
        <v>459</v>
      </c>
    </row>
    <row r="2" spans="1:5" x14ac:dyDescent="0.25">
      <c r="A2" s="126" t="s">
        <v>691</v>
      </c>
    </row>
    <row r="3" spans="1:5" x14ac:dyDescent="0.25">
      <c r="A3" s="301" t="s">
        <v>230</v>
      </c>
    </row>
    <row r="4" spans="1:5" x14ac:dyDescent="0.25">
      <c r="A4" s="301"/>
    </row>
    <row r="5" spans="1:5" x14ac:dyDescent="0.25">
      <c r="A5" s="236"/>
      <c r="B5" s="662">
        <v>2021</v>
      </c>
      <c r="C5" s="333">
        <v>2022</v>
      </c>
      <c r="D5" s="244">
        <v>2023</v>
      </c>
      <c r="E5" s="333">
        <v>2024</v>
      </c>
    </row>
    <row r="6" spans="1:5" x14ac:dyDescent="0.25">
      <c r="A6" s="82" t="s">
        <v>353</v>
      </c>
      <c r="B6" s="334">
        <v>52696678</v>
      </c>
      <c r="C6" s="334">
        <v>54048494</v>
      </c>
      <c r="D6" s="335">
        <v>54685189</v>
      </c>
      <c r="E6" s="334">
        <v>55533998</v>
      </c>
    </row>
    <row r="7" spans="1:5" x14ac:dyDescent="0.25">
      <c r="A7" s="87" t="s">
        <v>354</v>
      </c>
      <c r="B7" s="169">
        <v>52669028.178190805</v>
      </c>
      <c r="C7" s="169">
        <v>54030266.296819933</v>
      </c>
      <c r="D7" s="336">
        <v>54673943.406592846</v>
      </c>
      <c r="E7" s="169">
        <v>55527500.456886619</v>
      </c>
    </row>
    <row r="8" spans="1:5" x14ac:dyDescent="0.25">
      <c r="A8" s="76" t="s">
        <v>355</v>
      </c>
      <c r="B8" s="337">
        <v>27649.821809194982</v>
      </c>
      <c r="C8" s="337">
        <v>18227.703180067241</v>
      </c>
      <c r="D8" s="338">
        <v>11245.593407154083</v>
      </c>
      <c r="E8" s="337">
        <v>6497.5431133806705</v>
      </c>
    </row>
    <row r="9" spans="1:5" x14ac:dyDescent="0.25">
      <c r="A9" s="72" t="s">
        <v>61</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20"/>
  <sheetViews>
    <sheetView workbookViewId="0">
      <selection sqref="A1:E1"/>
    </sheetView>
  </sheetViews>
  <sheetFormatPr baseColWidth="10" defaultColWidth="11.42578125" defaultRowHeight="15" x14ac:dyDescent="0.25"/>
  <cols>
    <col min="1" max="1" width="59.28515625" style="516" customWidth="1"/>
    <col min="2" max="3" width="10.140625" style="516" bestFit="1" customWidth="1"/>
    <col min="4" max="4" width="10.140625" style="516" customWidth="1"/>
    <col min="5" max="5" width="10.140625" style="516" bestFit="1" customWidth="1"/>
    <col min="6" max="16384" width="11.42578125" style="516"/>
  </cols>
  <sheetData>
    <row r="1" spans="1:5" x14ac:dyDescent="0.25">
      <c r="A1" s="900" t="s">
        <v>460</v>
      </c>
      <c r="B1" s="900"/>
      <c r="C1" s="900"/>
      <c r="D1" s="900"/>
      <c r="E1" s="900"/>
    </row>
    <row r="2" spans="1:5" x14ac:dyDescent="0.25">
      <c r="A2" s="900" t="s">
        <v>692</v>
      </c>
      <c r="B2" s="900"/>
      <c r="C2" s="900"/>
      <c r="D2" s="900"/>
      <c r="E2" s="900"/>
    </row>
    <row r="3" spans="1:5" x14ac:dyDescent="0.25">
      <c r="A3" s="901" t="s">
        <v>230</v>
      </c>
      <c r="B3" s="901"/>
      <c r="C3" s="901"/>
      <c r="D3" s="901"/>
      <c r="E3" s="901"/>
    </row>
    <row r="4" spans="1:5" x14ac:dyDescent="0.25">
      <c r="A4" s="666"/>
      <c r="B4" s="666"/>
      <c r="C4" s="666"/>
      <c r="D4" s="666"/>
      <c r="E4" s="666"/>
    </row>
    <row r="5" spans="1:5" x14ac:dyDescent="0.25">
      <c r="A5" s="667"/>
      <c r="B5" s="668">
        <v>2021</v>
      </c>
      <c r="C5" s="668">
        <v>2022</v>
      </c>
      <c r="D5" s="668">
        <v>2023</v>
      </c>
      <c r="E5" s="578">
        <v>2024</v>
      </c>
    </row>
    <row r="6" spans="1:5" x14ac:dyDescent="0.25">
      <c r="A6" s="680" t="s">
        <v>647</v>
      </c>
      <c r="B6" s="681">
        <v>51721146</v>
      </c>
      <c r="C6" s="681">
        <v>52972791</v>
      </c>
      <c r="D6" s="681">
        <v>53686039</v>
      </c>
      <c r="E6" s="682">
        <v>54821892</v>
      </c>
    </row>
    <row r="7" spans="1:5" x14ac:dyDescent="0.25">
      <c r="A7" s="690" t="s">
        <v>697</v>
      </c>
      <c r="B7" s="681">
        <v>787044.49800000002</v>
      </c>
      <c r="C7" s="681">
        <v>815091.18299999996</v>
      </c>
      <c r="D7" s="681">
        <v>606585.58900000004</v>
      </c>
      <c r="E7" s="682">
        <v>338034.43900000001</v>
      </c>
    </row>
    <row r="8" spans="1:5" ht="17.25" x14ac:dyDescent="0.25">
      <c r="A8" s="672" t="s">
        <v>694</v>
      </c>
      <c r="B8" s="676">
        <v>423865.30200000003</v>
      </c>
      <c r="C8" s="676">
        <v>420866.62</v>
      </c>
      <c r="D8" s="676">
        <v>247029.02600000001</v>
      </c>
      <c r="E8" s="677">
        <v>42600.875999999997</v>
      </c>
    </row>
    <row r="9" spans="1:5" ht="17.25" x14ac:dyDescent="0.25">
      <c r="A9" s="673" t="s">
        <v>695</v>
      </c>
      <c r="B9" s="676">
        <v>173659.57800000001</v>
      </c>
      <c r="C9" s="676">
        <v>138480.82699999999</v>
      </c>
      <c r="D9" s="676">
        <v>102738.11899999999</v>
      </c>
      <c r="E9" s="677">
        <v>36627.305999999997</v>
      </c>
    </row>
    <row r="10" spans="1:5" ht="17.25" x14ac:dyDescent="0.25">
      <c r="A10" s="672" t="s">
        <v>696</v>
      </c>
      <c r="B10" s="676">
        <v>189519.61800000002</v>
      </c>
      <c r="C10" s="676">
        <v>255743.736</v>
      </c>
      <c r="D10" s="676">
        <v>256818.44399999999</v>
      </c>
      <c r="E10" s="677">
        <v>258806.25700000001</v>
      </c>
    </row>
    <row r="11" spans="1:5" x14ac:dyDescent="0.25">
      <c r="A11" s="690" t="s">
        <v>698</v>
      </c>
      <c r="B11" s="681">
        <v>112500</v>
      </c>
      <c r="C11" s="681">
        <v>112500</v>
      </c>
      <c r="D11" s="681">
        <v>112500</v>
      </c>
      <c r="E11" s="682">
        <v>112500</v>
      </c>
    </row>
    <row r="12" spans="1:5" x14ac:dyDescent="0.25">
      <c r="A12" s="674" t="s">
        <v>648</v>
      </c>
      <c r="B12" s="678">
        <v>0</v>
      </c>
      <c r="C12" s="678">
        <v>0</v>
      </c>
      <c r="D12" s="678">
        <v>0</v>
      </c>
      <c r="E12" s="679">
        <v>0</v>
      </c>
    </row>
    <row r="13" spans="1:5" x14ac:dyDescent="0.25">
      <c r="A13" s="683" t="s">
        <v>649</v>
      </c>
      <c r="B13" s="684">
        <v>112500</v>
      </c>
      <c r="C13" s="684">
        <v>112500</v>
      </c>
      <c r="D13" s="684">
        <v>112500</v>
      </c>
      <c r="E13" s="685">
        <v>112500</v>
      </c>
    </row>
    <row r="14" spans="1:5" x14ac:dyDescent="0.25">
      <c r="A14" s="691" t="s">
        <v>699</v>
      </c>
      <c r="B14" s="686">
        <v>75987.865824908018</v>
      </c>
      <c r="C14" s="686">
        <v>148111.45970744011</v>
      </c>
      <c r="D14" s="686">
        <v>280064.70826047193</v>
      </c>
      <c r="E14" s="687">
        <v>261571.89092807399</v>
      </c>
    </row>
    <row r="15" spans="1:5" x14ac:dyDescent="0.25">
      <c r="A15" s="680" t="s">
        <v>650</v>
      </c>
      <c r="B15" s="688">
        <v>52696678.363824911</v>
      </c>
      <c r="C15" s="688">
        <v>54048493.642707437</v>
      </c>
      <c r="D15" s="688">
        <v>54685189.297260471</v>
      </c>
      <c r="E15" s="689">
        <v>55533998.329928078</v>
      </c>
    </row>
    <row r="16" spans="1:5" ht="17.25" x14ac:dyDescent="0.25">
      <c r="A16" s="675" t="s">
        <v>693</v>
      </c>
      <c r="B16" s="660">
        <v>2.8044856022624742E-2</v>
      </c>
      <c r="C16" s="660">
        <v>2.5652760683499087E-2</v>
      </c>
      <c r="D16" s="660">
        <v>1.1780081398049091E-2</v>
      </c>
      <c r="E16" s="661">
        <v>1.5521735292047811E-2</v>
      </c>
    </row>
    <row r="17" spans="1:5" x14ac:dyDescent="0.25">
      <c r="A17" s="669" t="s">
        <v>653</v>
      </c>
      <c r="B17" s="669"/>
      <c r="C17" s="669"/>
      <c r="D17" s="669"/>
      <c r="E17" s="669"/>
    </row>
    <row r="18" spans="1:5" x14ac:dyDescent="0.25">
      <c r="A18" s="669" t="s">
        <v>652</v>
      </c>
      <c r="B18" s="669"/>
      <c r="C18" s="669"/>
      <c r="D18" s="669"/>
      <c r="E18" s="669"/>
    </row>
    <row r="19" spans="1:5" x14ac:dyDescent="0.25">
      <c r="A19" s="670" t="s">
        <v>654</v>
      </c>
      <c r="B19" s="669"/>
      <c r="C19" s="669"/>
      <c r="D19" s="669"/>
      <c r="E19" s="669"/>
    </row>
    <row r="20" spans="1:5" x14ac:dyDescent="0.25">
      <c r="A20" s="669" t="s">
        <v>651</v>
      </c>
      <c r="B20" s="671"/>
      <c r="C20" s="671"/>
      <c r="D20" s="671"/>
      <c r="E20" s="671"/>
    </row>
  </sheetData>
  <mergeCells count="3">
    <mergeCell ref="A1:E1"/>
    <mergeCell ref="A2:E2"/>
    <mergeCell ref="A3:E3"/>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16"/>
  <sheetViews>
    <sheetView workbookViewId="0"/>
  </sheetViews>
  <sheetFormatPr baseColWidth="10" defaultColWidth="11.42578125" defaultRowHeight="15" x14ac:dyDescent="0.25"/>
  <cols>
    <col min="1" max="1" width="3.42578125" style="302" customWidth="1"/>
    <col min="2" max="2" width="50.42578125" style="302" customWidth="1"/>
    <col min="3" max="16384" width="11.42578125" style="302"/>
  </cols>
  <sheetData>
    <row r="1" spans="1:7" x14ac:dyDescent="0.25">
      <c r="A1" s="300" t="s">
        <v>419</v>
      </c>
    </row>
    <row r="2" spans="1:7" x14ac:dyDescent="0.25">
      <c r="A2" s="300" t="s">
        <v>379</v>
      </c>
    </row>
    <row r="3" spans="1:7" x14ac:dyDescent="0.25">
      <c r="A3" s="301" t="s">
        <v>700</v>
      </c>
    </row>
    <row r="4" spans="1:7" x14ac:dyDescent="0.25">
      <c r="A4" s="300"/>
    </row>
    <row r="5" spans="1:7" x14ac:dyDescent="0.25">
      <c r="A5" s="326"/>
      <c r="B5" s="339"/>
      <c r="C5" s="298">
        <v>2020</v>
      </c>
      <c r="D5" s="509">
        <v>2021</v>
      </c>
      <c r="E5" s="509">
        <v>2022</v>
      </c>
      <c r="F5" s="509">
        <v>2023</v>
      </c>
      <c r="G5" s="509">
        <v>2024</v>
      </c>
    </row>
    <row r="6" spans="1:7" x14ac:dyDescent="0.25">
      <c r="A6" s="211" t="s">
        <v>356</v>
      </c>
      <c r="B6" s="299" t="s">
        <v>357</v>
      </c>
      <c r="C6" s="564">
        <v>44102051.650895722</v>
      </c>
      <c r="D6" s="564">
        <v>46181090.755738676</v>
      </c>
      <c r="E6" s="564">
        <v>47781395.887577757</v>
      </c>
      <c r="F6" s="564">
        <v>50580367.488742173</v>
      </c>
      <c r="G6" s="564">
        <v>52176299.189944483</v>
      </c>
    </row>
    <row r="7" spans="1:7" x14ac:dyDescent="0.25">
      <c r="A7" s="211" t="s">
        <v>358</v>
      </c>
      <c r="B7" s="299" t="s">
        <v>359</v>
      </c>
      <c r="C7" s="317">
        <v>53527873.631999999</v>
      </c>
      <c r="D7" s="317">
        <v>52696678.363015704</v>
      </c>
      <c r="E7" s="317">
        <v>54048493.642783441</v>
      </c>
      <c r="F7" s="83">
        <v>54685189.297406495</v>
      </c>
      <c r="G7" s="83">
        <v>55533998.329436868</v>
      </c>
    </row>
    <row r="8" spans="1:7" x14ac:dyDescent="0.25">
      <c r="A8" s="211" t="s">
        <v>360</v>
      </c>
      <c r="B8" s="299" t="s">
        <v>361</v>
      </c>
      <c r="C8" s="317">
        <v>46841499.051116407</v>
      </c>
      <c r="D8" s="317">
        <v>48499775.346668564</v>
      </c>
      <c r="E8" s="317">
        <v>50152740.700738251</v>
      </c>
      <c r="F8" s="83">
        <v>52949272.566869445</v>
      </c>
      <c r="G8" s="83">
        <v>54508097.263808325</v>
      </c>
    </row>
    <row r="9" spans="1:7" s="126" customFormat="1" x14ac:dyDescent="0.25">
      <c r="A9" s="504" t="s">
        <v>362</v>
      </c>
      <c r="B9" s="500" t="s">
        <v>363</v>
      </c>
      <c r="C9" s="161">
        <v>-3.2230708186141217</v>
      </c>
      <c r="D9" s="161">
        <v>-2.5</v>
      </c>
      <c r="E9" s="161">
        <v>-2</v>
      </c>
      <c r="F9" s="565">
        <v>-1.5</v>
      </c>
      <c r="G9" s="565">
        <v>-1</v>
      </c>
    </row>
    <row r="10" spans="1:7" x14ac:dyDescent="0.25">
      <c r="A10" s="211" t="s">
        <v>364</v>
      </c>
      <c r="B10" s="299" t="s">
        <v>365</v>
      </c>
      <c r="C10" s="317">
        <v>53527873.631999999</v>
      </c>
      <c r="D10" s="317">
        <v>53821862.415076315</v>
      </c>
      <c r="E10" s="317">
        <v>54533047.285235986</v>
      </c>
      <c r="F10" s="317">
        <v>56338970.777789123</v>
      </c>
      <c r="G10" s="317">
        <v>56841058.891394317</v>
      </c>
    </row>
    <row r="11" spans="1:7" x14ac:dyDescent="0.25">
      <c r="A11" s="211" t="s">
        <v>366</v>
      </c>
      <c r="B11" s="299" t="s">
        <v>367</v>
      </c>
      <c r="C11" s="317">
        <v>0</v>
      </c>
      <c r="D11" s="317">
        <v>1125184.0520606115</v>
      </c>
      <c r="E11" s="317">
        <v>484553.64245254546</v>
      </c>
      <c r="F11" s="317">
        <v>1653781.4803826287</v>
      </c>
      <c r="G11" s="317">
        <v>1307060.5619574487</v>
      </c>
    </row>
    <row r="12" spans="1:7" x14ac:dyDescent="0.25">
      <c r="A12" s="211" t="s">
        <v>368</v>
      </c>
      <c r="B12" s="299" t="s">
        <v>369</v>
      </c>
      <c r="C12" s="317">
        <v>0</v>
      </c>
      <c r="D12" s="317">
        <v>1609.6132582693574</v>
      </c>
      <c r="E12" s="317">
        <v>732.29706124098209</v>
      </c>
      <c r="F12" s="317">
        <v>2581.6133006285181</v>
      </c>
      <c r="G12" s="317">
        <v>2101.5862654877455</v>
      </c>
    </row>
    <row r="13" spans="1:7" x14ac:dyDescent="0.25">
      <c r="A13" s="211" t="s">
        <v>370</v>
      </c>
      <c r="B13" s="299" t="s">
        <v>371</v>
      </c>
      <c r="C13" s="258">
        <v>0</v>
      </c>
      <c r="D13" s="258">
        <v>0.52854455291598668</v>
      </c>
      <c r="E13" s="258">
        <v>0.2212418848340072</v>
      </c>
      <c r="F13" s="258">
        <v>0.73182686664630714</v>
      </c>
      <c r="G13" s="258">
        <v>0.5602580627568724</v>
      </c>
    </row>
    <row r="14" spans="1:7" s="126" customFormat="1" x14ac:dyDescent="0.25">
      <c r="A14" s="212" t="s">
        <v>372</v>
      </c>
      <c r="B14" s="505" t="s">
        <v>373</v>
      </c>
      <c r="C14" s="566">
        <v>-4.5435820864128242</v>
      </c>
      <c r="D14" s="566">
        <v>-3.5891801285503897</v>
      </c>
      <c r="E14" s="566">
        <v>-3.0827300634859127</v>
      </c>
      <c r="F14" s="495">
        <v>-2.5482814091661634</v>
      </c>
      <c r="G14" s="495">
        <v>-1.9995012546677176</v>
      </c>
    </row>
    <row r="15" spans="1:7" x14ac:dyDescent="0.25">
      <c r="A15" s="854" t="s">
        <v>61</v>
      </c>
      <c r="B15" s="854"/>
      <c r="C15" s="341"/>
    </row>
    <row r="16" spans="1:7" x14ac:dyDescent="0.25">
      <c r="C16" s="341"/>
    </row>
  </sheetData>
  <mergeCells count="1">
    <mergeCell ref="A15:B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workbookViewId="0"/>
  </sheetViews>
  <sheetFormatPr baseColWidth="10" defaultColWidth="11.42578125" defaultRowHeight="15" x14ac:dyDescent="0.25"/>
  <cols>
    <col min="1" max="1" width="54" style="62" customWidth="1"/>
    <col min="2" max="2" width="11.28515625" style="62" bestFit="1" customWidth="1"/>
    <col min="3" max="3" width="13.85546875" style="62" bestFit="1" customWidth="1"/>
    <col min="4" max="4" width="19.140625" style="62" bestFit="1" customWidth="1"/>
    <col min="5" max="5" width="9.28515625" style="62" bestFit="1" customWidth="1"/>
    <col min="6" max="6" width="9.140625" style="62" bestFit="1" customWidth="1"/>
    <col min="7" max="16384" width="11.42578125" style="62"/>
  </cols>
  <sheetData>
    <row r="1" spans="1:7" x14ac:dyDescent="0.25">
      <c r="A1" s="126" t="s">
        <v>389</v>
      </c>
    </row>
    <row r="2" spans="1:7" x14ac:dyDescent="0.25">
      <c r="A2" s="287" t="s">
        <v>574</v>
      </c>
    </row>
    <row r="3" spans="1:7" x14ac:dyDescent="0.25">
      <c r="A3" s="129" t="s">
        <v>232</v>
      </c>
    </row>
    <row r="4" spans="1:7" x14ac:dyDescent="0.25">
      <c r="A4" s="213"/>
    </row>
    <row r="5" spans="1:7" ht="45" x14ac:dyDescent="0.25">
      <c r="A5" s="816"/>
      <c r="B5" s="111" t="s">
        <v>616</v>
      </c>
      <c r="C5" s="284" t="s">
        <v>447</v>
      </c>
      <c r="D5" s="284" t="s">
        <v>617</v>
      </c>
      <c r="E5" s="812" t="s">
        <v>447</v>
      </c>
      <c r="F5" s="813"/>
    </row>
    <row r="6" spans="1:7" s="289" customFormat="1" x14ac:dyDescent="0.25">
      <c r="A6" s="817"/>
      <c r="B6" s="308" t="s">
        <v>356</v>
      </c>
      <c r="C6" s="309" t="s">
        <v>358</v>
      </c>
      <c r="D6" s="260" t="s">
        <v>448</v>
      </c>
      <c r="E6" s="814"/>
      <c r="F6" s="815"/>
    </row>
    <row r="7" spans="1:7" ht="30" x14ac:dyDescent="0.25">
      <c r="A7" s="214"/>
      <c r="B7" s="288" t="s">
        <v>234</v>
      </c>
      <c r="C7" s="285" t="s">
        <v>234</v>
      </c>
      <c r="D7" s="288" t="s">
        <v>234</v>
      </c>
      <c r="E7" s="113" t="s">
        <v>573</v>
      </c>
      <c r="F7" s="178" t="s">
        <v>235</v>
      </c>
    </row>
    <row r="8" spans="1:7" x14ac:dyDescent="0.25">
      <c r="A8" s="141" t="s">
        <v>166</v>
      </c>
      <c r="B8" s="318">
        <v>42970263.600387998</v>
      </c>
      <c r="C8" s="199">
        <v>42240880</v>
      </c>
      <c r="D8" s="278">
        <v>-729383.60038799793</v>
      </c>
      <c r="E8" s="402">
        <v>-1.1000000000000001</v>
      </c>
      <c r="F8" s="417">
        <v>21.260323941647417</v>
      </c>
      <c r="G8" s="477"/>
    </row>
    <row r="9" spans="1:7" x14ac:dyDescent="0.25">
      <c r="A9" s="211" t="s">
        <v>164</v>
      </c>
      <c r="B9" s="410">
        <v>35427063.981481485</v>
      </c>
      <c r="C9" s="411">
        <v>34579222</v>
      </c>
      <c r="D9" s="277">
        <v>-847841.98148148507</v>
      </c>
      <c r="E9" s="258">
        <v>-1.4</v>
      </c>
      <c r="F9" s="418">
        <v>17.404122768515741</v>
      </c>
      <c r="G9" s="477"/>
    </row>
    <row r="10" spans="1:7" x14ac:dyDescent="0.25">
      <c r="A10" s="211" t="s">
        <v>236</v>
      </c>
      <c r="B10" s="410">
        <v>1703248.2709551654</v>
      </c>
      <c r="C10" s="411">
        <v>1899768</v>
      </c>
      <c r="D10" s="277">
        <v>196519.72904483462</v>
      </c>
      <c r="E10" s="258">
        <v>21.2</v>
      </c>
      <c r="F10" s="418">
        <v>0.95617522868784066</v>
      </c>
      <c r="G10" s="477"/>
    </row>
    <row r="11" spans="1:7" x14ac:dyDescent="0.25">
      <c r="A11" s="211" t="s">
        <v>237</v>
      </c>
      <c r="B11" s="410">
        <v>33723815.710526317</v>
      </c>
      <c r="C11" s="411">
        <v>32679454</v>
      </c>
      <c r="D11" s="277">
        <v>-1044361.7105263174</v>
      </c>
      <c r="E11" s="258">
        <v>-2.5</v>
      </c>
      <c r="F11" s="418">
        <v>16.447947539827897</v>
      </c>
      <c r="G11" s="477"/>
    </row>
    <row r="12" spans="1:7" x14ac:dyDescent="0.25">
      <c r="A12" s="211" t="s">
        <v>161</v>
      </c>
      <c r="B12" s="412">
        <v>807067</v>
      </c>
      <c r="C12" s="413">
        <v>710875</v>
      </c>
      <c r="D12" s="277">
        <v>-96192</v>
      </c>
      <c r="E12" s="258">
        <v>-37.799999999999997</v>
      </c>
      <c r="F12" s="418">
        <v>0.35779161755196881</v>
      </c>
      <c r="G12" s="477"/>
    </row>
    <row r="13" spans="1:7" x14ac:dyDescent="0.25">
      <c r="A13" s="211" t="s">
        <v>160</v>
      </c>
      <c r="B13" s="412">
        <v>2928397.0189999999</v>
      </c>
      <c r="C13" s="411">
        <v>2994906</v>
      </c>
      <c r="D13" s="277">
        <v>66508.981000000145</v>
      </c>
      <c r="E13" s="258">
        <v>5.0999999999999996</v>
      </c>
      <c r="F13" s="418">
        <v>1.5073708628888296</v>
      </c>
      <c r="G13" s="477"/>
    </row>
    <row r="14" spans="1:7" x14ac:dyDescent="0.25">
      <c r="A14" s="211" t="s">
        <v>159</v>
      </c>
      <c r="B14" s="414">
        <v>136680.11600000001</v>
      </c>
      <c r="C14" s="411">
        <v>152282</v>
      </c>
      <c r="D14" s="277">
        <v>15601.883999999991</v>
      </c>
      <c r="E14" s="258">
        <v>29.2</v>
      </c>
      <c r="F14" s="418">
        <v>7.6645293622716951E-2</v>
      </c>
      <c r="G14" s="477"/>
    </row>
    <row r="15" spans="1:7" x14ac:dyDescent="0.25">
      <c r="A15" s="211" t="s">
        <v>158</v>
      </c>
      <c r="B15" s="414">
        <v>951871.38090651168</v>
      </c>
      <c r="C15" s="413">
        <v>1090821</v>
      </c>
      <c r="D15" s="277">
        <v>138949.61909348832</v>
      </c>
      <c r="E15" s="258">
        <v>21.1</v>
      </c>
      <c r="F15" s="418">
        <v>0.54902283812154906</v>
      </c>
      <c r="G15" s="477"/>
    </row>
    <row r="16" spans="1:7" x14ac:dyDescent="0.25">
      <c r="A16" s="211" t="s">
        <v>157</v>
      </c>
      <c r="B16" s="412">
        <v>1034475.6280000001</v>
      </c>
      <c r="C16" s="411">
        <v>1058253</v>
      </c>
      <c r="D16" s="277">
        <v>23777.371999999858</v>
      </c>
      <c r="E16" s="258">
        <v>4.0999999999999996</v>
      </c>
      <c r="F16" s="418">
        <v>0.53263098667026365</v>
      </c>
      <c r="G16" s="477"/>
    </row>
    <row r="17" spans="1:7" x14ac:dyDescent="0.25">
      <c r="A17" s="211" t="s">
        <v>156</v>
      </c>
      <c r="B17" s="412">
        <v>1684708.4750000001</v>
      </c>
      <c r="C17" s="411">
        <v>1654520</v>
      </c>
      <c r="D17" s="277">
        <v>-30188.475000000093</v>
      </c>
      <c r="E17" s="258">
        <v>3</v>
      </c>
      <c r="F17" s="418">
        <v>0.83273907096477373</v>
      </c>
      <c r="G17" s="477"/>
    </row>
    <row r="18" spans="1:7" x14ac:dyDescent="0.25">
      <c r="A18" s="82" t="s">
        <v>147</v>
      </c>
      <c r="B18" s="573">
        <v>16616.444</v>
      </c>
      <c r="C18" s="574">
        <v>11467</v>
      </c>
      <c r="D18" s="278">
        <v>-5149.4439999999995</v>
      </c>
      <c r="E18" s="402">
        <v>-5.6</v>
      </c>
      <c r="F18" s="417">
        <v>5.7714738575254812E-3</v>
      </c>
      <c r="G18" s="477"/>
    </row>
    <row r="19" spans="1:7" x14ac:dyDescent="0.25">
      <c r="A19" s="87" t="s">
        <v>145</v>
      </c>
      <c r="B19" s="412">
        <v>16616.444</v>
      </c>
      <c r="C19" s="411">
        <v>11467</v>
      </c>
      <c r="D19" s="277">
        <v>-5149.4439999999995</v>
      </c>
      <c r="E19" s="258">
        <v>-5.6</v>
      </c>
      <c r="F19" s="418">
        <v>5.7714738575254812E-3</v>
      </c>
      <c r="G19" s="477"/>
    </row>
    <row r="20" spans="1:7" s="126" customFormat="1" x14ac:dyDescent="0.25">
      <c r="A20" s="212" t="s">
        <v>233</v>
      </c>
      <c r="B20" s="415">
        <v>42986880.044387996</v>
      </c>
      <c r="C20" s="416">
        <v>42252347</v>
      </c>
      <c r="D20" s="279">
        <v>-734533.0443879962</v>
      </c>
      <c r="E20" s="403">
        <v>-1.1000000000000001</v>
      </c>
      <c r="F20" s="419">
        <v>21.266095415504942</v>
      </c>
      <c r="G20" s="477"/>
    </row>
    <row r="21" spans="1:7" x14ac:dyDescent="0.25">
      <c r="A21" s="152" t="s">
        <v>238</v>
      </c>
      <c r="B21" s="217"/>
      <c r="C21" s="217"/>
      <c r="D21" s="217"/>
      <c r="E21" s="217"/>
      <c r="F21" s="217"/>
    </row>
    <row r="22" spans="1:7" x14ac:dyDescent="0.25">
      <c r="B22" s="64"/>
      <c r="C22" s="64"/>
      <c r="D22" s="64"/>
      <c r="E22" s="64"/>
    </row>
    <row r="24" spans="1:7" x14ac:dyDescent="0.25">
      <c r="F24" s="164"/>
    </row>
  </sheetData>
  <mergeCells count="2">
    <mergeCell ref="E5:F6"/>
    <mergeCell ref="A5:A6"/>
  </mergeCells>
  <pageMargins left="0.7" right="0.7" top="0.75" bottom="0.75" header="0.3" footer="0.3"/>
  <pageSetup orientation="portrait" r:id="rId1"/>
  <ignoredErrors>
    <ignoredError sqref="B6:C6"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13"/>
  <sheetViews>
    <sheetView workbookViewId="0"/>
  </sheetViews>
  <sheetFormatPr baseColWidth="10" defaultRowHeight="15" x14ac:dyDescent="0.25"/>
  <cols>
    <col min="1" max="1" width="46.5703125" style="2" customWidth="1"/>
    <col min="2" max="16384" width="11.42578125" style="2"/>
  </cols>
  <sheetData>
    <row r="1" spans="1:5" x14ac:dyDescent="0.25">
      <c r="A1" s="506" t="s">
        <v>655</v>
      </c>
    </row>
    <row r="2" spans="1:5" x14ac:dyDescent="0.25">
      <c r="A2" s="506" t="s">
        <v>656</v>
      </c>
    </row>
    <row r="3" spans="1:5" x14ac:dyDescent="0.25">
      <c r="A3" s="501" t="s">
        <v>657</v>
      </c>
    </row>
    <row r="4" spans="1:5" x14ac:dyDescent="0.25">
      <c r="A4" s="510"/>
    </row>
    <row r="5" spans="1:5" x14ac:dyDescent="0.25">
      <c r="A5" s="697"/>
      <c r="B5" s="700">
        <v>2021</v>
      </c>
      <c r="C5" s="698">
        <v>2022</v>
      </c>
      <c r="D5" s="698">
        <v>2023</v>
      </c>
      <c r="E5" s="699">
        <v>2024</v>
      </c>
    </row>
    <row r="6" spans="1:5" x14ac:dyDescent="0.25">
      <c r="A6" s="46" t="s">
        <v>658</v>
      </c>
      <c r="B6" s="47">
        <v>51804843</v>
      </c>
      <c r="C6" s="692">
        <v>53008134</v>
      </c>
      <c r="D6" s="692">
        <v>54684457</v>
      </c>
      <c r="E6" s="693">
        <v>55987968</v>
      </c>
    </row>
    <row r="7" spans="1:5" x14ac:dyDescent="0.25">
      <c r="A7" s="43" t="s">
        <v>659</v>
      </c>
      <c r="B7" s="786">
        <v>2.7E-2</v>
      </c>
      <c r="C7" s="787">
        <v>2.3E-2</v>
      </c>
      <c r="D7" s="787">
        <v>3.2000000000000001E-2</v>
      </c>
      <c r="E7" s="788">
        <v>2.4E-2</v>
      </c>
    </row>
    <row r="8" spans="1:5" x14ac:dyDescent="0.25">
      <c r="A8" s="43" t="s">
        <v>660</v>
      </c>
      <c r="B8" s="44">
        <v>2017019</v>
      </c>
      <c r="C8" s="694">
        <v>1524914</v>
      </c>
      <c r="D8" s="694">
        <v>1654514</v>
      </c>
      <c r="E8" s="695">
        <v>853091</v>
      </c>
    </row>
    <row r="9" spans="1:5" x14ac:dyDescent="0.25">
      <c r="A9" s="46" t="s">
        <v>661</v>
      </c>
      <c r="B9" s="47">
        <v>53821862</v>
      </c>
      <c r="C9" s="692">
        <v>54533047</v>
      </c>
      <c r="D9" s="692">
        <v>56338971</v>
      </c>
      <c r="E9" s="693">
        <v>56841059</v>
      </c>
    </row>
    <row r="10" spans="1:5" ht="17.25" x14ac:dyDescent="0.25">
      <c r="A10" s="696" t="s">
        <v>662</v>
      </c>
      <c r="B10" s="789">
        <v>0.05</v>
      </c>
      <c r="C10" s="790">
        <v>1.2999999999999999E-2</v>
      </c>
      <c r="D10" s="790">
        <v>3.3000000000000002E-2</v>
      </c>
      <c r="E10" s="791">
        <v>8.9999999999999993E-3</v>
      </c>
    </row>
    <row r="11" spans="1:5" x14ac:dyDescent="0.25">
      <c r="A11" s="10" t="s">
        <v>701</v>
      </c>
    </row>
    <row r="12" spans="1:5" x14ac:dyDescent="0.25">
      <c r="A12" s="10" t="s">
        <v>61</v>
      </c>
    </row>
    <row r="13" spans="1:5" x14ac:dyDescent="0.25">
      <c r="A13" s="10"/>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13"/>
  <sheetViews>
    <sheetView workbookViewId="0">
      <selection sqref="A1:B1"/>
    </sheetView>
  </sheetViews>
  <sheetFormatPr baseColWidth="10" defaultColWidth="11.42578125" defaultRowHeight="15" x14ac:dyDescent="0.25"/>
  <cols>
    <col min="1" max="1" width="6.28515625" style="302" customWidth="1"/>
    <col min="2" max="2" width="51.7109375" style="302" customWidth="1"/>
    <col min="3" max="16384" width="11.42578125" style="302"/>
  </cols>
  <sheetData>
    <row r="1" spans="1:6" x14ac:dyDescent="0.25">
      <c r="A1" s="906" t="s">
        <v>461</v>
      </c>
      <c r="B1" s="906"/>
    </row>
    <row r="2" spans="1:6" ht="15" customHeight="1" x14ac:dyDescent="0.25">
      <c r="A2" s="515" t="s">
        <v>702</v>
      </c>
      <c r="B2" s="300"/>
      <c r="C2" s="303"/>
      <c r="D2" s="303"/>
      <c r="E2" s="303"/>
      <c r="F2" s="303"/>
    </row>
    <row r="3" spans="1:6" x14ac:dyDescent="0.25">
      <c r="A3" s="907" t="s">
        <v>86</v>
      </c>
      <c r="B3" s="907"/>
    </row>
    <row r="4" spans="1:6" x14ac:dyDescent="0.25">
      <c r="A4" s="201"/>
      <c r="B4" s="201"/>
    </row>
    <row r="5" spans="1:6" x14ac:dyDescent="0.25">
      <c r="A5" s="908"/>
      <c r="B5" s="909"/>
      <c r="C5" s="139">
        <v>2021</v>
      </c>
      <c r="D5" s="327">
        <v>2022</v>
      </c>
      <c r="E5" s="139">
        <v>2023</v>
      </c>
      <c r="F5" s="140">
        <v>2024</v>
      </c>
    </row>
    <row r="6" spans="1:6" x14ac:dyDescent="0.25">
      <c r="A6" s="902" t="s">
        <v>339</v>
      </c>
      <c r="B6" s="903"/>
      <c r="C6" s="77">
        <v>61376370.13012062</v>
      </c>
      <c r="D6" s="78">
        <v>68598624.652962819</v>
      </c>
      <c r="E6" s="77">
        <v>76660708.394236937</v>
      </c>
      <c r="F6" s="80">
        <v>83610538.956264496</v>
      </c>
    </row>
    <row r="7" spans="1:6" x14ac:dyDescent="0.25">
      <c r="A7" s="910" t="s">
        <v>340</v>
      </c>
      <c r="B7" s="911"/>
      <c r="C7" s="83">
        <v>6487937.4224521294</v>
      </c>
      <c r="D7" s="84">
        <v>6248870.409242183</v>
      </c>
      <c r="E7" s="83">
        <v>4093575.9178506657</v>
      </c>
      <c r="F7" s="86">
        <v>3351201.2669421434</v>
      </c>
    </row>
    <row r="8" spans="1:6" x14ac:dyDescent="0.25">
      <c r="A8" s="910" t="s">
        <v>341</v>
      </c>
      <c r="B8" s="911"/>
      <c r="C8" s="83">
        <v>734317.10039006919</v>
      </c>
      <c r="D8" s="84">
        <v>1813213.3320319355</v>
      </c>
      <c r="E8" s="83">
        <v>2856254.6441768855</v>
      </c>
      <c r="F8" s="86">
        <v>2328223.3161361665</v>
      </c>
    </row>
    <row r="9" spans="1:6" x14ac:dyDescent="0.25">
      <c r="A9" s="902" t="s">
        <v>342</v>
      </c>
      <c r="B9" s="903"/>
      <c r="C9" s="77">
        <v>68598624.652962819</v>
      </c>
      <c r="D9" s="78">
        <v>76660708.394236937</v>
      </c>
      <c r="E9" s="77">
        <v>83610538.956264496</v>
      </c>
      <c r="F9" s="80">
        <v>89289963.539342806</v>
      </c>
    </row>
    <row r="10" spans="1:6" x14ac:dyDescent="0.25">
      <c r="A10" s="904" t="s">
        <v>343</v>
      </c>
      <c r="B10" s="905"/>
      <c r="C10" s="701">
        <v>32.223514019525581</v>
      </c>
      <c r="D10" s="702">
        <v>35.002562788010152</v>
      </c>
      <c r="E10" s="701">
        <v>36.999059054642956</v>
      </c>
      <c r="F10" s="703">
        <v>38.273281698708509</v>
      </c>
    </row>
    <row r="11" spans="1:6" x14ac:dyDescent="0.25">
      <c r="A11" s="201" t="s">
        <v>374</v>
      </c>
    </row>
    <row r="13" spans="1:6" x14ac:dyDescent="0.25">
      <c r="D13" s="332"/>
    </row>
  </sheetData>
  <mergeCells count="8">
    <mergeCell ref="A9:B9"/>
    <mergeCell ref="A10:B10"/>
    <mergeCell ref="A1:B1"/>
    <mergeCell ref="A3:B3"/>
    <mergeCell ref="A5:B5"/>
    <mergeCell ref="A6:B6"/>
    <mergeCell ref="A7:B7"/>
    <mergeCell ref="A8:B8"/>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F951E-FCE3-4CBE-B702-7249087EB411}">
  <dimension ref="A1:D28"/>
  <sheetViews>
    <sheetView workbookViewId="0"/>
  </sheetViews>
  <sheetFormatPr baseColWidth="10" defaultRowHeight="15" x14ac:dyDescent="0.25"/>
  <cols>
    <col min="1" max="1" width="7.7109375" style="771" customWidth="1"/>
    <col min="2" max="4" width="19.7109375" style="771" customWidth="1"/>
    <col min="5" max="16384" width="11.42578125" style="771"/>
  </cols>
  <sheetData>
    <row r="1" spans="1:4" x14ac:dyDescent="0.25">
      <c r="A1" s="126" t="s">
        <v>749</v>
      </c>
    </row>
    <row r="2" spans="1:4" x14ac:dyDescent="0.25">
      <c r="A2" s="126" t="s">
        <v>750</v>
      </c>
    </row>
    <row r="3" spans="1:4" x14ac:dyDescent="0.25">
      <c r="A3" s="771" t="s">
        <v>751</v>
      </c>
    </row>
    <row r="5" spans="1:4" x14ac:dyDescent="0.25">
      <c r="A5" s="545" t="s">
        <v>101</v>
      </c>
      <c r="B5" s="311" t="s">
        <v>752</v>
      </c>
      <c r="C5" s="311" t="s">
        <v>753</v>
      </c>
      <c r="D5" s="773" t="s">
        <v>754</v>
      </c>
    </row>
    <row r="6" spans="1:4" x14ac:dyDescent="0.25">
      <c r="A6" s="774">
        <v>2000</v>
      </c>
      <c r="B6" s="164">
        <v>179273</v>
      </c>
      <c r="C6" s="164">
        <v>316345</v>
      </c>
      <c r="D6" s="86">
        <v>495618</v>
      </c>
    </row>
    <row r="7" spans="1:4" x14ac:dyDescent="0.25">
      <c r="A7" s="774">
        <v>2001</v>
      </c>
      <c r="B7" s="164">
        <v>204939</v>
      </c>
      <c r="C7" s="164">
        <v>316846</v>
      </c>
      <c r="D7" s="86">
        <v>521785</v>
      </c>
    </row>
    <row r="8" spans="1:4" x14ac:dyDescent="0.25">
      <c r="A8" s="774">
        <v>2002</v>
      </c>
      <c r="B8" s="164">
        <v>219452</v>
      </c>
      <c r="C8" s="164">
        <v>322929</v>
      </c>
      <c r="D8" s="86">
        <v>542381</v>
      </c>
    </row>
    <row r="9" spans="1:4" x14ac:dyDescent="0.25">
      <c r="A9" s="774">
        <v>2003</v>
      </c>
      <c r="B9" s="164">
        <v>269760</v>
      </c>
      <c r="C9" s="164">
        <v>317283</v>
      </c>
      <c r="D9" s="86">
        <v>587043</v>
      </c>
    </row>
    <row r="10" spans="1:4" x14ac:dyDescent="0.25">
      <c r="A10" s="774">
        <v>2004</v>
      </c>
      <c r="B10" s="164">
        <v>253150</v>
      </c>
      <c r="C10" s="164">
        <v>307827</v>
      </c>
      <c r="D10" s="86">
        <v>560977</v>
      </c>
    </row>
    <row r="11" spans="1:4" x14ac:dyDescent="0.25">
      <c r="A11" s="774">
        <v>2005</v>
      </c>
      <c r="B11" s="164">
        <v>252921</v>
      </c>
      <c r="C11" s="164">
        <v>303107</v>
      </c>
      <c r="D11" s="86">
        <v>556028</v>
      </c>
    </row>
    <row r="12" spans="1:4" x14ac:dyDescent="0.25">
      <c r="A12" s="774">
        <v>2006</v>
      </c>
      <c r="B12" s="775">
        <v>252141</v>
      </c>
      <c r="C12" s="775">
        <v>285274.41927999997</v>
      </c>
      <c r="D12" s="776">
        <v>537415.41928000003</v>
      </c>
    </row>
    <row r="13" spans="1:4" x14ac:dyDescent="0.25">
      <c r="A13" s="774">
        <v>2007</v>
      </c>
      <c r="B13" s="775">
        <v>234789</v>
      </c>
      <c r="C13" s="775">
        <v>286461.73428999999</v>
      </c>
      <c r="D13" s="776">
        <v>521250.73428999999</v>
      </c>
    </row>
    <row r="14" spans="1:4" x14ac:dyDescent="0.25">
      <c r="A14" s="774">
        <v>2008</v>
      </c>
      <c r="B14" s="775">
        <v>188333</v>
      </c>
      <c r="C14" s="775">
        <v>251326.26821000001</v>
      </c>
      <c r="D14" s="776">
        <v>439659.26821000001</v>
      </c>
    </row>
    <row r="15" spans="1:4" x14ac:dyDescent="0.25">
      <c r="A15" s="774">
        <v>2009</v>
      </c>
      <c r="B15" s="775">
        <v>225638</v>
      </c>
      <c r="C15" s="775">
        <v>249786.58779999998</v>
      </c>
      <c r="D15" s="776">
        <v>475424.58779999998</v>
      </c>
    </row>
    <row r="16" spans="1:4" x14ac:dyDescent="0.25">
      <c r="A16" s="774">
        <v>2010</v>
      </c>
      <c r="B16" s="775">
        <v>292000</v>
      </c>
      <c r="C16" s="775">
        <v>245132.94633999999</v>
      </c>
      <c r="D16" s="776">
        <v>537132.94634000002</v>
      </c>
    </row>
    <row r="17" spans="1:4" x14ac:dyDescent="0.25">
      <c r="A17" s="273">
        <v>2011</v>
      </c>
      <c r="B17" s="775">
        <v>452870</v>
      </c>
      <c r="C17" s="775">
        <v>222633.04</v>
      </c>
      <c r="D17" s="776">
        <v>675503.04</v>
      </c>
    </row>
    <row r="18" spans="1:4" x14ac:dyDescent="0.25">
      <c r="A18" s="273">
        <v>2012</v>
      </c>
      <c r="B18" s="775">
        <v>565813</v>
      </c>
      <c r="C18" s="775">
        <v>198430</v>
      </c>
      <c r="D18" s="776">
        <v>764243</v>
      </c>
    </row>
    <row r="19" spans="1:4" x14ac:dyDescent="0.25">
      <c r="A19" s="273">
        <v>2013</v>
      </c>
      <c r="B19" s="775">
        <v>629654</v>
      </c>
      <c r="C19" s="775">
        <v>170066</v>
      </c>
      <c r="D19" s="86">
        <v>799720</v>
      </c>
    </row>
    <row r="20" spans="1:4" x14ac:dyDescent="0.25">
      <c r="A20" s="273">
        <v>2014</v>
      </c>
      <c r="B20" s="775">
        <v>757811.70221000002</v>
      </c>
      <c r="C20" s="775">
        <v>150241.12599900001</v>
      </c>
      <c r="D20" s="86">
        <v>908052.82820900006</v>
      </c>
    </row>
    <row r="21" spans="1:4" x14ac:dyDescent="0.25">
      <c r="A21" s="273">
        <v>2015</v>
      </c>
      <c r="B21" s="775">
        <v>921197.70500000007</v>
      </c>
      <c r="C21" s="775">
        <v>131037.481</v>
      </c>
      <c r="D21" s="86">
        <v>1052235.186</v>
      </c>
    </row>
    <row r="22" spans="1:4" x14ac:dyDescent="0.25">
      <c r="A22" s="273">
        <v>2016</v>
      </c>
      <c r="B22" s="775">
        <v>1155069.7242800002</v>
      </c>
      <c r="C22" s="775">
        <v>110070.87100000001</v>
      </c>
      <c r="D22" s="86">
        <v>1265140.5952800002</v>
      </c>
    </row>
    <row r="23" spans="1:4" x14ac:dyDescent="0.25">
      <c r="A23" s="273">
        <v>2017</v>
      </c>
      <c r="B23" s="775">
        <v>1369197.5321499999</v>
      </c>
      <c r="C23" s="775">
        <v>89620.857000000004</v>
      </c>
      <c r="D23" s="86">
        <v>1458818.3891499999</v>
      </c>
    </row>
    <row r="24" spans="1:4" x14ac:dyDescent="0.25">
      <c r="A24" s="273">
        <v>2018</v>
      </c>
      <c r="B24" s="775">
        <v>1542794.4582199999</v>
      </c>
      <c r="C24" s="775">
        <v>70495.774500999993</v>
      </c>
      <c r="D24" s="86">
        <v>1613290.232721</v>
      </c>
    </row>
    <row r="25" spans="1:4" x14ac:dyDescent="0.25">
      <c r="A25" s="273">
        <v>2019</v>
      </c>
      <c r="B25" s="775">
        <v>1756091.5089</v>
      </c>
      <c r="C25" s="775">
        <v>54337.994511999997</v>
      </c>
      <c r="D25" s="86">
        <v>1810429.5034119999</v>
      </c>
    </row>
    <row r="26" spans="1:4" x14ac:dyDescent="0.25">
      <c r="A26" s="770" t="s">
        <v>755</v>
      </c>
      <c r="B26" s="338">
        <v>1871168.753</v>
      </c>
      <c r="C26" s="338">
        <v>39295.250999999997</v>
      </c>
      <c r="D26" s="777">
        <v>1910464.004</v>
      </c>
    </row>
    <row r="27" spans="1:4" x14ac:dyDescent="0.25">
      <c r="A27" s="771" t="s">
        <v>756</v>
      </c>
    </row>
    <row r="28" spans="1:4" x14ac:dyDescent="0.25">
      <c r="A28" s="771" t="s">
        <v>61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11"/>
  <sheetViews>
    <sheetView workbookViewId="0"/>
  </sheetViews>
  <sheetFormatPr baseColWidth="10" defaultColWidth="11.42578125" defaultRowHeight="15" x14ac:dyDescent="0.25"/>
  <cols>
    <col min="1" max="1" width="38.7109375" style="3" customWidth="1"/>
    <col min="2" max="2" width="11.7109375" style="3" customWidth="1"/>
    <col min="3" max="3" width="34.85546875" style="3" customWidth="1"/>
    <col min="4" max="16384" width="11.42578125" style="3"/>
  </cols>
  <sheetData>
    <row r="1" spans="1:3" x14ac:dyDescent="0.25">
      <c r="A1" s="1" t="s">
        <v>0</v>
      </c>
      <c r="B1" s="2"/>
      <c r="C1" s="2"/>
    </row>
    <row r="2" spans="1:3" x14ac:dyDescent="0.25">
      <c r="A2" s="912" t="s">
        <v>1</v>
      </c>
      <c r="B2" s="912"/>
      <c r="C2" s="912"/>
    </row>
    <row r="3" spans="1:3" x14ac:dyDescent="0.25">
      <c r="A3" s="2"/>
      <c r="B3" s="2"/>
      <c r="C3" s="2"/>
    </row>
    <row r="4" spans="1:3" x14ac:dyDescent="0.25">
      <c r="A4" s="4" t="s">
        <v>2</v>
      </c>
      <c r="B4" s="4" t="s">
        <v>3</v>
      </c>
      <c r="C4" s="5" t="s">
        <v>4</v>
      </c>
    </row>
    <row r="5" spans="1:3" ht="30" x14ac:dyDescent="0.25">
      <c r="A5" s="245" t="s">
        <v>5</v>
      </c>
      <c r="B5" s="246">
        <v>3.2000000000000001E-2</v>
      </c>
      <c r="C5" s="247" t="s">
        <v>6</v>
      </c>
    </row>
    <row r="6" spans="1:3" ht="30" x14ac:dyDescent="0.25">
      <c r="A6" s="245" t="s">
        <v>7</v>
      </c>
      <c r="B6" s="246">
        <v>1.4E-2</v>
      </c>
      <c r="C6" s="247" t="s">
        <v>6</v>
      </c>
    </row>
    <row r="7" spans="1:3" ht="15" customHeight="1" x14ac:dyDescent="0.25">
      <c r="A7" s="918" t="s">
        <v>385</v>
      </c>
      <c r="B7" s="913">
        <v>298</v>
      </c>
      <c r="C7" s="915" t="s">
        <v>9</v>
      </c>
    </row>
    <row r="8" spans="1:3" x14ac:dyDescent="0.25">
      <c r="A8" s="919"/>
      <c r="B8" s="914"/>
      <c r="C8" s="916"/>
    </row>
    <row r="9" spans="1:3" ht="15" customHeight="1" x14ac:dyDescent="0.25">
      <c r="A9" s="918" t="s">
        <v>386</v>
      </c>
      <c r="B9" s="917">
        <v>277</v>
      </c>
      <c r="C9" s="915" t="s">
        <v>11</v>
      </c>
    </row>
    <row r="10" spans="1:3" x14ac:dyDescent="0.25">
      <c r="A10" s="919"/>
      <c r="B10" s="817"/>
      <c r="C10" s="916"/>
    </row>
    <row r="11" spans="1:3" x14ac:dyDescent="0.25">
      <c r="A11" s="10" t="s">
        <v>12</v>
      </c>
      <c r="B11" s="2"/>
      <c r="C11" s="2"/>
    </row>
  </sheetData>
  <mergeCells count="7">
    <mergeCell ref="A2:C2"/>
    <mergeCell ref="B7:B8"/>
    <mergeCell ref="C7:C8"/>
    <mergeCell ref="B9:B10"/>
    <mergeCell ref="C9:C10"/>
    <mergeCell ref="A7:A8"/>
    <mergeCell ref="A9:A10"/>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21"/>
  <sheetViews>
    <sheetView workbookViewId="0"/>
  </sheetViews>
  <sheetFormatPr baseColWidth="10" defaultColWidth="11.42578125" defaultRowHeight="15" x14ac:dyDescent="0.25"/>
  <cols>
    <col min="1" max="1" width="42.7109375" style="3" customWidth="1"/>
    <col min="2" max="2" width="25.28515625" style="3" customWidth="1"/>
    <col min="3" max="16384" width="11.42578125" style="3"/>
  </cols>
  <sheetData>
    <row r="1" spans="1:4" x14ac:dyDescent="0.25">
      <c r="A1" s="1" t="s">
        <v>13</v>
      </c>
      <c r="B1" s="2"/>
      <c r="C1" s="2"/>
    </row>
    <row r="2" spans="1:4" x14ac:dyDescent="0.25">
      <c r="A2" s="1" t="s">
        <v>14</v>
      </c>
      <c r="B2" s="11"/>
      <c r="C2" s="11"/>
      <c r="D2" s="12"/>
    </row>
    <row r="3" spans="1:4" x14ac:dyDescent="0.25">
      <c r="A3" s="2"/>
      <c r="B3" s="2"/>
      <c r="C3" s="2"/>
    </row>
    <row r="4" spans="1:4" x14ac:dyDescent="0.25">
      <c r="A4" s="5" t="s">
        <v>2</v>
      </c>
      <c r="B4" s="5" t="s">
        <v>15</v>
      </c>
      <c r="C4" s="5" t="s">
        <v>3</v>
      </c>
    </row>
    <row r="5" spans="1:4" x14ac:dyDescent="0.25">
      <c r="A5" s="7" t="s">
        <v>16</v>
      </c>
      <c r="B5" s="13" t="s">
        <v>17</v>
      </c>
      <c r="C5" s="248">
        <v>1.1870349016751333E-2</v>
      </c>
    </row>
    <row r="6" spans="1:4" x14ac:dyDescent="0.25">
      <c r="A6" s="7" t="s">
        <v>18</v>
      </c>
      <c r="B6" s="14" t="s">
        <v>17</v>
      </c>
      <c r="C6" s="249">
        <v>2.2541478821009944E-2</v>
      </c>
    </row>
    <row r="7" spans="1:4" x14ac:dyDescent="0.25">
      <c r="A7" s="920" t="s">
        <v>19</v>
      </c>
      <c r="B7" s="15" t="s">
        <v>17</v>
      </c>
      <c r="C7" s="250">
        <v>702.63104838709694</v>
      </c>
    </row>
    <row r="8" spans="1:4" x14ac:dyDescent="0.25">
      <c r="A8" s="920"/>
      <c r="B8" s="14" t="s">
        <v>20</v>
      </c>
      <c r="C8" s="251">
        <v>654.72387324211365</v>
      </c>
    </row>
    <row r="9" spans="1:4" x14ac:dyDescent="0.25">
      <c r="A9" s="920" t="s">
        <v>21</v>
      </c>
      <c r="B9" s="15" t="s">
        <v>17</v>
      </c>
      <c r="C9" s="250">
        <v>272.14359683794487</v>
      </c>
    </row>
    <row r="10" spans="1:4" x14ac:dyDescent="0.25">
      <c r="A10" s="920"/>
      <c r="B10" s="14" t="s">
        <v>22</v>
      </c>
      <c r="C10" s="251">
        <v>295.88023715415011</v>
      </c>
    </row>
    <row r="11" spans="1:4" ht="45" x14ac:dyDescent="0.25">
      <c r="A11" s="7" t="s">
        <v>23</v>
      </c>
      <c r="B11" s="13" t="s">
        <v>17</v>
      </c>
      <c r="C11" s="567">
        <v>37.870755041929613</v>
      </c>
    </row>
    <row r="12" spans="1:4" x14ac:dyDescent="0.25">
      <c r="A12" s="7" t="s">
        <v>24</v>
      </c>
      <c r="B12" s="13" t="s">
        <v>25</v>
      </c>
      <c r="C12" s="253">
        <v>1576.8920000000001</v>
      </c>
    </row>
    <row r="13" spans="1:4" x14ac:dyDescent="0.25">
      <c r="A13" s="920" t="s">
        <v>26</v>
      </c>
      <c r="B13" s="15" t="s">
        <v>25</v>
      </c>
      <c r="C13" s="254">
        <v>3006.7</v>
      </c>
    </row>
    <row r="14" spans="1:4" x14ac:dyDescent="0.25">
      <c r="A14" s="920"/>
      <c r="B14" s="14" t="s">
        <v>27</v>
      </c>
      <c r="C14" s="255">
        <v>3057.2</v>
      </c>
    </row>
    <row r="15" spans="1:4" x14ac:dyDescent="0.25">
      <c r="A15" s="7" t="s">
        <v>28</v>
      </c>
      <c r="B15" s="13" t="s">
        <v>22</v>
      </c>
      <c r="C15" s="256">
        <v>0.05</v>
      </c>
    </row>
    <row r="16" spans="1:4" ht="30" x14ac:dyDescent="0.25">
      <c r="A16" s="7" t="s">
        <v>29</v>
      </c>
      <c r="B16" s="13" t="s">
        <v>22</v>
      </c>
      <c r="C16" s="256">
        <v>0.25650000000000001</v>
      </c>
    </row>
    <row r="17" spans="1:3" x14ac:dyDescent="0.25">
      <c r="A17" s="7" t="s">
        <v>30</v>
      </c>
      <c r="B17" s="13" t="s">
        <v>17</v>
      </c>
      <c r="C17" s="256">
        <v>0.33250000000000002</v>
      </c>
    </row>
    <row r="18" spans="1:3" ht="30" x14ac:dyDescent="0.25">
      <c r="A18" s="7" t="s">
        <v>31</v>
      </c>
      <c r="B18" s="13" t="s">
        <v>17</v>
      </c>
      <c r="C18" s="256">
        <v>0.42899999999999999</v>
      </c>
    </row>
    <row r="19" spans="1:3" x14ac:dyDescent="0.25">
      <c r="A19" s="920" t="s">
        <v>32</v>
      </c>
      <c r="B19" s="15" t="s">
        <v>27</v>
      </c>
      <c r="C19" s="254">
        <v>12897.511020117099</v>
      </c>
    </row>
    <row r="20" spans="1:3" x14ac:dyDescent="0.25">
      <c r="A20" s="920"/>
      <c r="B20" s="14" t="s">
        <v>25</v>
      </c>
      <c r="C20" s="255">
        <v>16383.251935428993</v>
      </c>
    </row>
    <row r="21" spans="1:3" x14ac:dyDescent="0.25">
      <c r="A21" s="10" t="s">
        <v>12</v>
      </c>
      <c r="B21" s="2"/>
      <c r="C21" s="2"/>
    </row>
  </sheetData>
  <mergeCells count="4">
    <mergeCell ref="A7:A8"/>
    <mergeCell ref="A9:A10"/>
    <mergeCell ref="A13:A14"/>
    <mergeCell ref="A19:A20"/>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29"/>
  <sheetViews>
    <sheetView workbookViewId="0"/>
  </sheetViews>
  <sheetFormatPr baseColWidth="10" defaultColWidth="11.42578125" defaultRowHeight="15" x14ac:dyDescent="0.25"/>
  <cols>
    <col min="1" max="1" width="61" style="3" customWidth="1"/>
    <col min="2" max="2" width="11.42578125" style="3"/>
    <col min="3" max="3" width="15.28515625" style="3" customWidth="1"/>
    <col min="4" max="4" width="13.7109375" style="3" customWidth="1"/>
    <col min="5" max="16384" width="11.42578125" style="3"/>
  </cols>
  <sheetData>
    <row r="1" spans="1:4" x14ac:dyDescent="0.25">
      <c r="A1" s="1" t="s">
        <v>33</v>
      </c>
      <c r="B1" s="11"/>
      <c r="C1" s="2"/>
      <c r="D1" s="2"/>
    </row>
    <row r="2" spans="1:4" x14ac:dyDescent="0.25">
      <c r="A2" s="1" t="s">
        <v>34</v>
      </c>
      <c r="B2" s="11"/>
      <c r="C2" s="2"/>
      <c r="D2" s="2"/>
    </row>
    <row r="3" spans="1:4" x14ac:dyDescent="0.25">
      <c r="A3" s="16" t="s">
        <v>35</v>
      </c>
      <c r="B3" s="11"/>
      <c r="C3" s="2"/>
      <c r="D3" s="2"/>
    </row>
    <row r="4" spans="1:4" x14ac:dyDescent="0.25">
      <c r="A4" s="2"/>
      <c r="B4" s="2"/>
      <c r="C4" s="2"/>
      <c r="D4" s="2"/>
    </row>
    <row r="5" spans="1:4" ht="45" x14ac:dyDescent="0.25">
      <c r="A5" s="17" t="s">
        <v>36</v>
      </c>
      <c r="B5" s="17" t="s">
        <v>37</v>
      </c>
      <c r="C5" s="17" t="s">
        <v>38</v>
      </c>
      <c r="D5" s="17" t="s">
        <v>39</v>
      </c>
    </row>
    <row r="6" spans="1:4" x14ac:dyDescent="0.25">
      <c r="A6" s="18" t="s">
        <v>40</v>
      </c>
      <c r="B6" s="19">
        <v>32679454.007759456</v>
      </c>
      <c r="C6" s="20">
        <v>-1662149.6707292949</v>
      </c>
      <c r="D6" s="19">
        <v>34341603.678488754</v>
      </c>
    </row>
    <row r="7" spans="1:4" x14ac:dyDescent="0.25">
      <c r="A7" s="21" t="s">
        <v>41</v>
      </c>
      <c r="B7" s="22">
        <v>8983416.5451018438</v>
      </c>
      <c r="C7" s="23">
        <v>-211813.5181073714</v>
      </c>
      <c r="D7" s="22">
        <v>9195230.0632092152</v>
      </c>
    </row>
    <row r="8" spans="1:4" x14ac:dyDescent="0.25">
      <c r="A8" s="21" t="s">
        <v>42</v>
      </c>
      <c r="B8" s="22">
        <v>-10370137.177497575</v>
      </c>
      <c r="C8" s="23">
        <v>360477.15457250364</v>
      </c>
      <c r="D8" s="22">
        <v>-10730614.332070079</v>
      </c>
    </row>
    <row r="9" spans="1:4" x14ac:dyDescent="0.25">
      <c r="A9" s="21" t="s">
        <v>43</v>
      </c>
      <c r="B9" s="22">
        <v>4824350.472356936</v>
      </c>
      <c r="C9" s="23">
        <v>-284649.48830656707</v>
      </c>
      <c r="D9" s="22">
        <v>5108999.960663503</v>
      </c>
    </row>
    <row r="10" spans="1:4" x14ac:dyDescent="0.25">
      <c r="A10" s="21" t="s">
        <v>44</v>
      </c>
      <c r="B10" s="22">
        <v>8897019.6110572275</v>
      </c>
      <c r="C10" s="23">
        <v>-695639.78524914198</v>
      </c>
      <c r="D10" s="22">
        <v>9592659.3963063695</v>
      </c>
    </row>
    <row r="11" spans="1:4" x14ac:dyDescent="0.25">
      <c r="A11" s="21" t="s">
        <v>45</v>
      </c>
      <c r="B11" s="22">
        <v>20155475.013579048</v>
      </c>
      <c r="C11" s="23">
        <v>-824465.4882575348</v>
      </c>
      <c r="D11" s="22">
        <v>20979940.501836583</v>
      </c>
    </row>
    <row r="12" spans="1:4" x14ac:dyDescent="0.25">
      <c r="A12" s="21" t="s">
        <v>46</v>
      </c>
      <c r="B12" s="22">
        <v>189329.54316197874</v>
      </c>
      <c r="C12" s="23">
        <v>-6058.5453811833286</v>
      </c>
      <c r="D12" s="22">
        <v>195388.08854316207</v>
      </c>
    </row>
    <row r="13" spans="1:4" x14ac:dyDescent="0.25">
      <c r="A13" s="24" t="s">
        <v>47</v>
      </c>
      <c r="B13" s="25">
        <v>2499832.9980000001</v>
      </c>
      <c r="C13" s="26">
        <v>-93846.101011393592</v>
      </c>
      <c r="D13" s="25">
        <v>2593679.0990113937</v>
      </c>
    </row>
    <row r="14" spans="1:4" x14ac:dyDescent="0.25">
      <c r="A14" s="24" t="s">
        <v>48</v>
      </c>
      <c r="B14" s="25">
        <v>710874.85972000007</v>
      </c>
      <c r="C14" s="26">
        <v>-933563.69805227127</v>
      </c>
      <c r="D14" s="25">
        <v>1644438.5577722713</v>
      </c>
    </row>
    <row r="15" spans="1:4" x14ac:dyDescent="0.25">
      <c r="A15" s="24" t="s">
        <v>49</v>
      </c>
      <c r="B15" s="25">
        <v>1899768.4675072746</v>
      </c>
      <c r="C15" s="26">
        <v>58112.802119685344</v>
      </c>
      <c r="D15" s="25">
        <v>1841655.6653875893</v>
      </c>
    </row>
    <row r="16" spans="1:4" x14ac:dyDescent="0.25">
      <c r="A16" s="27" t="s">
        <v>50</v>
      </c>
      <c r="B16" s="22">
        <v>214993.14354995155</v>
      </c>
      <c r="C16" s="23">
        <v>16370.48097824901</v>
      </c>
      <c r="D16" s="22">
        <v>198622.66257170253</v>
      </c>
    </row>
    <row r="17" spans="1:4" x14ac:dyDescent="0.25">
      <c r="A17" s="28" t="s">
        <v>51</v>
      </c>
      <c r="B17" s="22">
        <v>196201.79825412223</v>
      </c>
      <c r="C17" s="29">
        <v>41657.501658424699</v>
      </c>
      <c r="D17" s="22">
        <v>154544.29659569752</v>
      </c>
    </row>
    <row r="18" spans="1:4" x14ac:dyDescent="0.25">
      <c r="A18" s="28" t="s">
        <v>52</v>
      </c>
      <c r="B18" s="22">
        <v>166767.48690591662</v>
      </c>
      <c r="C18" s="23">
        <v>-15844.603458849078</v>
      </c>
      <c r="D18" s="22">
        <v>182612.0903647657</v>
      </c>
    </row>
    <row r="19" spans="1:4" x14ac:dyDescent="0.25">
      <c r="A19" s="28" t="s">
        <v>53</v>
      </c>
      <c r="B19" s="22">
        <v>-147976.1416100873</v>
      </c>
      <c r="C19" s="23">
        <v>-9442.4172213266083</v>
      </c>
      <c r="D19" s="22">
        <v>-138533.72438876069</v>
      </c>
    </row>
    <row r="20" spans="1:4" x14ac:dyDescent="0.25">
      <c r="A20" s="27" t="s">
        <v>54</v>
      </c>
      <c r="B20" s="22">
        <v>1398074.4752667313</v>
      </c>
      <c r="C20" s="23">
        <v>81662.887510993023</v>
      </c>
      <c r="D20" s="22">
        <v>1316411.5877557383</v>
      </c>
    </row>
    <row r="21" spans="1:4" x14ac:dyDescent="0.25">
      <c r="A21" s="28" t="s">
        <v>55</v>
      </c>
      <c r="B21" s="22">
        <v>1307202.7070805046</v>
      </c>
      <c r="C21" s="29">
        <v>213702.98350771883</v>
      </c>
      <c r="D21" s="22">
        <v>1093499.7235727857</v>
      </c>
    </row>
    <row r="22" spans="1:4" x14ac:dyDescent="0.25">
      <c r="A22" s="28" t="s">
        <v>56</v>
      </c>
      <c r="B22" s="22">
        <v>856804.17264791462</v>
      </c>
      <c r="C22" s="23">
        <v>-83165.640644876534</v>
      </c>
      <c r="D22" s="22">
        <v>939969.81329279114</v>
      </c>
    </row>
    <row r="23" spans="1:4" x14ac:dyDescent="0.25">
      <c r="A23" s="28" t="s">
        <v>57</v>
      </c>
      <c r="B23" s="30">
        <v>-765932.4044616879</v>
      </c>
      <c r="C23" s="29">
        <v>-48874.455351849283</v>
      </c>
      <c r="D23" s="30">
        <v>-717057.94910983858</v>
      </c>
    </row>
    <row r="24" spans="1:4" x14ac:dyDescent="0.25">
      <c r="A24" s="27" t="s">
        <v>58</v>
      </c>
      <c r="B24" s="22">
        <v>286700.84869059169</v>
      </c>
      <c r="C24" s="23">
        <v>-39920.566369556684</v>
      </c>
      <c r="D24" s="22">
        <v>326621.4150601484</v>
      </c>
    </row>
    <row r="25" spans="1:4" x14ac:dyDescent="0.25">
      <c r="A25" s="24" t="s">
        <v>59</v>
      </c>
      <c r="B25" s="25">
        <v>4462416.362496078</v>
      </c>
      <c r="C25" s="26">
        <v>0</v>
      </c>
      <c r="D25" s="25">
        <v>4462416.362496078</v>
      </c>
    </row>
    <row r="26" spans="1:4" x14ac:dyDescent="0.25">
      <c r="A26" s="32" t="s">
        <v>60</v>
      </c>
      <c r="B26" s="33">
        <v>42252346.695482805</v>
      </c>
      <c r="C26" s="34">
        <v>-2631446.6676732744</v>
      </c>
      <c r="D26" s="33">
        <v>44883793.363156088</v>
      </c>
    </row>
    <row r="27" spans="1:4" x14ac:dyDescent="0.25">
      <c r="A27" s="921" t="s">
        <v>776</v>
      </c>
      <c r="B27" s="921"/>
      <c r="C27" s="921"/>
      <c r="D27" s="921"/>
    </row>
    <row r="28" spans="1:4" ht="30.75" customHeight="1" x14ac:dyDescent="0.25">
      <c r="A28" s="922"/>
      <c r="B28" s="922"/>
      <c r="C28" s="922"/>
      <c r="D28" s="922"/>
    </row>
    <row r="29" spans="1:4" x14ac:dyDescent="0.25">
      <c r="A29" s="3" t="s">
        <v>775</v>
      </c>
    </row>
  </sheetData>
  <mergeCells count="1">
    <mergeCell ref="A27:D28"/>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C16"/>
  <sheetViews>
    <sheetView workbookViewId="0"/>
  </sheetViews>
  <sheetFormatPr baseColWidth="10" defaultColWidth="11.42578125" defaultRowHeight="15" x14ac:dyDescent="0.25"/>
  <cols>
    <col min="1" max="1" width="47.5703125" style="3" customWidth="1"/>
    <col min="2" max="2" width="13.28515625" style="3" customWidth="1"/>
    <col min="3" max="16384" width="11.42578125" style="3"/>
  </cols>
  <sheetData>
    <row r="1" spans="1:3" x14ac:dyDescent="0.25">
      <c r="A1" s="1" t="s">
        <v>62</v>
      </c>
      <c r="B1" s="11"/>
      <c r="C1" s="11"/>
    </row>
    <row r="2" spans="1:3" x14ac:dyDescent="0.25">
      <c r="A2" s="1" t="s">
        <v>63</v>
      </c>
      <c r="B2" s="11"/>
      <c r="C2" s="11"/>
    </row>
    <row r="3" spans="1:3" x14ac:dyDescent="0.25">
      <c r="A3" s="2"/>
      <c r="B3" s="2"/>
      <c r="C3" s="2"/>
    </row>
    <row r="4" spans="1:3" ht="30" x14ac:dyDescent="0.25">
      <c r="A4" s="35"/>
      <c r="B4" s="36" t="s">
        <v>380</v>
      </c>
      <c r="C4" s="36" t="s">
        <v>64</v>
      </c>
    </row>
    <row r="5" spans="1:3" ht="18" x14ac:dyDescent="0.25">
      <c r="A5" s="342" t="s">
        <v>462</v>
      </c>
      <c r="B5" s="343">
        <v>-5618728.3927359283</v>
      </c>
      <c r="C5" s="344">
        <v>-2.8279710500751354</v>
      </c>
    </row>
    <row r="6" spans="1:3" ht="18" x14ac:dyDescent="0.25">
      <c r="A6" s="40" t="s">
        <v>463</v>
      </c>
      <c r="B6" s="41">
        <v>-2631446.6676732744</v>
      </c>
      <c r="C6" s="42">
        <v>-1.3244375730312066</v>
      </c>
    </row>
    <row r="7" spans="1:3" x14ac:dyDescent="0.25">
      <c r="A7" s="39" t="s">
        <v>65</v>
      </c>
      <c r="B7" s="37">
        <v>-1662149.6707292949</v>
      </c>
      <c r="C7" s="38">
        <v>-0.83657917257423142</v>
      </c>
    </row>
    <row r="8" spans="1:3" x14ac:dyDescent="0.25">
      <c r="A8" s="39" t="s">
        <v>66</v>
      </c>
      <c r="B8" s="37">
        <v>-93846.101011393592</v>
      </c>
      <c r="C8" s="38">
        <v>-4.7233829128625948E-2</v>
      </c>
    </row>
    <row r="9" spans="1:3" x14ac:dyDescent="0.25">
      <c r="A9" s="39" t="s">
        <v>67</v>
      </c>
      <c r="B9" s="37">
        <v>-933563.69805227127</v>
      </c>
      <c r="C9" s="38">
        <v>-0.46987341742770522</v>
      </c>
    </row>
    <row r="10" spans="1:3" x14ac:dyDescent="0.25">
      <c r="A10" s="39" t="s">
        <v>68</v>
      </c>
      <c r="B10" s="37">
        <v>58112.802119685344</v>
      </c>
      <c r="C10" s="38">
        <v>2.9248846099356008E-2</v>
      </c>
    </row>
    <row r="11" spans="1:3" ht="18" x14ac:dyDescent="0.25">
      <c r="A11" s="792" t="s">
        <v>69</v>
      </c>
      <c r="B11" s="793">
        <v>-2987281.7250626539</v>
      </c>
      <c r="C11" s="794">
        <v>-1.5035334770439286</v>
      </c>
    </row>
    <row r="12" spans="1:3" x14ac:dyDescent="0.25">
      <c r="A12" s="43" t="s">
        <v>70</v>
      </c>
      <c r="B12" s="44">
        <v>495537.76699999999</v>
      </c>
      <c r="C12" s="45">
        <v>0.24940989514755846</v>
      </c>
    </row>
    <row r="13" spans="1:3" x14ac:dyDescent="0.25">
      <c r="A13" s="43" t="s">
        <v>71</v>
      </c>
      <c r="B13" s="44">
        <v>1810429.5034119999</v>
      </c>
      <c r="C13" s="45">
        <v>0.91121012905164345</v>
      </c>
    </row>
    <row r="14" spans="1:3" x14ac:dyDescent="0.25">
      <c r="A14" s="46" t="s">
        <v>72</v>
      </c>
      <c r="B14" s="47">
        <v>-4303836.6563239284</v>
      </c>
      <c r="C14" s="48">
        <v>-2.16617081617105</v>
      </c>
    </row>
    <row r="15" spans="1:3" x14ac:dyDescent="0.25">
      <c r="A15" s="49" t="s">
        <v>73</v>
      </c>
      <c r="B15" s="50">
        <v>-1672389.988650654</v>
      </c>
      <c r="C15" s="51">
        <v>-0.84173324313984355</v>
      </c>
    </row>
    <row r="16" spans="1:3" x14ac:dyDescent="0.25">
      <c r="A16" s="10" t="s">
        <v>61</v>
      </c>
      <c r="B16" s="2"/>
      <c r="C16" s="2"/>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11"/>
  <sheetViews>
    <sheetView workbookViewId="0"/>
  </sheetViews>
  <sheetFormatPr baseColWidth="10" defaultColWidth="11.42578125" defaultRowHeight="15" x14ac:dyDescent="0.25"/>
  <cols>
    <col min="1" max="1" width="38.42578125" style="3" bestFit="1" customWidth="1"/>
    <col min="2" max="2" width="11.42578125" style="3"/>
    <col min="3" max="3" width="58.42578125" style="3" customWidth="1"/>
    <col min="4" max="16384" width="11.42578125" style="3"/>
  </cols>
  <sheetData>
    <row r="1" spans="1:3" x14ac:dyDescent="0.25">
      <c r="A1" s="1" t="s">
        <v>74</v>
      </c>
      <c r="B1" s="2"/>
      <c r="C1" s="2"/>
    </row>
    <row r="2" spans="1:3" x14ac:dyDescent="0.25">
      <c r="A2" s="1" t="s">
        <v>75</v>
      </c>
      <c r="B2" s="2"/>
      <c r="C2" s="2"/>
    </row>
    <row r="3" spans="1:3" x14ac:dyDescent="0.25">
      <c r="A3" s="2"/>
      <c r="B3" s="2"/>
      <c r="C3" s="2"/>
    </row>
    <row r="4" spans="1:3" x14ac:dyDescent="0.25">
      <c r="A4" s="4" t="s">
        <v>2</v>
      </c>
      <c r="B4" s="4" t="s">
        <v>3</v>
      </c>
      <c r="C4" s="5" t="s">
        <v>4</v>
      </c>
    </row>
    <row r="5" spans="1:3" ht="30" x14ac:dyDescent="0.25">
      <c r="A5" s="6" t="s">
        <v>76</v>
      </c>
      <c r="B5" s="246">
        <v>4.1000000000000002E-2</v>
      </c>
      <c r="C5" s="247" t="s">
        <v>387</v>
      </c>
    </row>
    <row r="6" spans="1:3" ht="30" x14ac:dyDescent="0.25">
      <c r="A6" s="8" t="s">
        <v>5</v>
      </c>
      <c r="B6" s="246">
        <v>2.7E-2</v>
      </c>
      <c r="C6" s="247" t="s">
        <v>387</v>
      </c>
    </row>
    <row r="7" spans="1:3" x14ac:dyDescent="0.25">
      <c r="A7" s="8" t="s">
        <v>77</v>
      </c>
      <c r="B7" s="923">
        <v>286</v>
      </c>
      <c r="C7" s="924" t="s">
        <v>777</v>
      </c>
    </row>
    <row r="8" spans="1:3" x14ac:dyDescent="0.25">
      <c r="A8" s="52" t="s">
        <v>10</v>
      </c>
      <c r="B8" s="923"/>
      <c r="C8" s="924"/>
    </row>
    <row r="9" spans="1:3" x14ac:dyDescent="0.25">
      <c r="A9" s="8" t="s">
        <v>8</v>
      </c>
      <c r="B9" s="925">
        <v>298</v>
      </c>
      <c r="C9" s="924" t="s">
        <v>78</v>
      </c>
    </row>
    <row r="10" spans="1:3" x14ac:dyDescent="0.25">
      <c r="A10" s="9" t="s">
        <v>10</v>
      </c>
      <c r="B10" s="925"/>
      <c r="C10" s="924"/>
    </row>
    <row r="11" spans="1:3" x14ac:dyDescent="0.25">
      <c r="A11" s="10" t="s">
        <v>12</v>
      </c>
      <c r="B11" s="2"/>
      <c r="C11" s="2"/>
    </row>
  </sheetData>
  <mergeCells count="4">
    <mergeCell ref="B7:B8"/>
    <mergeCell ref="C7:C8"/>
    <mergeCell ref="B9:B10"/>
    <mergeCell ref="C9:C10"/>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1"/>
  <sheetViews>
    <sheetView workbookViewId="0"/>
  </sheetViews>
  <sheetFormatPr baseColWidth="10" defaultColWidth="11.42578125" defaultRowHeight="15" x14ac:dyDescent="0.25"/>
  <cols>
    <col min="1" max="1" width="54.140625" style="3" customWidth="1"/>
    <col min="2" max="2" width="21.85546875" style="3" customWidth="1"/>
    <col min="3" max="16384" width="11.42578125" style="3"/>
  </cols>
  <sheetData>
    <row r="1" spans="1:3" x14ac:dyDescent="0.25">
      <c r="A1" s="1" t="s">
        <v>79</v>
      </c>
      <c r="B1" s="2"/>
      <c r="C1" s="2"/>
    </row>
    <row r="2" spans="1:3" x14ac:dyDescent="0.25">
      <c r="A2" s="1" t="s">
        <v>80</v>
      </c>
      <c r="B2" s="2"/>
      <c r="C2" s="2"/>
    </row>
    <row r="3" spans="1:3" x14ac:dyDescent="0.25">
      <c r="A3" s="2"/>
      <c r="B3" s="2"/>
      <c r="C3" s="2"/>
    </row>
    <row r="4" spans="1:3" x14ac:dyDescent="0.25">
      <c r="A4" s="5" t="s">
        <v>2</v>
      </c>
      <c r="B4" s="5" t="s">
        <v>15</v>
      </c>
      <c r="C4" s="5" t="s">
        <v>3</v>
      </c>
    </row>
    <row r="5" spans="1:3" x14ac:dyDescent="0.25">
      <c r="A5" s="7" t="s">
        <v>16</v>
      </c>
      <c r="B5" s="7" t="s">
        <v>81</v>
      </c>
      <c r="C5" s="248">
        <v>1.2539327186877643E-2</v>
      </c>
    </row>
    <row r="6" spans="1:3" x14ac:dyDescent="0.25">
      <c r="A6" s="7" t="s">
        <v>18</v>
      </c>
      <c r="B6" s="7" t="s">
        <v>81</v>
      </c>
      <c r="C6" s="248">
        <v>3.1E-2</v>
      </c>
    </row>
    <row r="7" spans="1:3" x14ac:dyDescent="0.25">
      <c r="A7" s="920" t="s">
        <v>19</v>
      </c>
      <c r="B7" s="53" t="s">
        <v>81</v>
      </c>
      <c r="C7" s="250">
        <v>749.99</v>
      </c>
    </row>
    <row r="8" spans="1:3" x14ac:dyDescent="0.25">
      <c r="A8" s="920"/>
      <c r="B8" s="54" t="s">
        <v>82</v>
      </c>
      <c r="C8" s="251">
        <v>724.41261088709689</v>
      </c>
    </row>
    <row r="9" spans="1:3" x14ac:dyDescent="0.25">
      <c r="A9" s="920" t="s">
        <v>21</v>
      </c>
      <c r="B9" s="53" t="s">
        <v>81</v>
      </c>
      <c r="C9" s="250">
        <v>279.99736644170952</v>
      </c>
    </row>
    <row r="10" spans="1:3" x14ac:dyDescent="0.25">
      <c r="A10" s="920"/>
      <c r="B10" s="54" t="s">
        <v>17</v>
      </c>
      <c r="C10" s="251">
        <v>272.14359683794487</v>
      </c>
    </row>
    <row r="11" spans="1:3" ht="30" x14ac:dyDescent="0.25">
      <c r="A11" s="7" t="s">
        <v>23</v>
      </c>
      <c r="B11" s="7" t="s">
        <v>81</v>
      </c>
      <c r="C11" s="252">
        <v>16.300000000000011</v>
      </c>
    </row>
    <row r="12" spans="1:3" x14ac:dyDescent="0.25">
      <c r="A12" s="7" t="s">
        <v>24</v>
      </c>
      <c r="B12" s="7" t="s">
        <v>83</v>
      </c>
      <c r="C12" s="253">
        <v>1616.5170000000001</v>
      </c>
    </row>
    <row r="13" spans="1:3" x14ac:dyDescent="0.25">
      <c r="A13" s="920" t="s">
        <v>26</v>
      </c>
      <c r="B13" s="53" t="s">
        <v>83</v>
      </c>
      <c r="C13" s="254">
        <v>3099</v>
      </c>
    </row>
    <row r="14" spans="1:3" x14ac:dyDescent="0.25">
      <c r="A14" s="920"/>
      <c r="B14" s="54" t="s">
        <v>25</v>
      </c>
      <c r="C14" s="255">
        <v>3006.7</v>
      </c>
    </row>
    <row r="15" spans="1:3" x14ac:dyDescent="0.25">
      <c r="A15" s="7" t="s">
        <v>28</v>
      </c>
      <c r="B15" s="7" t="s">
        <v>17</v>
      </c>
      <c r="C15" s="256">
        <v>0.05</v>
      </c>
    </row>
    <row r="16" spans="1:3" x14ac:dyDescent="0.25">
      <c r="A16" s="7" t="s">
        <v>29</v>
      </c>
      <c r="B16" s="7" t="s">
        <v>17</v>
      </c>
      <c r="C16" s="256">
        <v>0.25650000000000001</v>
      </c>
    </row>
    <row r="17" spans="1:3" x14ac:dyDescent="0.25">
      <c r="A17" s="7" t="s">
        <v>30</v>
      </c>
      <c r="B17" s="7" t="s">
        <v>81</v>
      </c>
      <c r="C17" s="256">
        <v>0.33250000000000002</v>
      </c>
    </row>
    <row r="18" spans="1:3" ht="30" x14ac:dyDescent="0.25">
      <c r="A18" s="7" t="s">
        <v>31</v>
      </c>
      <c r="B18" s="7" t="s">
        <v>81</v>
      </c>
      <c r="C18" s="248">
        <v>0.54700000000000004</v>
      </c>
    </row>
    <row r="19" spans="1:3" x14ac:dyDescent="0.25">
      <c r="A19" s="920" t="s">
        <v>32</v>
      </c>
      <c r="B19" s="53" t="s">
        <v>25</v>
      </c>
      <c r="C19" s="254">
        <v>16383.251935428993</v>
      </c>
    </row>
    <row r="20" spans="1:3" x14ac:dyDescent="0.25">
      <c r="A20" s="920"/>
      <c r="B20" s="54" t="s">
        <v>83</v>
      </c>
      <c r="C20" s="255">
        <v>14906.933757521601</v>
      </c>
    </row>
    <row r="21" spans="1:3" x14ac:dyDescent="0.25">
      <c r="A21" s="10" t="s">
        <v>12</v>
      </c>
      <c r="B21" s="2"/>
      <c r="C21" s="2"/>
    </row>
  </sheetData>
  <mergeCells count="4">
    <mergeCell ref="A7:A8"/>
    <mergeCell ref="A9:A10"/>
    <mergeCell ref="A13:A14"/>
    <mergeCell ref="A19:A20"/>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28"/>
  <sheetViews>
    <sheetView workbookViewId="0"/>
  </sheetViews>
  <sheetFormatPr baseColWidth="10" defaultColWidth="11.42578125" defaultRowHeight="15" x14ac:dyDescent="0.25"/>
  <cols>
    <col min="1" max="1" width="62" style="3" customWidth="1"/>
    <col min="2" max="2" width="11.42578125" style="3"/>
    <col min="3" max="3" width="13.7109375" style="3" customWidth="1"/>
    <col min="4" max="4" width="19.85546875" style="3" customWidth="1"/>
    <col min="5" max="16384" width="11.42578125" style="3"/>
  </cols>
  <sheetData>
    <row r="1" spans="1:4" x14ac:dyDescent="0.25">
      <c r="A1" s="1" t="s">
        <v>84</v>
      </c>
      <c r="B1" s="2"/>
      <c r="C1" s="2"/>
      <c r="D1" s="2"/>
    </row>
    <row r="2" spans="1:4" x14ac:dyDescent="0.25">
      <c r="A2" s="1" t="s">
        <v>85</v>
      </c>
      <c r="B2" s="2"/>
      <c r="C2" s="2"/>
      <c r="D2" s="2"/>
    </row>
    <row r="3" spans="1:4" x14ac:dyDescent="0.25">
      <c r="A3" s="16" t="s">
        <v>86</v>
      </c>
      <c r="B3" s="2"/>
      <c r="C3" s="2"/>
      <c r="D3" s="2"/>
    </row>
    <row r="4" spans="1:4" x14ac:dyDescent="0.25">
      <c r="A4" s="2"/>
      <c r="B4" s="2"/>
      <c r="C4" s="2"/>
      <c r="D4" s="2"/>
    </row>
    <row r="5" spans="1:4" ht="45" x14ac:dyDescent="0.25">
      <c r="A5" s="17" t="s">
        <v>36</v>
      </c>
      <c r="B5" s="17" t="s">
        <v>37</v>
      </c>
      <c r="C5" s="17" t="s">
        <v>38</v>
      </c>
      <c r="D5" s="17" t="s">
        <v>39</v>
      </c>
    </row>
    <row r="6" spans="1:4" x14ac:dyDescent="0.25">
      <c r="A6" s="18" t="s">
        <v>40</v>
      </c>
      <c r="B6" s="19">
        <v>34724381.729999997</v>
      </c>
      <c r="C6" s="20">
        <v>-1887879.51823689</v>
      </c>
      <c r="D6" s="19">
        <v>36612261.248236887</v>
      </c>
    </row>
    <row r="7" spans="1:4" x14ac:dyDescent="0.25">
      <c r="A7" s="21" t="s">
        <v>41</v>
      </c>
      <c r="B7" s="22">
        <v>8922485.5830000006</v>
      </c>
      <c r="C7" s="23">
        <v>-390092.10068364628</v>
      </c>
      <c r="D7" s="22">
        <v>9312577.6836836468</v>
      </c>
    </row>
    <row r="8" spans="1:4" x14ac:dyDescent="0.25">
      <c r="A8" s="21" t="s">
        <v>87</v>
      </c>
      <c r="B8" s="22">
        <v>-10432937.699999999</v>
      </c>
      <c r="C8" s="23">
        <v>675567.56576892361</v>
      </c>
      <c r="D8" s="22">
        <v>-11108505.265768923</v>
      </c>
    </row>
    <row r="9" spans="1:4" x14ac:dyDescent="0.25">
      <c r="A9" s="21" t="s">
        <v>43</v>
      </c>
      <c r="B9" s="22">
        <v>5193053.4440000001</v>
      </c>
      <c r="C9" s="23">
        <v>-397911.58267091122</v>
      </c>
      <c r="D9" s="22">
        <v>5590965.0266709113</v>
      </c>
    </row>
    <row r="10" spans="1:4" x14ac:dyDescent="0.25">
      <c r="A10" s="21" t="s">
        <v>44</v>
      </c>
      <c r="B10" s="22">
        <v>9847706.186999999</v>
      </c>
      <c r="C10" s="23">
        <v>-1002577.2429662906</v>
      </c>
      <c r="D10" s="22">
        <v>10850283.42996629</v>
      </c>
    </row>
    <row r="11" spans="1:4" x14ac:dyDescent="0.25">
      <c r="A11" s="21" t="s">
        <v>45</v>
      </c>
      <c r="B11" s="22">
        <v>20699577.406999998</v>
      </c>
      <c r="C11" s="23">
        <v>-752393.98979236558</v>
      </c>
      <c r="D11" s="22">
        <v>21451971.396792363</v>
      </c>
    </row>
    <row r="12" spans="1:4" x14ac:dyDescent="0.25">
      <c r="A12" s="21" t="s">
        <v>46</v>
      </c>
      <c r="B12" s="22">
        <v>494496.80900000007</v>
      </c>
      <c r="C12" s="23">
        <v>-20472.16789260006</v>
      </c>
      <c r="D12" s="22">
        <v>514968.97689260013</v>
      </c>
    </row>
    <row r="13" spans="1:4" x14ac:dyDescent="0.25">
      <c r="A13" s="24" t="s">
        <v>47</v>
      </c>
      <c r="B13" s="25">
        <v>2437357.1649654587</v>
      </c>
      <c r="C13" s="26">
        <v>-118471.49142662203</v>
      </c>
      <c r="D13" s="25">
        <v>2555828.6563920807</v>
      </c>
    </row>
    <row r="14" spans="1:4" x14ac:dyDescent="0.25">
      <c r="A14" s="24" t="s">
        <v>48</v>
      </c>
      <c r="B14" s="25">
        <v>1084425</v>
      </c>
      <c r="C14" s="26">
        <v>-435669.43886570958</v>
      </c>
      <c r="D14" s="25">
        <v>1520094.4388657096</v>
      </c>
    </row>
    <row r="15" spans="1:4" x14ac:dyDescent="0.25">
      <c r="A15" s="24" t="s">
        <v>49</v>
      </c>
      <c r="B15" s="25">
        <v>1371024.7949999997</v>
      </c>
      <c r="C15" s="26">
        <v>-297426.95169146109</v>
      </c>
      <c r="D15" s="25">
        <v>1668451.7466914607</v>
      </c>
    </row>
    <row r="16" spans="1:4" x14ac:dyDescent="0.25">
      <c r="A16" s="27" t="s">
        <v>50</v>
      </c>
      <c r="B16" s="22">
        <v>144007.78299999997</v>
      </c>
      <c r="C16" s="23">
        <v>-49206.692162503998</v>
      </c>
      <c r="D16" s="22">
        <v>193214.47516250395</v>
      </c>
    </row>
    <row r="17" spans="1:4" x14ac:dyDescent="0.25">
      <c r="A17" s="28" t="s">
        <v>88</v>
      </c>
      <c r="B17" s="22">
        <v>159116.26699999999</v>
      </c>
      <c r="C17" s="29">
        <v>-62079.463894942899</v>
      </c>
      <c r="D17" s="22">
        <v>221195.73089494288</v>
      </c>
    </row>
    <row r="18" spans="1:4" x14ac:dyDescent="0.25">
      <c r="A18" s="28" t="s">
        <v>466</v>
      </c>
      <c r="B18" s="22">
        <v>155457.47500000001</v>
      </c>
      <c r="C18" s="23">
        <v>-3332.725118742751</v>
      </c>
      <c r="D18" s="22">
        <v>158790.20011874277</v>
      </c>
    </row>
    <row r="19" spans="1:4" x14ac:dyDescent="0.25">
      <c r="A19" s="28" t="s">
        <v>89</v>
      </c>
      <c r="B19" s="22">
        <v>-170565.959</v>
      </c>
      <c r="C19" s="23">
        <v>16205.496851181657</v>
      </c>
      <c r="D19" s="22">
        <v>-186771.45585118167</v>
      </c>
    </row>
    <row r="20" spans="1:4" x14ac:dyDescent="0.25">
      <c r="A20" s="27" t="s">
        <v>54</v>
      </c>
      <c r="B20" s="22">
        <v>887804.65099999984</v>
      </c>
      <c r="C20" s="23">
        <v>-235433.70478248672</v>
      </c>
      <c r="D20" s="22">
        <v>1123238.3557824865</v>
      </c>
    </row>
    <row r="21" spans="1:4" x14ac:dyDescent="0.25">
      <c r="A21" s="28" t="s">
        <v>90</v>
      </c>
      <c r="B21" s="22">
        <v>1062630.399</v>
      </c>
      <c r="C21" s="29">
        <v>-318467.64978105726</v>
      </c>
      <c r="D21" s="22">
        <v>1381098.0487810574</v>
      </c>
    </row>
    <row r="22" spans="1:4" x14ac:dyDescent="0.25">
      <c r="A22" s="28" t="s">
        <v>467</v>
      </c>
      <c r="B22" s="22">
        <v>902840.12199999997</v>
      </c>
      <c r="C22" s="23">
        <v>-19355.247811648616</v>
      </c>
      <c r="D22" s="22">
        <v>922195.36981164862</v>
      </c>
    </row>
    <row r="23" spans="1:4" x14ac:dyDescent="0.25">
      <c r="A23" s="28" t="s">
        <v>91</v>
      </c>
      <c r="B23" s="30">
        <v>-1077665.8700000001</v>
      </c>
      <c r="C23" s="29">
        <v>102389.1928102192</v>
      </c>
      <c r="D23" s="30">
        <v>-1180055.0628102194</v>
      </c>
    </row>
    <row r="24" spans="1:4" x14ac:dyDescent="0.25">
      <c r="A24" s="27" t="s">
        <v>58</v>
      </c>
      <c r="B24" s="22">
        <v>339212.36099999998</v>
      </c>
      <c r="C24" s="23">
        <v>-12786.554746470365</v>
      </c>
      <c r="D24" s="22">
        <v>351998.91574647033</v>
      </c>
    </row>
    <row r="25" spans="1:4" x14ac:dyDescent="0.25">
      <c r="A25" s="24" t="s">
        <v>59</v>
      </c>
      <c r="B25" s="25">
        <v>4484863.1889302647</v>
      </c>
      <c r="C25" s="31">
        <v>0</v>
      </c>
      <c r="D25" s="25">
        <v>4484863.1889302647</v>
      </c>
    </row>
    <row r="26" spans="1:4" x14ac:dyDescent="0.25">
      <c r="A26" s="32" t="s">
        <v>60</v>
      </c>
      <c r="B26" s="33">
        <v>44102051.878895722</v>
      </c>
      <c r="C26" s="34">
        <v>-2739447.4002206828</v>
      </c>
      <c r="D26" s="33">
        <v>46841499.279116407</v>
      </c>
    </row>
    <row r="27" spans="1:4" ht="42" customHeight="1" x14ac:dyDescent="0.25">
      <c r="A27" s="921" t="s">
        <v>778</v>
      </c>
      <c r="B27" s="921"/>
      <c r="C27" s="921"/>
      <c r="D27" s="921"/>
    </row>
    <row r="28" spans="1:4" x14ac:dyDescent="0.25">
      <c r="A28" s="2" t="s">
        <v>61</v>
      </c>
      <c r="B28" s="2"/>
      <c r="C28" s="2"/>
      <c r="D28" s="2"/>
    </row>
  </sheetData>
  <mergeCells count="1">
    <mergeCell ref="A27:D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5"/>
  <sheetViews>
    <sheetView workbookViewId="0"/>
  </sheetViews>
  <sheetFormatPr baseColWidth="10" defaultColWidth="11.42578125" defaultRowHeight="15" x14ac:dyDescent="0.25"/>
  <cols>
    <col min="1" max="1" width="52.140625" style="62" customWidth="1"/>
    <col min="2" max="16384" width="11.42578125" style="62"/>
  </cols>
  <sheetData>
    <row r="1" spans="1:4" x14ac:dyDescent="0.25">
      <c r="A1" s="126" t="s">
        <v>390</v>
      </c>
    </row>
    <row r="2" spans="1:4" x14ac:dyDescent="0.25">
      <c r="A2" s="128" t="s">
        <v>575</v>
      </c>
    </row>
    <row r="3" spans="1:4" x14ac:dyDescent="0.25">
      <c r="A3" s="129" t="s">
        <v>232</v>
      </c>
    </row>
    <row r="4" spans="1:4" x14ac:dyDescent="0.25">
      <c r="A4" s="152"/>
    </row>
    <row r="5" spans="1:4" x14ac:dyDescent="0.25">
      <c r="A5" s="218"/>
      <c r="B5" s="219" t="s">
        <v>234</v>
      </c>
      <c r="C5" s="219" t="s">
        <v>239</v>
      </c>
      <c r="D5" s="219" t="s">
        <v>235</v>
      </c>
    </row>
    <row r="6" spans="1:4" x14ac:dyDescent="0.25">
      <c r="A6" s="220" t="s">
        <v>211</v>
      </c>
      <c r="B6" s="77">
        <v>14234375</v>
      </c>
      <c r="C6" s="663">
        <v>-3.2000000000000001E-2</v>
      </c>
      <c r="D6" s="167">
        <v>7.1643257339072353</v>
      </c>
    </row>
    <row r="7" spans="1:4" x14ac:dyDescent="0.25">
      <c r="A7" s="221" t="s">
        <v>212</v>
      </c>
      <c r="B7" s="83">
        <v>-797268</v>
      </c>
      <c r="C7" s="664">
        <v>-0.16500000000000001</v>
      </c>
      <c r="D7" s="170">
        <v>-0.40127421465436691</v>
      </c>
    </row>
    <row r="8" spans="1:4" x14ac:dyDescent="0.25">
      <c r="A8" s="221" t="s">
        <v>213</v>
      </c>
      <c r="B8" s="83">
        <v>10486821</v>
      </c>
      <c r="C8" s="664">
        <v>0.152</v>
      </c>
      <c r="D8" s="170">
        <v>5.2781384189456029</v>
      </c>
    </row>
    <row r="9" spans="1:4" x14ac:dyDescent="0.25">
      <c r="A9" s="221" t="s">
        <v>214</v>
      </c>
      <c r="B9" s="83">
        <v>-11284089</v>
      </c>
      <c r="C9" s="664">
        <v>-0.153</v>
      </c>
      <c r="D9" s="170">
        <v>-5.6794126335999691</v>
      </c>
    </row>
    <row r="10" spans="1:4" x14ac:dyDescent="0.25">
      <c r="A10" s="223" t="s">
        <v>215</v>
      </c>
      <c r="B10" s="83">
        <v>5111051</v>
      </c>
      <c r="C10" s="664">
        <v>-0.14399999999999999</v>
      </c>
      <c r="D10" s="170">
        <v>2.5724511407499318</v>
      </c>
    </row>
    <row r="11" spans="1:4" x14ac:dyDescent="0.25">
      <c r="A11" s="223" t="s">
        <v>216</v>
      </c>
      <c r="B11" s="83">
        <v>9920591</v>
      </c>
      <c r="C11" s="664">
        <v>5.2999999999999999E-2</v>
      </c>
      <c r="D11" s="170">
        <v>4.9931483045000933</v>
      </c>
    </row>
    <row r="12" spans="1:4" x14ac:dyDescent="0.25">
      <c r="A12" s="87"/>
      <c r="B12" s="77"/>
      <c r="C12" s="663"/>
      <c r="D12" s="167"/>
    </row>
    <row r="13" spans="1:4" x14ac:dyDescent="0.25">
      <c r="A13" s="222" t="s">
        <v>217</v>
      </c>
      <c r="B13" s="77">
        <v>16348944</v>
      </c>
      <c r="C13" s="663">
        <v>-1.4E-2</v>
      </c>
      <c r="D13" s="167">
        <v>8.2286127927224264</v>
      </c>
    </row>
    <row r="14" spans="1:4" x14ac:dyDescent="0.25">
      <c r="A14" s="223" t="s">
        <v>218</v>
      </c>
      <c r="B14" s="83">
        <v>24079793</v>
      </c>
      <c r="C14" s="664">
        <v>3.1E-2</v>
      </c>
      <c r="D14" s="170">
        <v>12.119638597202851</v>
      </c>
    </row>
    <row r="15" spans="1:4" x14ac:dyDescent="0.25">
      <c r="A15" s="223" t="s">
        <v>219</v>
      </c>
      <c r="B15" s="83">
        <v>-415812</v>
      </c>
      <c r="C15" s="664">
        <v>-4.1000000000000002E-2</v>
      </c>
      <c r="D15" s="170">
        <v>-0.20928299360298119</v>
      </c>
    </row>
    <row r="16" spans="1:4" x14ac:dyDescent="0.25">
      <c r="A16" s="223" t="s">
        <v>220</v>
      </c>
      <c r="B16" s="83">
        <v>-7315038</v>
      </c>
      <c r="C16" s="664">
        <v>-0.14799999999999999</v>
      </c>
      <c r="D16" s="170">
        <v>-3.6817433141890192</v>
      </c>
    </row>
    <row r="17" spans="1:4" x14ac:dyDescent="0.25">
      <c r="A17" s="223"/>
      <c r="B17" s="77"/>
      <c r="C17" s="663"/>
      <c r="D17" s="167"/>
    </row>
    <row r="18" spans="1:4" x14ac:dyDescent="0.25">
      <c r="A18" s="222" t="s">
        <v>221</v>
      </c>
      <c r="B18" s="77">
        <v>2802130</v>
      </c>
      <c r="C18" s="663">
        <v>4.0000000000000001E-3</v>
      </c>
      <c r="D18" s="167">
        <v>1.4103444702527144</v>
      </c>
    </row>
    <row r="19" spans="1:4" x14ac:dyDescent="0.25">
      <c r="A19" s="223" t="s">
        <v>222</v>
      </c>
      <c r="B19" s="83">
        <v>973335</v>
      </c>
      <c r="C19" s="664">
        <v>-0.03</v>
      </c>
      <c r="D19" s="170">
        <v>0.48989077414446358</v>
      </c>
    </row>
    <row r="20" spans="1:4" x14ac:dyDescent="0.25">
      <c r="A20" s="223" t="s">
        <v>223</v>
      </c>
      <c r="B20" s="83">
        <v>1811132</v>
      </c>
      <c r="C20" s="664">
        <v>2.5000000000000001E-2</v>
      </c>
      <c r="D20" s="170">
        <v>0.91156370371743622</v>
      </c>
    </row>
    <row r="21" spans="1:4" x14ac:dyDescent="0.25">
      <c r="A21" s="223" t="s">
        <v>224</v>
      </c>
      <c r="B21" s="83">
        <v>17662</v>
      </c>
      <c r="C21" s="664">
        <v>-0.12</v>
      </c>
      <c r="D21" s="170">
        <v>8.889489079237381E-3</v>
      </c>
    </row>
    <row r="22" spans="1:4" x14ac:dyDescent="0.25">
      <c r="A22" s="223"/>
      <c r="B22" s="77"/>
      <c r="C22" s="663"/>
      <c r="D22" s="167"/>
    </row>
    <row r="23" spans="1:4" x14ac:dyDescent="0.25">
      <c r="A23" s="222" t="s">
        <v>225</v>
      </c>
      <c r="B23" s="77">
        <v>672555</v>
      </c>
      <c r="C23" s="663">
        <v>0.11899999999999999</v>
      </c>
      <c r="D23" s="167">
        <v>0.33850471790773962</v>
      </c>
    </row>
    <row r="24" spans="1:4" x14ac:dyDescent="0.25">
      <c r="A24" s="223"/>
      <c r="B24" s="77"/>
      <c r="C24" s="663"/>
      <c r="D24" s="167"/>
    </row>
    <row r="25" spans="1:4" x14ac:dyDescent="0.25">
      <c r="A25" s="222" t="s">
        <v>226</v>
      </c>
      <c r="B25" s="77">
        <v>331846</v>
      </c>
      <c r="C25" s="663">
        <v>-6.6000000000000003E-2</v>
      </c>
      <c r="D25" s="167">
        <v>0.16702193369882279</v>
      </c>
    </row>
    <row r="26" spans="1:4" x14ac:dyDescent="0.25">
      <c r="A26" s="223"/>
      <c r="B26" s="77"/>
      <c r="C26" s="663"/>
      <c r="D26" s="167"/>
    </row>
    <row r="27" spans="1:4" x14ac:dyDescent="0.25">
      <c r="A27" s="222" t="s">
        <v>227</v>
      </c>
      <c r="B27" s="77">
        <v>189373</v>
      </c>
      <c r="C27" s="663">
        <v>2.8740000000000001</v>
      </c>
      <c r="D27" s="167">
        <v>9.531362333837734E-2</v>
      </c>
    </row>
    <row r="28" spans="1:4" x14ac:dyDescent="0.25">
      <c r="A28" s="223" t="s">
        <v>228</v>
      </c>
      <c r="B28" s="83">
        <v>-533044</v>
      </c>
      <c r="C28" s="664">
        <v>0.39700000000000002</v>
      </c>
      <c r="D28" s="170">
        <v>-0.26828721643941855</v>
      </c>
    </row>
    <row r="29" spans="1:4" x14ac:dyDescent="0.25">
      <c r="A29" s="223" t="s">
        <v>206</v>
      </c>
      <c r="B29" s="83">
        <v>722416</v>
      </c>
      <c r="C29" s="664">
        <v>-0.22500000000000001</v>
      </c>
      <c r="D29" s="170">
        <v>0.36360033646621853</v>
      </c>
    </row>
    <row r="30" spans="1:4" x14ac:dyDescent="0.25">
      <c r="A30" s="221"/>
      <c r="B30" s="77"/>
      <c r="C30" s="663"/>
      <c r="D30" s="167"/>
    </row>
    <row r="31" spans="1:4" x14ac:dyDescent="0.25">
      <c r="A31" s="420" t="s">
        <v>229</v>
      </c>
      <c r="B31" s="210">
        <v>34579222</v>
      </c>
      <c r="C31" s="784">
        <v>-1.4E-2</v>
      </c>
      <c r="D31" s="175">
        <v>17.404122768515741</v>
      </c>
    </row>
    <row r="33" spans="1:4" x14ac:dyDescent="0.25">
      <c r="A33" s="62" t="s">
        <v>61</v>
      </c>
    </row>
    <row r="35" spans="1:4" x14ac:dyDescent="0.25">
      <c r="C35" s="460"/>
      <c r="D35" s="164"/>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C16"/>
  <sheetViews>
    <sheetView workbookViewId="0"/>
  </sheetViews>
  <sheetFormatPr baseColWidth="10" defaultColWidth="11.42578125" defaultRowHeight="15" x14ac:dyDescent="0.25"/>
  <cols>
    <col min="1" max="1" width="48.7109375" style="3" customWidth="1"/>
    <col min="2" max="16384" width="11.42578125" style="3"/>
  </cols>
  <sheetData>
    <row r="1" spans="1:3" x14ac:dyDescent="0.25">
      <c r="A1" s="1" t="s">
        <v>92</v>
      </c>
      <c r="B1" s="2"/>
      <c r="C1" s="2"/>
    </row>
    <row r="2" spans="1:3" x14ac:dyDescent="0.25">
      <c r="A2" s="1" t="s">
        <v>93</v>
      </c>
      <c r="B2" s="2"/>
      <c r="C2" s="2"/>
    </row>
    <row r="3" spans="1:3" x14ac:dyDescent="0.25">
      <c r="A3" s="2"/>
      <c r="B3" s="2"/>
      <c r="C3" s="2"/>
    </row>
    <row r="4" spans="1:3" ht="45" x14ac:dyDescent="0.25">
      <c r="A4" s="35"/>
      <c r="B4" s="36" t="s">
        <v>381</v>
      </c>
      <c r="C4" s="36" t="s">
        <v>64</v>
      </c>
    </row>
    <row r="5" spans="1:3" ht="18" x14ac:dyDescent="0.25">
      <c r="A5" s="342" t="s">
        <v>464</v>
      </c>
      <c r="B5" s="343">
        <v>-9425821.9811042771</v>
      </c>
      <c r="C5" s="344">
        <v>-4.5435820864128242</v>
      </c>
    </row>
    <row r="6" spans="1:3" ht="18" x14ac:dyDescent="0.25">
      <c r="A6" s="40" t="s">
        <v>465</v>
      </c>
      <c r="B6" s="41">
        <v>-2739447.4002206828</v>
      </c>
      <c r="C6" s="42">
        <v>-1.3205112677987014</v>
      </c>
    </row>
    <row r="7" spans="1:3" x14ac:dyDescent="0.25">
      <c r="A7" s="39" t="s">
        <v>65</v>
      </c>
      <c r="B7" s="37">
        <v>-1887879.51823689</v>
      </c>
      <c r="C7" s="38">
        <v>-0.91002520284834476</v>
      </c>
    </row>
    <row r="8" spans="1:3" x14ac:dyDescent="0.25">
      <c r="A8" s="39" t="s">
        <v>66</v>
      </c>
      <c r="B8" s="37">
        <v>-118471.49142662203</v>
      </c>
      <c r="C8" s="38">
        <v>-5.7107480628819166E-2</v>
      </c>
    </row>
    <row r="9" spans="1:3" x14ac:dyDescent="0.25">
      <c r="A9" s="39" t="s">
        <v>67</v>
      </c>
      <c r="B9" s="37">
        <v>-435669.43886570958</v>
      </c>
      <c r="C9" s="38">
        <v>-0.21000819472254215</v>
      </c>
    </row>
    <row r="10" spans="1:3" x14ac:dyDescent="0.25">
      <c r="A10" s="39" t="s">
        <v>68</v>
      </c>
      <c r="B10" s="37">
        <v>-297426.95169146109</v>
      </c>
      <c r="C10" s="38">
        <v>-0.14337038959899542</v>
      </c>
    </row>
    <row r="11" spans="1:3" ht="18" x14ac:dyDescent="0.25">
      <c r="A11" s="792" t="s">
        <v>94</v>
      </c>
      <c r="B11" s="793">
        <v>-6686374.5808835942</v>
      </c>
      <c r="C11" s="794">
        <v>-3.223070818614123</v>
      </c>
    </row>
    <row r="12" spans="1:3" x14ac:dyDescent="0.25">
      <c r="A12" s="43" t="s">
        <v>70</v>
      </c>
      <c r="B12" s="44">
        <v>411668.57015756803</v>
      </c>
      <c r="C12" s="45">
        <v>0.19843892072826688</v>
      </c>
    </row>
    <row r="13" spans="1:3" x14ac:dyDescent="0.25">
      <c r="A13" s="43" t="s">
        <v>71</v>
      </c>
      <c r="B13" s="44">
        <v>1910464.004</v>
      </c>
      <c r="C13" s="45">
        <v>0.92091172978995484</v>
      </c>
    </row>
    <row r="14" spans="1:3" x14ac:dyDescent="0.25">
      <c r="A14" s="46" t="s">
        <v>72</v>
      </c>
      <c r="B14" s="47">
        <v>-7927026.5472618463</v>
      </c>
      <c r="C14" s="48">
        <v>-3.8211092773511366</v>
      </c>
    </row>
    <row r="15" spans="1:3" x14ac:dyDescent="0.25">
      <c r="A15" s="49" t="s">
        <v>73</v>
      </c>
      <c r="B15" s="50">
        <v>-5187579.1470411625</v>
      </c>
      <c r="C15" s="51">
        <v>-2.5005980095524349</v>
      </c>
    </row>
    <row r="16" spans="1:3" x14ac:dyDescent="0.25">
      <c r="A16" s="10" t="s">
        <v>61</v>
      </c>
      <c r="B16" s="2"/>
      <c r="C16" s="2"/>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T77"/>
  <sheetViews>
    <sheetView workbookViewId="0">
      <selection sqref="A1:C1"/>
    </sheetView>
  </sheetViews>
  <sheetFormatPr baseColWidth="10" defaultColWidth="11.42578125" defaultRowHeight="15" x14ac:dyDescent="0.25"/>
  <cols>
    <col min="1" max="2" width="2.7109375" style="62" customWidth="1"/>
    <col min="3" max="3" width="52" style="62" customWidth="1"/>
    <col min="4" max="20" width="11.42578125" style="62"/>
    <col min="21" max="16384" width="11.42578125" style="2"/>
  </cols>
  <sheetData>
    <row r="1" spans="1:20" x14ac:dyDescent="0.25">
      <c r="A1" s="926" t="s">
        <v>173</v>
      </c>
      <c r="B1" s="926"/>
      <c r="C1" s="926"/>
    </row>
    <row r="2" spans="1:20" x14ac:dyDescent="0.25">
      <c r="A2" s="109" t="s">
        <v>185</v>
      </c>
      <c r="B2" s="108"/>
      <c r="D2" s="108"/>
      <c r="E2" s="102"/>
      <c r="F2" s="102"/>
      <c r="G2" s="102"/>
      <c r="H2" s="102"/>
      <c r="I2" s="102"/>
      <c r="J2" s="102"/>
      <c r="K2" s="102"/>
      <c r="L2" s="102"/>
      <c r="M2" s="102"/>
      <c r="N2" s="102"/>
      <c r="O2" s="102"/>
      <c r="P2" s="102"/>
      <c r="Q2" s="102"/>
      <c r="R2" s="102"/>
      <c r="S2" s="102"/>
      <c r="T2" s="101"/>
    </row>
    <row r="3" spans="1:20" x14ac:dyDescent="0.25">
      <c r="A3" s="107" t="s">
        <v>172</v>
      </c>
      <c r="B3" s="102"/>
      <c r="D3" s="102"/>
      <c r="E3" s="102"/>
      <c r="F3" s="102"/>
      <c r="G3" s="102"/>
      <c r="H3" s="102"/>
      <c r="I3" s="102"/>
      <c r="J3" s="102"/>
      <c r="K3" s="102"/>
      <c r="L3" s="102"/>
      <c r="M3" s="102"/>
      <c r="N3" s="102"/>
      <c r="O3" s="102"/>
      <c r="P3" s="102"/>
      <c r="Q3" s="102"/>
      <c r="R3" s="102"/>
      <c r="S3" s="102"/>
      <c r="T3" s="101"/>
    </row>
    <row r="4" spans="1:20" x14ac:dyDescent="0.25">
      <c r="A4" s="67" t="s">
        <v>171</v>
      </c>
      <c r="B4" s="102"/>
      <c r="D4" s="102"/>
      <c r="E4" s="102"/>
      <c r="F4" s="102"/>
      <c r="G4" s="102"/>
      <c r="H4" s="102"/>
      <c r="I4" s="102"/>
      <c r="J4" s="102"/>
      <c r="K4" s="102"/>
      <c r="L4" s="102"/>
      <c r="M4" s="102"/>
      <c r="N4" s="102"/>
      <c r="O4" s="102"/>
      <c r="P4" s="102"/>
      <c r="Q4" s="102"/>
      <c r="R4" s="102"/>
      <c r="S4" s="102"/>
      <c r="T4" s="101"/>
    </row>
    <row r="5" spans="1:20" x14ac:dyDescent="0.25">
      <c r="A5" s="67" t="s">
        <v>170</v>
      </c>
      <c r="B5" s="102"/>
      <c r="D5" s="102"/>
      <c r="E5" s="102"/>
      <c r="F5" s="102"/>
      <c r="G5" s="102"/>
      <c r="H5" s="102"/>
      <c r="I5" s="102"/>
      <c r="J5" s="102"/>
      <c r="K5" s="102"/>
      <c r="L5" s="102"/>
      <c r="M5" s="102"/>
      <c r="N5" s="102"/>
      <c r="O5" s="102"/>
      <c r="P5" s="102"/>
      <c r="Q5" s="102"/>
      <c r="R5" s="102"/>
      <c r="S5" s="102"/>
      <c r="T5" s="101"/>
    </row>
    <row r="6" spans="1:20" x14ac:dyDescent="0.25">
      <c r="A6" s="106"/>
      <c r="B6" s="105"/>
      <c r="C6" s="104"/>
      <c r="D6" s="103"/>
      <c r="E6" s="102"/>
      <c r="F6" s="102"/>
      <c r="G6" s="102"/>
      <c r="H6" s="102"/>
      <c r="I6" s="102"/>
      <c r="J6" s="102"/>
      <c r="K6" s="102"/>
      <c r="L6" s="102"/>
      <c r="M6" s="102"/>
      <c r="N6" s="102"/>
      <c r="O6" s="102"/>
      <c r="P6" s="102"/>
      <c r="Q6" s="102"/>
      <c r="R6" s="102"/>
      <c r="S6" s="102"/>
      <c r="T6" s="101"/>
    </row>
    <row r="7" spans="1:20" x14ac:dyDescent="0.25">
      <c r="A7" s="100"/>
      <c r="B7" s="99"/>
      <c r="C7" s="99"/>
      <c r="D7" s="96" t="s">
        <v>169</v>
      </c>
      <c r="E7" s="96" t="s">
        <v>168</v>
      </c>
      <c r="F7" s="96" t="s">
        <v>183</v>
      </c>
      <c r="G7" s="96" t="s">
        <v>184</v>
      </c>
      <c r="H7" s="96" t="s">
        <v>167</v>
      </c>
      <c r="I7" s="2"/>
      <c r="J7" s="2"/>
      <c r="K7" s="2"/>
      <c r="L7" s="2"/>
      <c r="M7" s="2"/>
      <c r="N7" s="2"/>
      <c r="O7" s="2"/>
      <c r="P7" s="2"/>
      <c r="Q7" s="2"/>
      <c r="R7" s="2"/>
      <c r="S7" s="2"/>
      <c r="T7" s="2"/>
    </row>
    <row r="8" spans="1:20" x14ac:dyDescent="0.25">
      <c r="A8" s="82"/>
      <c r="B8" s="72"/>
      <c r="C8" s="72"/>
      <c r="D8" s="94"/>
      <c r="E8" s="93"/>
      <c r="F8" s="93"/>
      <c r="G8" s="93"/>
      <c r="H8" s="93"/>
      <c r="I8" s="2"/>
      <c r="J8" s="2"/>
      <c r="K8" s="2"/>
      <c r="L8" s="2"/>
      <c r="M8" s="2"/>
      <c r="N8" s="2"/>
      <c r="O8" s="2"/>
      <c r="P8" s="2"/>
      <c r="Q8" s="2"/>
      <c r="R8" s="2"/>
      <c r="S8" s="2"/>
      <c r="T8" s="2"/>
    </row>
    <row r="9" spans="1:20" x14ac:dyDescent="0.25">
      <c r="A9" s="82" t="s">
        <v>166</v>
      </c>
      <c r="B9" s="81"/>
      <c r="C9" s="81"/>
      <c r="D9" s="91"/>
      <c r="E9" s="91"/>
      <c r="F9" s="91"/>
      <c r="G9" s="91"/>
      <c r="H9" s="91"/>
      <c r="I9" s="2"/>
      <c r="J9" s="2"/>
      <c r="K9" s="2"/>
      <c r="L9" s="2"/>
      <c r="M9" s="2"/>
      <c r="N9" s="2"/>
      <c r="O9" s="2"/>
      <c r="P9" s="2"/>
      <c r="Q9" s="2"/>
      <c r="R9" s="2"/>
      <c r="S9" s="2"/>
      <c r="T9" s="2"/>
    </row>
    <row r="10" spans="1:20" x14ac:dyDescent="0.25">
      <c r="A10" s="82" t="s">
        <v>165</v>
      </c>
      <c r="B10" s="81"/>
      <c r="C10" s="81"/>
      <c r="D10" s="79">
        <v>10590082.092617862</v>
      </c>
      <c r="E10" s="77">
        <v>10915504.391480645</v>
      </c>
      <c r="F10" s="77">
        <v>10241246.771310311</v>
      </c>
      <c r="G10" s="77">
        <v>10494046.658757262</v>
      </c>
      <c r="H10" s="77">
        <v>42240879.914166085</v>
      </c>
      <c r="I10" s="491"/>
      <c r="J10" s="2"/>
      <c r="K10" s="2"/>
      <c r="L10" s="2"/>
      <c r="M10" s="2"/>
      <c r="N10" s="2"/>
      <c r="O10" s="2"/>
      <c r="P10" s="2"/>
      <c r="Q10" s="2"/>
      <c r="R10" s="2"/>
      <c r="S10" s="2"/>
      <c r="T10" s="2"/>
    </row>
    <row r="11" spans="1:20" x14ac:dyDescent="0.25">
      <c r="A11" s="87"/>
      <c r="B11" s="72" t="s">
        <v>164</v>
      </c>
      <c r="C11" s="72"/>
      <c r="D11" s="85">
        <v>8731422.665000001</v>
      </c>
      <c r="E11" s="83">
        <v>9017080.2909999993</v>
      </c>
      <c r="F11" s="83">
        <v>8408513.0489999987</v>
      </c>
      <c r="G11" s="83">
        <v>8422206.3770000003</v>
      </c>
      <c r="H11" s="83">
        <v>34579222.381999999</v>
      </c>
      <c r="I11" s="491"/>
      <c r="J11" s="2"/>
      <c r="K11" s="2"/>
      <c r="L11" s="2"/>
      <c r="M11" s="2"/>
      <c r="N11" s="2"/>
      <c r="O11" s="2"/>
      <c r="P11" s="2"/>
      <c r="Q11" s="2"/>
      <c r="R11" s="2"/>
      <c r="S11" s="2"/>
      <c r="T11" s="2"/>
    </row>
    <row r="12" spans="1:20" x14ac:dyDescent="0.25">
      <c r="A12" s="87"/>
      <c r="B12" s="72"/>
      <c r="C12" s="72" t="s">
        <v>163</v>
      </c>
      <c r="D12" s="85">
        <v>316047.21631591272</v>
      </c>
      <c r="E12" s="83">
        <v>868522.0720771309</v>
      </c>
      <c r="F12" s="83">
        <v>315412.58370653319</v>
      </c>
      <c r="G12" s="83">
        <v>399786.59714473295</v>
      </c>
      <c r="H12" s="83">
        <v>1899768.4692443097</v>
      </c>
      <c r="I12" s="491"/>
      <c r="J12" s="2"/>
      <c r="K12" s="2"/>
      <c r="L12" s="2"/>
      <c r="M12" s="2"/>
      <c r="N12" s="2"/>
      <c r="O12" s="2"/>
      <c r="P12" s="2"/>
      <c r="Q12" s="2"/>
      <c r="R12" s="2"/>
      <c r="S12" s="2"/>
      <c r="T12" s="2"/>
    </row>
    <row r="13" spans="1:20" x14ac:dyDescent="0.25">
      <c r="A13" s="87"/>
      <c r="B13" s="72"/>
      <c r="C13" s="72" t="s">
        <v>162</v>
      </c>
      <c r="D13" s="85">
        <v>8415375.4486840889</v>
      </c>
      <c r="E13" s="83">
        <v>8148558.2189228702</v>
      </c>
      <c r="F13" s="83">
        <v>8093100.4652934661</v>
      </c>
      <c r="G13" s="83">
        <v>8022419.7798552671</v>
      </c>
      <c r="H13" s="83">
        <v>32679453.912755691</v>
      </c>
      <c r="I13" s="491"/>
      <c r="J13" s="2"/>
      <c r="K13" s="2"/>
      <c r="L13" s="2"/>
      <c r="M13" s="2"/>
      <c r="N13" s="2"/>
      <c r="O13" s="2"/>
      <c r="P13" s="2"/>
      <c r="Q13" s="2"/>
      <c r="R13" s="2"/>
      <c r="S13" s="2"/>
      <c r="T13" s="2"/>
    </row>
    <row r="14" spans="1:20" x14ac:dyDescent="0.25">
      <c r="A14" s="87"/>
      <c r="B14" s="72" t="s">
        <v>161</v>
      </c>
      <c r="C14" s="72"/>
      <c r="D14" s="85">
        <v>164957.37907999998</v>
      </c>
      <c r="E14" s="83">
        <v>166810.58824000001</v>
      </c>
      <c r="F14" s="83">
        <v>175321.88218000002</v>
      </c>
      <c r="G14" s="83">
        <v>203785.01022000003</v>
      </c>
      <c r="H14" s="83">
        <v>710874.85972000007</v>
      </c>
      <c r="I14" s="491"/>
      <c r="J14" s="2"/>
      <c r="K14" s="2"/>
      <c r="L14" s="2"/>
      <c r="M14" s="2"/>
      <c r="N14" s="2"/>
      <c r="O14" s="2"/>
      <c r="P14" s="2"/>
      <c r="Q14" s="2"/>
      <c r="R14" s="2"/>
      <c r="S14" s="2"/>
      <c r="T14" s="2"/>
    </row>
    <row r="15" spans="1:20" x14ac:dyDescent="0.25">
      <c r="A15" s="87"/>
      <c r="B15" s="72" t="s">
        <v>160</v>
      </c>
      <c r="C15" s="72"/>
      <c r="D15" s="85">
        <v>736696.33499999996</v>
      </c>
      <c r="E15" s="83">
        <v>746310.15800000005</v>
      </c>
      <c r="F15" s="83">
        <v>739730.77600000007</v>
      </c>
      <c r="G15" s="83">
        <v>772168.62</v>
      </c>
      <c r="H15" s="83">
        <v>2994905.8890000004</v>
      </c>
      <c r="I15" s="491"/>
      <c r="J15" s="2"/>
      <c r="K15" s="2"/>
      <c r="L15" s="2"/>
      <c r="M15" s="2"/>
      <c r="N15" s="2"/>
      <c r="O15" s="2"/>
      <c r="P15" s="2"/>
      <c r="Q15" s="2"/>
      <c r="R15" s="2"/>
      <c r="S15" s="2"/>
      <c r="T15" s="2"/>
    </row>
    <row r="16" spans="1:20" x14ac:dyDescent="0.25">
      <c r="A16" s="87"/>
      <c r="B16" s="72" t="s">
        <v>159</v>
      </c>
      <c r="C16" s="72"/>
      <c r="D16" s="85">
        <v>37657.67</v>
      </c>
      <c r="E16" s="83">
        <v>64803.497000000003</v>
      </c>
      <c r="F16" s="83">
        <v>16395.735000000001</v>
      </c>
      <c r="G16" s="83">
        <v>33425.407999999996</v>
      </c>
      <c r="H16" s="83">
        <v>152282.31</v>
      </c>
      <c r="I16" s="491"/>
      <c r="J16" s="2"/>
      <c r="K16" s="2"/>
      <c r="L16" s="2"/>
      <c r="M16" s="2"/>
      <c r="N16" s="2"/>
      <c r="O16" s="2"/>
      <c r="P16" s="2"/>
      <c r="Q16" s="2"/>
      <c r="R16" s="2"/>
      <c r="S16" s="2"/>
      <c r="T16" s="2"/>
    </row>
    <row r="17" spans="1:20" x14ac:dyDescent="0.25">
      <c r="A17" s="87"/>
      <c r="B17" s="72" t="s">
        <v>158</v>
      </c>
      <c r="C17" s="72"/>
      <c r="D17" s="85">
        <v>226879.89141786078</v>
      </c>
      <c r="E17" s="83">
        <v>228559.625090644</v>
      </c>
      <c r="F17" s="83">
        <v>241053.21391031079</v>
      </c>
      <c r="G17" s="83">
        <v>394327.92312726279</v>
      </c>
      <c r="H17" s="83">
        <v>1090820.6535460784</v>
      </c>
      <c r="I17" s="491"/>
      <c r="J17" s="2"/>
      <c r="K17" s="2"/>
      <c r="L17" s="2"/>
      <c r="M17" s="2"/>
      <c r="N17" s="2"/>
      <c r="O17" s="2"/>
      <c r="P17" s="2"/>
      <c r="Q17" s="2"/>
      <c r="R17" s="2"/>
      <c r="S17" s="2"/>
      <c r="T17" s="2"/>
    </row>
    <row r="18" spans="1:20" x14ac:dyDescent="0.25">
      <c r="A18" s="87"/>
      <c r="B18" s="72" t="s">
        <v>157</v>
      </c>
      <c r="C18" s="72"/>
      <c r="D18" s="85">
        <v>268602.62187999999</v>
      </c>
      <c r="E18" s="83">
        <v>247196.34951</v>
      </c>
      <c r="F18" s="83">
        <v>286727.86186</v>
      </c>
      <c r="G18" s="83">
        <v>255726.56364000001</v>
      </c>
      <c r="H18" s="83">
        <v>1058253.39689</v>
      </c>
      <c r="I18" s="491"/>
      <c r="J18" s="2"/>
      <c r="K18" s="2"/>
      <c r="L18" s="2"/>
      <c r="M18" s="2"/>
      <c r="N18" s="2"/>
      <c r="O18" s="2"/>
      <c r="P18" s="2"/>
      <c r="Q18" s="2"/>
      <c r="R18" s="2"/>
      <c r="S18" s="2"/>
      <c r="T18" s="2"/>
    </row>
    <row r="19" spans="1:20" x14ac:dyDescent="0.25">
      <c r="A19" s="87"/>
      <c r="B19" s="72" t="s">
        <v>156</v>
      </c>
      <c r="C19" s="72"/>
      <c r="D19" s="85">
        <v>423865.53023999999</v>
      </c>
      <c r="E19" s="83">
        <v>444743.88263999997</v>
      </c>
      <c r="F19" s="83">
        <v>373504.25335999997</v>
      </c>
      <c r="G19" s="83">
        <v>412406.75676999998</v>
      </c>
      <c r="H19" s="83">
        <v>1654520.42301</v>
      </c>
      <c r="I19" s="491"/>
      <c r="J19" s="2"/>
      <c r="K19" s="2"/>
      <c r="L19" s="2"/>
      <c r="M19" s="2"/>
      <c r="N19" s="2"/>
      <c r="O19" s="2"/>
      <c r="P19" s="2"/>
      <c r="Q19" s="2"/>
      <c r="R19" s="2"/>
      <c r="S19" s="2"/>
      <c r="T19" s="2"/>
    </row>
    <row r="20" spans="1:20" x14ac:dyDescent="0.25">
      <c r="A20" s="87"/>
      <c r="B20" s="72"/>
      <c r="C20" s="72"/>
      <c r="D20" s="85"/>
      <c r="E20" s="83"/>
      <c r="F20" s="83"/>
      <c r="G20" s="83"/>
      <c r="H20" s="83"/>
      <c r="I20" s="491"/>
      <c r="J20" s="2"/>
      <c r="K20" s="2"/>
      <c r="L20" s="2"/>
      <c r="M20" s="2"/>
      <c r="N20" s="2"/>
      <c r="O20" s="2"/>
      <c r="P20" s="2"/>
      <c r="Q20" s="2"/>
      <c r="R20" s="2"/>
      <c r="S20" s="2"/>
      <c r="T20" s="2"/>
    </row>
    <row r="21" spans="1:20" x14ac:dyDescent="0.25">
      <c r="A21" s="82" t="s">
        <v>155</v>
      </c>
      <c r="B21" s="81"/>
      <c r="C21" s="81"/>
      <c r="D21" s="79">
        <v>9627841.0544670001</v>
      </c>
      <c r="E21" s="77">
        <v>9543651.6805699989</v>
      </c>
      <c r="F21" s="77">
        <v>10178087.227635</v>
      </c>
      <c r="G21" s="77">
        <v>11064223.092870001</v>
      </c>
      <c r="H21" s="77">
        <v>40413803.055542007</v>
      </c>
      <c r="I21" s="491"/>
      <c r="J21" s="2"/>
      <c r="K21" s="2"/>
      <c r="L21" s="2"/>
      <c r="M21" s="2"/>
      <c r="N21" s="2"/>
      <c r="O21" s="2"/>
      <c r="P21" s="2"/>
      <c r="Q21" s="2"/>
      <c r="R21" s="2"/>
      <c r="S21" s="2"/>
      <c r="T21" s="2"/>
    </row>
    <row r="22" spans="1:20" x14ac:dyDescent="0.25">
      <c r="A22" s="87"/>
      <c r="B22" s="72" t="s">
        <v>154</v>
      </c>
      <c r="C22" s="72"/>
      <c r="D22" s="85">
        <v>2426815.8312799996</v>
      </c>
      <c r="E22" s="83">
        <v>2408316.9016899997</v>
      </c>
      <c r="F22" s="83">
        <v>2426759.3316800003</v>
      </c>
      <c r="G22" s="83">
        <v>2541450.2452400001</v>
      </c>
      <c r="H22" s="83">
        <v>9803342.3098900001</v>
      </c>
      <c r="I22" s="491"/>
      <c r="J22" s="2"/>
      <c r="K22" s="2"/>
      <c r="L22" s="2"/>
      <c r="M22" s="2"/>
      <c r="N22" s="2"/>
      <c r="O22" s="2"/>
      <c r="P22" s="2"/>
      <c r="Q22" s="2"/>
      <c r="R22" s="2"/>
      <c r="S22" s="2"/>
      <c r="T22" s="2"/>
    </row>
    <row r="23" spans="1:20" x14ac:dyDescent="0.25">
      <c r="A23" s="87"/>
      <c r="B23" s="72" t="s">
        <v>153</v>
      </c>
      <c r="C23" s="72"/>
      <c r="D23" s="85">
        <v>778994.4534</v>
      </c>
      <c r="E23" s="83">
        <v>904119.19726000004</v>
      </c>
      <c r="F23" s="83">
        <v>929116.68473999994</v>
      </c>
      <c r="G23" s="83">
        <v>1253600.3130100002</v>
      </c>
      <c r="H23" s="83">
        <v>3865830.6484099999</v>
      </c>
      <c r="I23" s="491"/>
      <c r="J23" s="2"/>
      <c r="K23" s="2"/>
      <c r="L23" s="2"/>
      <c r="M23" s="2"/>
      <c r="N23" s="2"/>
      <c r="O23" s="2"/>
      <c r="P23" s="2"/>
      <c r="Q23" s="2"/>
      <c r="R23" s="2"/>
      <c r="S23" s="2"/>
      <c r="T23" s="2"/>
    </row>
    <row r="24" spans="1:20" x14ac:dyDescent="0.25">
      <c r="A24" s="87"/>
      <c r="B24" s="72" t="s">
        <v>152</v>
      </c>
      <c r="C24" s="72"/>
      <c r="D24" s="85">
        <v>807760.73638699995</v>
      </c>
      <c r="E24" s="83">
        <v>93257.937890000001</v>
      </c>
      <c r="F24" s="83">
        <v>827380.43879500008</v>
      </c>
      <c r="G24" s="83">
        <v>82030.390339999998</v>
      </c>
      <c r="H24" s="83">
        <v>1810429.5034119999</v>
      </c>
      <c r="I24" s="491"/>
      <c r="J24" s="2"/>
      <c r="K24" s="2"/>
      <c r="L24" s="2"/>
      <c r="M24" s="2"/>
      <c r="N24" s="2"/>
      <c r="O24" s="2"/>
      <c r="P24" s="2"/>
      <c r="Q24" s="2"/>
      <c r="R24" s="2"/>
      <c r="S24" s="2"/>
      <c r="T24" s="2"/>
    </row>
    <row r="25" spans="1:20" x14ac:dyDescent="0.25">
      <c r="A25" s="87"/>
      <c r="B25" s="72" t="s">
        <v>151</v>
      </c>
      <c r="C25" s="72"/>
      <c r="D25" s="85">
        <v>3658239.2954199999</v>
      </c>
      <c r="E25" s="83">
        <v>4289486.9348499998</v>
      </c>
      <c r="F25" s="83">
        <v>4095203.4155200003</v>
      </c>
      <c r="G25" s="83">
        <v>5244217.5135500003</v>
      </c>
      <c r="H25" s="83">
        <v>17287147.159340002</v>
      </c>
      <c r="I25" s="491"/>
      <c r="J25" s="2"/>
      <c r="K25" s="2"/>
      <c r="L25" s="2"/>
      <c r="M25" s="2"/>
      <c r="N25" s="2"/>
      <c r="O25" s="2"/>
      <c r="P25" s="2"/>
      <c r="Q25" s="2"/>
      <c r="R25" s="2"/>
      <c r="S25" s="2"/>
      <c r="T25" s="2"/>
    </row>
    <row r="26" spans="1:20" x14ac:dyDescent="0.25">
      <c r="A26" s="87"/>
      <c r="B26" s="72" t="s">
        <v>150</v>
      </c>
      <c r="C26" s="72"/>
      <c r="D26" s="85">
        <v>1937028.4959800001</v>
      </c>
      <c r="E26" s="83">
        <v>1831259.57088</v>
      </c>
      <c r="F26" s="83">
        <v>1878217.3192000003</v>
      </c>
      <c r="G26" s="83">
        <v>1900082.9045599999</v>
      </c>
      <c r="H26" s="83">
        <v>7546588.290620001</v>
      </c>
      <c r="I26" s="491"/>
      <c r="J26" s="2"/>
      <c r="K26" s="2"/>
      <c r="L26" s="2"/>
      <c r="M26" s="2"/>
      <c r="N26" s="2"/>
      <c r="O26" s="2"/>
      <c r="P26" s="2"/>
      <c r="Q26" s="2"/>
      <c r="R26" s="2"/>
      <c r="S26" s="2"/>
      <c r="T26" s="2"/>
    </row>
    <row r="27" spans="1:20" x14ac:dyDescent="0.25">
      <c r="A27" s="87"/>
      <c r="B27" s="72" t="s">
        <v>149</v>
      </c>
      <c r="C27" s="72"/>
      <c r="D27" s="85">
        <v>19002.241999999998</v>
      </c>
      <c r="E27" s="83">
        <v>17211.137999999999</v>
      </c>
      <c r="F27" s="83">
        <v>21410.037700000001</v>
      </c>
      <c r="G27" s="83">
        <v>42841.726169999994</v>
      </c>
      <c r="H27" s="83">
        <v>100465.14387</v>
      </c>
      <c r="I27" s="491"/>
      <c r="J27" s="2"/>
      <c r="K27" s="2"/>
      <c r="L27" s="2"/>
      <c r="M27" s="2"/>
      <c r="N27" s="2"/>
      <c r="O27" s="2"/>
      <c r="P27" s="2"/>
      <c r="Q27" s="2"/>
      <c r="R27" s="2"/>
      <c r="S27" s="2"/>
      <c r="T27" s="2"/>
    </row>
    <row r="28" spans="1:20" x14ac:dyDescent="0.25">
      <c r="A28" s="87"/>
      <c r="B28" s="72"/>
      <c r="C28" s="72"/>
      <c r="D28" s="85"/>
      <c r="E28" s="83"/>
      <c r="F28" s="83"/>
      <c r="G28" s="83"/>
      <c r="H28" s="83"/>
      <c r="I28" s="491"/>
      <c r="J28" s="2"/>
      <c r="K28" s="2"/>
      <c r="L28" s="2"/>
      <c r="M28" s="2"/>
      <c r="N28" s="2"/>
      <c r="O28" s="2"/>
      <c r="P28" s="2"/>
      <c r="Q28" s="2"/>
      <c r="R28" s="2"/>
      <c r="S28" s="2"/>
      <c r="T28" s="2"/>
    </row>
    <row r="29" spans="1:20" x14ac:dyDescent="0.25">
      <c r="A29" s="82" t="s">
        <v>148</v>
      </c>
      <c r="B29" s="81"/>
      <c r="C29" s="81"/>
      <c r="D29" s="79">
        <v>962241.03815086186</v>
      </c>
      <c r="E29" s="77">
        <v>1371852.7109106462</v>
      </c>
      <c r="F29" s="77">
        <v>63159.54367531091</v>
      </c>
      <c r="G29" s="77">
        <v>-570176.43411273882</v>
      </c>
      <c r="H29" s="77">
        <v>1827076.8586240783</v>
      </c>
      <c r="I29" s="491"/>
      <c r="J29" s="2"/>
      <c r="K29" s="2"/>
      <c r="L29" s="2"/>
      <c r="M29" s="2"/>
      <c r="N29" s="2"/>
      <c r="O29" s="2"/>
      <c r="P29" s="2"/>
      <c r="Q29" s="2"/>
      <c r="R29" s="2"/>
      <c r="S29" s="2"/>
      <c r="T29" s="2"/>
    </row>
    <row r="30" spans="1:20" x14ac:dyDescent="0.25">
      <c r="A30" s="87"/>
      <c r="B30" s="72"/>
      <c r="C30" s="72"/>
      <c r="D30" s="85"/>
      <c r="E30" s="83"/>
      <c r="F30" s="83"/>
      <c r="G30" s="83"/>
      <c r="H30" s="83"/>
      <c r="I30" s="491"/>
      <c r="J30" s="2"/>
      <c r="K30" s="2"/>
      <c r="L30" s="2"/>
      <c r="M30" s="2"/>
      <c r="N30" s="2"/>
      <c r="O30" s="2"/>
      <c r="P30" s="2"/>
      <c r="Q30" s="2"/>
      <c r="R30" s="2"/>
      <c r="S30" s="2"/>
      <c r="T30" s="2"/>
    </row>
    <row r="31" spans="1:20" x14ac:dyDescent="0.25">
      <c r="A31" s="82" t="s">
        <v>147</v>
      </c>
      <c r="B31" s="81"/>
      <c r="C31" s="81"/>
      <c r="D31" s="79"/>
      <c r="E31" s="77"/>
      <c r="F31" s="77"/>
      <c r="G31" s="77"/>
      <c r="H31" s="77"/>
      <c r="I31" s="491"/>
      <c r="J31" s="2"/>
      <c r="K31" s="2"/>
      <c r="L31" s="2"/>
      <c r="M31" s="2"/>
      <c r="N31" s="2"/>
      <c r="O31" s="2"/>
      <c r="P31" s="2"/>
      <c r="Q31" s="2"/>
      <c r="R31" s="2"/>
      <c r="S31" s="2"/>
      <c r="T31" s="2"/>
    </row>
    <row r="32" spans="1:20" x14ac:dyDescent="0.25">
      <c r="A32" s="82" t="s">
        <v>146</v>
      </c>
      <c r="B32" s="81"/>
      <c r="C32" s="81"/>
      <c r="D32" s="79">
        <v>1403877.5683000002</v>
      </c>
      <c r="E32" s="77">
        <v>1587769.1918300001</v>
      </c>
      <c r="F32" s="77">
        <v>1640994.05886</v>
      </c>
      <c r="G32" s="77">
        <v>2813164.4323700001</v>
      </c>
      <c r="H32" s="77">
        <v>7445805.2513600001</v>
      </c>
      <c r="I32" s="491"/>
      <c r="J32" s="2"/>
      <c r="K32" s="2"/>
      <c r="L32" s="2"/>
      <c r="M32" s="2"/>
      <c r="N32" s="2"/>
      <c r="O32" s="2"/>
      <c r="P32" s="2"/>
      <c r="Q32" s="2"/>
      <c r="R32" s="2"/>
      <c r="S32" s="2"/>
      <c r="T32" s="2"/>
    </row>
    <row r="33" spans="1:20" x14ac:dyDescent="0.25">
      <c r="A33" s="87"/>
      <c r="B33" s="72" t="s">
        <v>145</v>
      </c>
      <c r="C33" s="72"/>
      <c r="D33" s="85">
        <v>3171.33772</v>
      </c>
      <c r="E33" s="83">
        <v>1476.96021</v>
      </c>
      <c r="F33" s="83">
        <v>2465.7311199999999</v>
      </c>
      <c r="G33" s="83">
        <v>4352.6589999999997</v>
      </c>
      <c r="H33" s="83">
        <v>11466.688050000001</v>
      </c>
      <c r="I33" s="491"/>
      <c r="J33" s="2"/>
      <c r="K33" s="2"/>
      <c r="L33" s="2"/>
      <c r="M33" s="2"/>
      <c r="N33" s="2"/>
      <c r="O33" s="2"/>
      <c r="P33" s="2"/>
      <c r="Q33" s="2"/>
      <c r="R33" s="2"/>
      <c r="S33" s="2"/>
      <c r="T33" s="2"/>
    </row>
    <row r="34" spans="1:20" x14ac:dyDescent="0.25">
      <c r="A34" s="87"/>
      <c r="B34" s="72" t="s">
        <v>144</v>
      </c>
      <c r="C34" s="72"/>
      <c r="D34" s="85">
        <v>703245.59902000008</v>
      </c>
      <c r="E34" s="83">
        <v>861529.12504000007</v>
      </c>
      <c r="F34" s="83">
        <v>854911.29197999998</v>
      </c>
      <c r="G34" s="83">
        <v>1614591.2113700002</v>
      </c>
      <c r="H34" s="83">
        <v>4034277.2274099998</v>
      </c>
      <c r="I34" s="491"/>
      <c r="J34" s="2"/>
      <c r="K34" s="2"/>
      <c r="L34" s="2"/>
      <c r="M34" s="2"/>
      <c r="N34" s="2"/>
      <c r="O34" s="2"/>
      <c r="P34" s="2"/>
      <c r="Q34" s="2"/>
      <c r="R34" s="2"/>
      <c r="S34" s="2"/>
      <c r="T34" s="2"/>
    </row>
    <row r="35" spans="1:20" x14ac:dyDescent="0.25">
      <c r="A35" s="87"/>
      <c r="B35" s="72" t="s">
        <v>143</v>
      </c>
      <c r="C35" s="72"/>
      <c r="D35" s="85">
        <v>703803.30700000003</v>
      </c>
      <c r="E35" s="83">
        <v>727717.027</v>
      </c>
      <c r="F35" s="83">
        <v>788548.49800000002</v>
      </c>
      <c r="G35" s="83">
        <v>1202925.8799999999</v>
      </c>
      <c r="H35" s="83">
        <v>3422994.7120000003</v>
      </c>
      <c r="I35" s="491"/>
      <c r="J35" s="2"/>
      <c r="K35" s="2"/>
      <c r="L35" s="2"/>
      <c r="M35" s="2"/>
      <c r="N35" s="2"/>
      <c r="O35" s="2"/>
      <c r="P35" s="2"/>
      <c r="Q35" s="2"/>
      <c r="R35" s="2"/>
      <c r="S35" s="2"/>
      <c r="T35" s="2"/>
    </row>
    <row r="36" spans="1:20" x14ac:dyDescent="0.25">
      <c r="A36" s="87"/>
      <c r="B36" s="72"/>
      <c r="C36" s="72"/>
      <c r="D36" s="85"/>
      <c r="E36" s="83"/>
      <c r="F36" s="83"/>
      <c r="G36" s="83"/>
      <c r="H36" s="83"/>
      <c r="I36" s="491"/>
      <c r="J36" s="2"/>
      <c r="K36" s="2"/>
      <c r="L36" s="2"/>
      <c r="M36" s="2"/>
      <c r="N36" s="2"/>
      <c r="O36" s="2"/>
      <c r="P36" s="2"/>
      <c r="Q36" s="2"/>
      <c r="R36" s="2"/>
      <c r="S36" s="2"/>
      <c r="T36" s="2"/>
    </row>
    <row r="37" spans="1:20" x14ac:dyDescent="0.25">
      <c r="A37" s="82" t="s">
        <v>142</v>
      </c>
      <c r="B37" s="81"/>
      <c r="C37" s="81"/>
      <c r="D37" s="79">
        <v>10593253.430337861</v>
      </c>
      <c r="E37" s="77">
        <v>10916981.351690644</v>
      </c>
      <c r="F37" s="77">
        <v>10243712.50243031</v>
      </c>
      <c r="G37" s="77">
        <v>10498399.317757262</v>
      </c>
      <c r="H37" s="77">
        <v>42252346.602216087</v>
      </c>
      <c r="I37" s="491"/>
      <c r="J37" s="2"/>
      <c r="K37" s="2"/>
      <c r="L37" s="2"/>
      <c r="M37" s="2"/>
      <c r="N37" s="2"/>
      <c r="O37" s="2"/>
      <c r="P37" s="2"/>
      <c r="Q37" s="2"/>
      <c r="R37" s="2"/>
      <c r="S37" s="2"/>
      <c r="T37" s="2"/>
    </row>
    <row r="38" spans="1:20" x14ac:dyDescent="0.25">
      <c r="A38" s="82" t="s">
        <v>141</v>
      </c>
      <c r="B38" s="81"/>
      <c r="C38" s="81"/>
      <c r="D38" s="79">
        <v>11034889.960487001</v>
      </c>
      <c r="E38" s="77">
        <v>11132897.83261</v>
      </c>
      <c r="F38" s="77">
        <v>11821547.017615</v>
      </c>
      <c r="G38" s="77">
        <v>13881740.184240002</v>
      </c>
      <c r="H38" s="77">
        <v>47871074.994952008</v>
      </c>
      <c r="I38" s="491"/>
      <c r="J38" s="2"/>
      <c r="K38" s="2"/>
      <c r="L38" s="2"/>
      <c r="M38" s="2"/>
      <c r="N38" s="2"/>
      <c r="O38" s="2"/>
      <c r="P38" s="2"/>
      <c r="Q38" s="2"/>
      <c r="R38" s="2"/>
      <c r="S38" s="2"/>
      <c r="T38" s="2"/>
    </row>
    <row r="39" spans="1:20" x14ac:dyDescent="0.25">
      <c r="A39" s="82" t="s">
        <v>140</v>
      </c>
      <c r="B39" s="81"/>
      <c r="C39" s="81"/>
      <c r="D39" s="79">
        <v>-441636.53014913946</v>
      </c>
      <c r="E39" s="77">
        <v>-215916.48091935553</v>
      </c>
      <c r="F39" s="77">
        <v>-1577834.5151846893</v>
      </c>
      <c r="G39" s="77">
        <v>-3383340.8664827403</v>
      </c>
      <c r="H39" s="77">
        <v>-5618728.3927359208</v>
      </c>
      <c r="I39" s="491"/>
      <c r="J39" s="2"/>
      <c r="K39" s="2"/>
      <c r="L39" s="2"/>
      <c r="M39" s="2"/>
      <c r="N39" s="2"/>
      <c r="O39" s="2"/>
      <c r="P39" s="2"/>
      <c r="Q39" s="2"/>
      <c r="R39" s="2"/>
      <c r="S39" s="2"/>
      <c r="T39" s="2"/>
    </row>
    <row r="40" spans="1:20" x14ac:dyDescent="0.25">
      <c r="A40" s="90"/>
      <c r="B40" s="89"/>
      <c r="C40" s="89"/>
      <c r="D40" s="74"/>
      <c r="E40" s="83"/>
      <c r="F40" s="83"/>
      <c r="G40" s="83"/>
      <c r="H40" s="83"/>
      <c r="I40" s="491"/>
      <c r="J40" s="2"/>
      <c r="K40" s="2"/>
      <c r="L40" s="2"/>
      <c r="M40" s="2"/>
      <c r="N40" s="2"/>
      <c r="O40" s="2"/>
      <c r="P40" s="2"/>
      <c r="Q40" s="2"/>
      <c r="R40" s="2"/>
      <c r="S40" s="2"/>
      <c r="T40" s="2"/>
    </row>
    <row r="41" spans="1:20" x14ac:dyDescent="0.25">
      <c r="A41" s="82" t="s">
        <v>139</v>
      </c>
      <c r="B41" s="81"/>
      <c r="C41" s="81"/>
      <c r="D41" s="79"/>
      <c r="E41" s="88"/>
      <c r="F41" s="88"/>
      <c r="G41" s="88"/>
      <c r="H41" s="88"/>
      <c r="I41" s="491"/>
      <c r="J41" s="2"/>
      <c r="K41" s="2"/>
      <c r="L41" s="2"/>
      <c r="M41" s="2"/>
      <c r="N41" s="2"/>
      <c r="O41" s="2"/>
      <c r="P41" s="2"/>
      <c r="Q41" s="2"/>
      <c r="R41" s="2"/>
      <c r="S41" s="2"/>
      <c r="T41" s="2"/>
    </row>
    <row r="42" spans="1:20" x14ac:dyDescent="0.25">
      <c r="A42" s="82"/>
      <c r="B42" s="81"/>
      <c r="C42" s="81"/>
      <c r="D42" s="79"/>
      <c r="E42" s="77"/>
      <c r="F42" s="77"/>
      <c r="G42" s="77"/>
      <c r="H42" s="77"/>
      <c r="I42" s="491"/>
      <c r="J42" s="2"/>
      <c r="K42" s="2"/>
      <c r="L42" s="2"/>
      <c r="M42" s="2"/>
      <c r="N42" s="2"/>
      <c r="O42" s="2"/>
      <c r="P42" s="2"/>
      <c r="Q42" s="2"/>
      <c r="R42" s="2"/>
      <c r="S42" s="2"/>
      <c r="T42" s="2"/>
    </row>
    <row r="43" spans="1:20" x14ac:dyDescent="0.25">
      <c r="A43" s="82" t="s">
        <v>138</v>
      </c>
      <c r="B43" s="81"/>
      <c r="C43" s="81"/>
      <c r="D43" s="79">
        <v>-253242.87454213941</v>
      </c>
      <c r="E43" s="77">
        <v>2080546.6760806444</v>
      </c>
      <c r="F43" s="77">
        <v>-210339.39410968916</v>
      </c>
      <c r="G43" s="77">
        <v>-2879994.1325527374</v>
      </c>
      <c r="H43" s="77">
        <v>-1263029.3251239217</v>
      </c>
      <c r="I43" s="491"/>
      <c r="J43" s="2"/>
      <c r="K43" s="2"/>
      <c r="L43" s="2"/>
      <c r="M43" s="2"/>
      <c r="N43" s="2"/>
      <c r="O43" s="2"/>
      <c r="P43" s="2"/>
      <c r="Q43" s="2"/>
      <c r="R43" s="2"/>
      <c r="S43" s="2"/>
      <c r="T43" s="2"/>
    </row>
    <row r="44" spans="1:20" x14ac:dyDescent="0.25">
      <c r="A44" s="87" t="s">
        <v>137</v>
      </c>
      <c r="B44" s="72"/>
      <c r="C44" s="72"/>
      <c r="D44" s="85">
        <v>-295680.75804000004</v>
      </c>
      <c r="E44" s="83">
        <v>54328.26039999997</v>
      </c>
      <c r="F44" s="83">
        <v>95533.197580000036</v>
      </c>
      <c r="G44" s="83">
        <v>-128032.60321999999</v>
      </c>
      <c r="H44" s="83">
        <v>-273851.90328000009</v>
      </c>
      <c r="I44" s="491"/>
      <c r="J44" s="2"/>
      <c r="K44" s="2"/>
      <c r="L44" s="2"/>
      <c r="M44" s="2"/>
      <c r="N44" s="2"/>
      <c r="O44" s="2"/>
      <c r="P44" s="2"/>
      <c r="Q44" s="2"/>
      <c r="R44" s="2"/>
      <c r="S44" s="2"/>
      <c r="T44" s="2"/>
    </row>
    <row r="45" spans="1:20" x14ac:dyDescent="0.25">
      <c r="A45" s="87"/>
      <c r="B45" s="72" t="s">
        <v>136</v>
      </c>
      <c r="C45" s="72"/>
      <c r="D45" s="85">
        <v>201708.87656</v>
      </c>
      <c r="E45" s="83">
        <v>240977.62196999998</v>
      </c>
      <c r="F45" s="83">
        <v>258771.64062000002</v>
      </c>
      <c r="G45" s="83">
        <v>281048.58893999999</v>
      </c>
      <c r="H45" s="83">
        <v>982506.72808999999</v>
      </c>
      <c r="I45" s="491"/>
      <c r="J45" s="2"/>
      <c r="K45" s="2"/>
      <c r="L45" s="2"/>
      <c r="M45" s="2"/>
      <c r="N45" s="2"/>
      <c r="O45" s="2"/>
      <c r="P45" s="2"/>
      <c r="Q45" s="2"/>
      <c r="R45" s="2"/>
      <c r="S45" s="2"/>
      <c r="T45" s="2"/>
    </row>
    <row r="46" spans="1:20" x14ac:dyDescent="0.25">
      <c r="A46" s="87"/>
      <c r="B46" s="72" t="s">
        <v>135</v>
      </c>
      <c r="C46" s="72"/>
      <c r="D46" s="85">
        <v>497389.63460000005</v>
      </c>
      <c r="E46" s="83">
        <v>186649.36157000001</v>
      </c>
      <c r="F46" s="83">
        <v>163238.44303999998</v>
      </c>
      <c r="G46" s="83">
        <v>409081.19215999998</v>
      </c>
      <c r="H46" s="83">
        <v>1256358.6313700001</v>
      </c>
      <c r="I46" s="491"/>
      <c r="J46" s="2"/>
      <c r="K46" s="2"/>
      <c r="L46" s="2"/>
      <c r="M46" s="2"/>
      <c r="N46" s="2"/>
      <c r="O46" s="2"/>
      <c r="P46" s="2"/>
      <c r="Q46" s="2"/>
      <c r="R46" s="2"/>
      <c r="S46" s="2"/>
      <c r="T46" s="2"/>
    </row>
    <row r="47" spans="1:20" x14ac:dyDescent="0.25">
      <c r="A47" s="87" t="s">
        <v>134</v>
      </c>
      <c r="B47" s="72"/>
      <c r="C47" s="72"/>
      <c r="D47" s="85">
        <v>221772.37889999989</v>
      </c>
      <c r="E47" s="83">
        <v>2091292.1982100003</v>
      </c>
      <c r="F47" s="83">
        <v>-965635.8005400002</v>
      </c>
      <c r="G47" s="83">
        <v>-2606225.5580799999</v>
      </c>
      <c r="H47" s="83">
        <v>-1258796.7815100001</v>
      </c>
      <c r="I47" s="491"/>
      <c r="J47" s="2"/>
      <c r="K47" s="2"/>
      <c r="L47" s="2"/>
      <c r="M47" s="2"/>
      <c r="N47" s="2"/>
      <c r="O47" s="2"/>
      <c r="P47" s="2"/>
      <c r="Q47" s="2"/>
      <c r="R47" s="2"/>
      <c r="S47" s="2"/>
      <c r="T47" s="2"/>
    </row>
    <row r="48" spans="1:20" x14ac:dyDescent="0.25">
      <c r="A48" s="87"/>
      <c r="B48" s="72" t="s">
        <v>133</v>
      </c>
      <c r="C48" s="72"/>
      <c r="D48" s="85">
        <v>3992713.3053199993</v>
      </c>
      <c r="E48" s="83">
        <v>2941467.2780000004</v>
      </c>
      <c r="F48" s="83">
        <v>-947030.98482000025</v>
      </c>
      <c r="G48" s="83">
        <v>-852763.50141999999</v>
      </c>
      <c r="H48" s="83">
        <v>5134386.0970799988</v>
      </c>
      <c r="I48" s="491"/>
      <c r="J48" s="2"/>
      <c r="K48" s="2"/>
      <c r="L48" s="2"/>
      <c r="M48" s="2"/>
      <c r="N48" s="2"/>
      <c r="O48" s="2"/>
      <c r="P48" s="2"/>
      <c r="Q48" s="2"/>
      <c r="R48" s="2"/>
      <c r="S48" s="2"/>
      <c r="T48" s="2"/>
    </row>
    <row r="49" spans="1:20" x14ac:dyDescent="0.25">
      <c r="A49" s="87"/>
      <c r="B49" s="72" t="s">
        <v>132</v>
      </c>
      <c r="C49" s="72"/>
      <c r="D49" s="85">
        <v>3770940.9264199995</v>
      </c>
      <c r="E49" s="83">
        <v>850175.07979000011</v>
      </c>
      <c r="F49" s="83">
        <v>18604.815719999999</v>
      </c>
      <c r="G49" s="83">
        <v>1753462.0566599998</v>
      </c>
      <c r="H49" s="83">
        <v>6393182.8785899989</v>
      </c>
      <c r="I49" s="491"/>
      <c r="J49" s="2"/>
      <c r="K49" s="2"/>
      <c r="L49" s="2"/>
      <c r="M49" s="2"/>
      <c r="N49" s="2"/>
      <c r="O49" s="2"/>
      <c r="P49" s="2"/>
      <c r="Q49" s="2"/>
      <c r="R49" s="2"/>
      <c r="S49" s="2"/>
      <c r="T49" s="2"/>
    </row>
    <row r="50" spans="1:20" x14ac:dyDescent="0.25">
      <c r="A50" s="87" t="s">
        <v>131</v>
      </c>
      <c r="B50" s="72"/>
      <c r="C50" s="72"/>
      <c r="D50" s="85">
        <v>4219.485079999984</v>
      </c>
      <c r="E50" s="83">
        <v>7327.166910000029</v>
      </c>
      <c r="F50" s="83">
        <v>-7026.285799999896</v>
      </c>
      <c r="G50" s="83">
        <v>-6698.5897400000831</v>
      </c>
      <c r="H50" s="83">
        <v>-2178.2235499999661</v>
      </c>
      <c r="I50" s="491"/>
      <c r="J50" s="2"/>
      <c r="K50" s="2"/>
      <c r="L50" s="2"/>
      <c r="M50" s="2"/>
      <c r="N50" s="2"/>
      <c r="O50" s="2"/>
      <c r="P50" s="2"/>
      <c r="Q50" s="2"/>
      <c r="R50" s="2"/>
      <c r="S50" s="2"/>
      <c r="T50" s="2"/>
    </row>
    <row r="51" spans="1:20" x14ac:dyDescent="0.25">
      <c r="A51" s="87" t="s">
        <v>130</v>
      </c>
      <c r="B51" s="72"/>
      <c r="C51" s="72"/>
      <c r="D51" s="85">
        <v>-183553.98048213925</v>
      </c>
      <c r="E51" s="83">
        <v>-72400.949439355958</v>
      </c>
      <c r="F51" s="83">
        <v>666789.49465031084</v>
      </c>
      <c r="G51" s="83">
        <v>-139037.38151273716</v>
      </c>
      <c r="H51" s="83">
        <v>271797.58321607852</v>
      </c>
      <c r="I51" s="491"/>
      <c r="J51" s="2"/>
      <c r="K51" s="2"/>
      <c r="L51" s="2"/>
      <c r="M51" s="2"/>
      <c r="N51" s="2"/>
      <c r="O51" s="2"/>
      <c r="P51" s="2"/>
      <c r="Q51" s="2"/>
      <c r="R51" s="2"/>
      <c r="S51" s="2"/>
      <c r="T51" s="2"/>
    </row>
    <row r="52" spans="1:20" x14ac:dyDescent="0.25">
      <c r="A52" s="87" t="s">
        <v>129</v>
      </c>
      <c r="B52" s="72"/>
      <c r="C52" s="72"/>
      <c r="D52" s="85">
        <v>0</v>
      </c>
      <c r="E52" s="83">
        <v>0</v>
      </c>
      <c r="F52" s="83">
        <v>0</v>
      </c>
      <c r="G52" s="83">
        <v>0</v>
      </c>
      <c r="H52" s="83">
        <v>0</v>
      </c>
      <c r="I52" s="491"/>
      <c r="J52" s="2"/>
      <c r="K52" s="2"/>
      <c r="L52" s="2"/>
      <c r="M52" s="2"/>
      <c r="N52" s="2"/>
      <c r="O52" s="2"/>
      <c r="P52" s="2"/>
      <c r="Q52" s="2"/>
      <c r="R52" s="2"/>
      <c r="S52" s="2"/>
      <c r="T52" s="2"/>
    </row>
    <row r="53" spans="1:20" x14ac:dyDescent="0.25">
      <c r="A53" s="87"/>
      <c r="B53" s="72" t="s">
        <v>128</v>
      </c>
      <c r="C53" s="72"/>
      <c r="D53" s="85">
        <v>0</v>
      </c>
      <c r="E53" s="83">
        <v>0</v>
      </c>
      <c r="F53" s="83">
        <v>0</v>
      </c>
      <c r="G53" s="83">
        <v>0</v>
      </c>
      <c r="H53" s="83">
        <v>0</v>
      </c>
      <c r="I53" s="491"/>
      <c r="J53" s="2"/>
      <c r="K53" s="2"/>
      <c r="L53" s="2"/>
      <c r="M53" s="2"/>
      <c r="N53" s="2"/>
      <c r="O53" s="2"/>
      <c r="P53" s="2"/>
      <c r="Q53" s="2"/>
      <c r="R53" s="2"/>
      <c r="S53" s="2"/>
      <c r="T53" s="2"/>
    </row>
    <row r="54" spans="1:20" x14ac:dyDescent="0.25">
      <c r="A54" s="87"/>
      <c r="B54" s="72" t="s">
        <v>127</v>
      </c>
      <c r="C54" s="72"/>
      <c r="D54" s="85">
        <v>0</v>
      </c>
      <c r="E54" s="83">
        <v>0</v>
      </c>
      <c r="F54" s="83">
        <v>0</v>
      </c>
      <c r="G54" s="83">
        <v>0</v>
      </c>
      <c r="H54" s="83">
        <v>0</v>
      </c>
      <c r="I54" s="491"/>
      <c r="J54" s="2"/>
      <c r="K54" s="2"/>
      <c r="L54" s="2"/>
      <c r="M54" s="2"/>
      <c r="N54" s="2"/>
      <c r="O54" s="2"/>
      <c r="P54" s="2"/>
      <c r="Q54" s="2"/>
      <c r="R54" s="2"/>
      <c r="S54" s="2"/>
      <c r="T54" s="2"/>
    </row>
    <row r="55" spans="1:20" x14ac:dyDescent="0.25">
      <c r="A55" s="87" t="s">
        <v>126</v>
      </c>
      <c r="B55" s="72"/>
      <c r="C55" s="72"/>
      <c r="D55" s="85">
        <v>0</v>
      </c>
      <c r="E55" s="83">
        <v>0</v>
      </c>
      <c r="F55" s="83">
        <v>0</v>
      </c>
      <c r="G55" s="83">
        <v>0</v>
      </c>
      <c r="H55" s="83">
        <v>0</v>
      </c>
      <c r="I55" s="491"/>
      <c r="J55" s="2"/>
      <c r="K55" s="2"/>
      <c r="L55" s="2"/>
      <c r="M55" s="2"/>
      <c r="N55" s="2"/>
      <c r="O55" s="2"/>
      <c r="P55" s="2"/>
      <c r="Q55" s="2"/>
      <c r="R55" s="2"/>
      <c r="S55" s="2"/>
      <c r="T55" s="2"/>
    </row>
    <row r="56" spans="1:20" x14ac:dyDescent="0.25">
      <c r="A56" s="87" t="s">
        <v>125</v>
      </c>
      <c r="B56" s="72"/>
      <c r="C56" s="72"/>
      <c r="D56" s="85">
        <v>0</v>
      </c>
      <c r="E56" s="83">
        <v>0</v>
      </c>
      <c r="F56" s="83">
        <v>0</v>
      </c>
      <c r="G56" s="83">
        <v>0</v>
      </c>
      <c r="H56" s="83">
        <v>0</v>
      </c>
      <c r="I56" s="491"/>
      <c r="J56" s="2"/>
      <c r="K56" s="2"/>
      <c r="L56" s="2"/>
      <c r="M56" s="2"/>
      <c r="N56" s="2"/>
      <c r="O56" s="2"/>
      <c r="P56" s="2"/>
      <c r="Q56" s="2"/>
      <c r="R56" s="2"/>
      <c r="S56" s="2"/>
      <c r="T56" s="2"/>
    </row>
    <row r="57" spans="1:20" x14ac:dyDescent="0.25">
      <c r="A57" s="87"/>
      <c r="B57" s="72"/>
      <c r="C57" s="72"/>
      <c r="D57" s="85"/>
      <c r="E57" s="83"/>
      <c r="F57" s="83"/>
      <c r="G57" s="83"/>
      <c r="H57" s="83"/>
      <c r="I57" s="491"/>
      <c r="J57" s="2"/>
      <c r="K57" s="2"/>
      <c r="L57" s="2"/>
      <c r="M57" s="2"/>
      <c r="N57" s="2"/>
      <c r="O57" s="2"/>
      <c r="P57" s="2"/>
      <c r="Q57" s="2"/>
      <c r="R57" s="2"/>
      <c r="S57" s="2"/>
      <c r="T57" s="2"/>
    </row>
    <row r="58" spans="1:20" x14ac:dyDescent="0.25">
      <c r="A58" s="82" t="s">
        <v>124</v>
      </c>
      <c r="B58" s="81"/>
      <c r="C58" s="81"/>
      <c r="D58" s="79">
        <v>188393.65560699999</v>
      </c>
      <c r="E58" s="77">
        <v>2296463.2680000002</v>
      </c>
      <c r="F58" s="77">
        <v>1367495.1210749997</v>
      </c>
      <c r="G58" s="77">
        <v>503346.73392999999</v>
      </c>
      <c r="H58" s="77">
        <v>4355698.7786120009</v>
      </c>
      <c r="I58" s="491"/>
      <c r="J58" s="2"/>
      <c r="K58" s="2"/>
      <c r="L58" s="2"/>
      <c r="M58" s="2"/>
      <c r="N58" s="2"/>
      <c r="O58" s="2"/>
      <c r="P58" s="2"/>
      <c r="Q58" s="2"/>
      <c r="R58" s="2"/>
      <c r="S58" s="2"/>
      <c r="T58" s="2"/>
    </row>
    <row r="59" spans="1:20" x14ac:dyDescent="0.25">
      <c r="A59" s="87" t="s">
        <v>123</v>
      </c>
      <c r="B59" s="72"/>
      <c r="C59" s="72"/>
      <c r="D59" s="85">
        <v>-9185.4920600000005</v>
      </c>
      <c r="E59" s="83">
        <v>331662.12663999991</v>
      </c>
      <c r="F59" s="83">
        <v>663620.46279999998</v>
      </c>
      <c r="G59" s="83">
        <v>-23578.151039999997</v>
      </c>
      <c r="H59" s="83">
        <v>962518.94634000002</v>
      </c>
      <c r="I59" s="491"/>
      <c r="J59" s="2"/>
      <c r="K59" s="2"/>
      <c r="L59" s="2"/>
      <c r="M59" s="2"/>
      <c r="N59" s="2"/>
      <c r="O59" s="2"/>
      <c r="P59" s="2"/>
      <c r="Q59" s="2"/>
      <c r="R59" s="2"/>
      <c r="S59" s="2"/>
      <c r="T59" s="2"/>
    </row>
    <row r="60" spans="1:20" x14ac:dyDescent="0.25">
      <c r="A60" s="87"/>
      <c r="B60" s="72" t="s">
        <v>121</v>
      </c>
      <c r="C60" s="72"/>
      <c r="D60" s="85">
        <v>4218.4759999999997</v>
      </c>
      <c r="E60" s="83">
        <v>1022098.017</v>
      </c>
      <c r="F60" s="83">
        <v>673528.62887999997</v>
      </c>
      <c r="G60" s="83">
        <v>12594.464</v>
      </c>
      <c r="H60" s="83">
        <v>1712439.5858800001</v>
      </c>
      <c r="I60" s="491"/>
      <c r="J60" s="2"/>
      <c r="K60" s="2"/>
      <c r="L60" s="2"/>
      <c r="M60" s="2"/>
      <c r="N60" s="2"/>
      <c r="O60" s="2"/>
      <c r="P60" s="2"/>
      <c r="Q60" s="2"/>
      <c r="R60" s="2"/>
      <c r="S60" s="2"/>
      <c r="T60" s="2"/>
    </row>
    <row r="61" spans="1:20" x14ac:dyDescent="0.25">
      <c r="A61" s="87"/>
      <c r="B61" s="72"/>
      <c r="C61" s="72" t="s">
        <v>120</v>
      </c>
      <c r="D61" s="85">
        <v>0</v>
      </c>
      <c r="E61" s="83">
        <v>1021581.714</v>
      </c>
      <c r="F61" s="83">
        <v>666780.34187999996</v>
      </c>
      <c r="G61" s="83">
        <v>0</v>
      </c>
      <c r="H61" s="83">
        <v>1688362.0558799999</v>
      </c>
      <c r="I61" s="491"/>
      <c r="J61" s="2"/>
      <c r="K61" s="2"/>
      <c r="L61" s="2"/>
      <c r="M61" s="2"/>
      <c r="N61" s="2"/>
      <c r="O61" s="2"/>
      <c r="P61" s="2"/>
      <c r="Q61" s="2"/>
      <c r="R61" s="2"/>
      <c r="S61" s="2"/>
      <c r="T61" s="2"/>
    </row>
    <row r="62" spans="1:20" x14ac:dyDescent="0.25">
      <c r="A62" s="87"/>
      <c r="B62" s="72"/>
      <c r="C62" s="72" t="s">
        <v>119</v>
      </c>
      <c r="D62" s="85">
        <v>4218.4759999999997</v>
      </c>
      <c r="E62" s="83">
        <v>516.30299999995623</v>
      </c>
      <c r="F62" s="83">
        <v>6748.2870000000112</v>
      </c>
      <c r="G62" s="83">
        <v>12594.464</v>
      </c>
      <c r="H62" s="83">
        <v>24077.530000000261</v>
      </c>
      <c r="I62" s="491"/>
      <c r="J62" s="2"/>
      <c r="K62" s="2"/>
      <c r="L62" s="2"/>
      <c r="M62" s="2"/>
      <c r="N62" s="2"/>
      <c r="O62" s="2"/>
      <c r="P62" s="2"/>
      <c r="Q62" s="2"/>
      <c r="R62" s="2"/>
      <c r="S62" s="2"/>
      <c r="T62" s="2"/>
    </row>
    <row r="63" spans="1:20" x14ac:dyDescent="0.25">
      <c r="A63" s="87"/>
      <c r="B63" s="72" t="s">
        <v>118</v>
      </c>
      <c r="C63" s="72"/>
      <c r="D63" s="85">
        <v>13403.968059999999</v>
      </c>
      <c r="E63" s="83">
        <v>690435.89036000008</v>
      </c>
      <c r="F63" s="83">
        <v>9908.1660799999991</v>
      </c>
      <c r="G63" s="83">
        <v>36172.615039999997</v>
      </c>
      <c r="H63" s="83">
        <v>749920.63954000012</v>
      </c>
      <c r="I63" s="491"/>
      <c r="J63" s="2"/>
      <c r="K63" s="2"/>
      <c r="L63" s="2"/>
      <c r="M63" s="2"/>
      <c r="N63" s="2"/>
      <c r="O63" s="2"/>
      <c r="P63" s="2"/>
      <c r="Q63" s="2"/>
      <c r="R63" s="2"/>
      <c r="S63" s="2"/>
      <c r="T63" s="2"/>
    </row>
    <row r="64" spans="1:20" x14ac:dyDescent="0.25">
      <c r="A64" s="87" t="s">
        <v>122</v>
      </c>
      <c r="B64" s="72"/>
      <c r="C64" s="72"/>
      <c r="D64" s="85">
        <v>305746.07186000003</v>
      </c>
      <c r="E64" s="83">
        <v>2071926.9670000002</v>
      </c>
      <c r="F64" s="83">
        <v>828678.81199999992</v>
      </c>
      <c r="G64" s="83">
        <v>654278.01089999999</v>
      </c>
      <c r="H64" s="83">
        <v>3860629.8617600012</v>
      </c>
      <c r="I64" s="491"/>
      <c r="J64" s="2"/>
      <c r="K64" s="2"/>
      <c r="L64" s="2"/>
      <c r="M64" s="2"/>
      <c r="N64" s="2"/>
      <c r="O64" s="2"/>
      <c r="P64" s="2"/>
      <c r="Q64" s="2"/>
      <c r="R64" s="2"/>
      <c r="S64" s="2"/>
      <c r="T64" s="2"/>
    </row>
    <row r="65" spans="1:20" x14ac:dyDescent="0.25">
      <c r="A65" s="87"/>
      <c r="B65" s="72" t="s">
        <v>121</v>
      </c>
      <c r="C65" s="72"/>
      <c r="D65" s="85">
        <v>1531462.831</v>
      </c>
      <c r="E65" s="83">
        <v>2400257.0130000003</v>
      </c>
      <c r="F65" s="83">
        <v>2497369.6009999998</v>
      </c>
      <c r="G65" s="83">
        <v>874909.74199999997</v>
      </c>
      <c r="H65" s="83">
        <v>7303999.1870000008</v>
      </c>
      <c r="I65" s="491"/>
      <c r="J65" s="2"/>
      <c r="K65" s="2"/>
      <c r="L65" s="2"/>
      <c r="M65" s="2"/>
      <c r="N65" s="2"/>
      <c r="O65" s="2"/>
      <c r="P65" s="2"/>
      <c r="Q65" s="2"/>
      <c r="R65" s="2"/>
      <c r="S65" s="2"/>
      <c r="T65" s="2"/>
    </row>
    <row r="66" spans="1:20" x14ac:dyDescent="0.25">
      <c r="A66" s="87"/>
      <c r="B66" s="72"/>
      <c r="C66" s="72" t="s">
        <v>120</v>
      </c>
      <c r="D66" s="85">
        <v>1531462.831</v>
      </c>
      <c r="E66" s="83">
        <v>2400257.0130000003</v>
      </c>
      <c r="F66" s="83">
        <v>2497369.6009999998</v>
      </c>
      <c r="G66" s="83">
        <v>836390.24199999997</v>
      </c>
      <c r="H66" s="83">
        <v>7265479.6870000008</v>
      </c>
      <c r="I66" s="491"/>
      <c r="J66" s="2"/>
      <c r="K66" s="2"/>
      <c r="L66" s="2"/>
      <c r="M66" s="2"/>
      <c r="N66" s="2"/>
      <c r="O66" s="2"/>
      <c r="P66" s="2"/>
      <c r="Q66" s="2"/>
      <c r="R66" s="2"/>
      <c r="S66" s="2"/>
      <c r="T66" s="2"/>
    </row>
    <row r="67" spans="1:20" x14ac:dyDescent="0.25">
      <c r="A67" s="87"/>
      <c r="B67" s="72"/>
      <c r="C67" s="72" t="s">
        <v>119</v>
      </c>
      <c r="D67" s="85">
        <v>0</v>
      </c>
      <c r="E67" s="83">
        <v>0</v>
      </c>
      <c r="F67" s="83">
        <v>0</v>
      </c>
      <c r="G67" s="83">
        <v>38519.5</v>
      </c>
      <c r="H67" s="83">
        <v>38519.5</v>
      </c>
      <c r="I67" s="491"/>
      <c r="J67" s="2"/>
      <c r="K67" s="2"/>
      <c r="L67" s="2"/>
      <c r="M67" s="2"/>
      <c r="N67" s="2"/>
      <c r="O67" s="2"/>
      <c r="P67" s="2"/>
      <c r="Q67" s="2"/>
      <c r="R67" s="2"/>
      <c r="S67" s="2"/>
      <c r="T67" s="2"/>
    </row>
    <row r="68" spans="1:20" x14ac:dyDescent="0.25">
      <c r="A68" s="87"/>
      <c r="B68" s="72" t="s">
        <v>118</v>
      </c>
      <c r="C68" s="72"/>
      <c r="D68" s="85">
        <v>1225716.75914</v>
      </c>
      <c r="E68" s="83">
        <v>328330.04599999997</v>
      </c>
      <c r="F68" s="83">
        <v>1668690.7889999999</v>
      </c>
      <c r="G68" s="83">
        <v>220631.7311</v>
      </c>
      <c r="H68" s="83">
        <v>3443369.3252399997</v>
      </c>
      <c r="I68" s="491"/>
      <c r="J68" s="2"/>
      <c r="K68" s="2"/>
      <c r="L68" s="2"/>
      <c r="M68" s="2"/>
      <c r="N68" s="2"/>
      <c r="O68" s="2"/>
      <c r="P68" s="2"/>
      <c r="Q68" s="2"/>
      <c r="R68" s="2"/>
      <c r="S68" s="2"/>
      <c r="T68" s="2"/>
    </row>
    <row r="69" spans="1:20" x14ac:dyDescent="0.25">
      <c r="A69" s="87" t="s">
        <v>117</v>
      </c>
      <c r="B69" s="72"/>
      <c r="C69" s="72"/>
      <c r="D69" s="85">
        <v>-108166.924193</v>
      </c>
      <c r="E69" s="83">
        <v>-107125.82564</v>
      </c>
      <c r="F69" s="83">
        <v>-124804.153725</v>
      </c>
      <c r="G69" s="83">
        <v>-127353.12593000001</v>
      </c>
      <c r="H69" s="83">
        <v>-467450.02948800003</v>
      </c>
      <c r="I69" s="491"/>
      <c r="J69" s="2"/>
      <c r="K69" s="2"/>
      <c r="L69" s="2"/>
      <c r="M69" s="2"/>
      <c r="N69" s="2"/>
      <c r="O69" s="2"/>
      <c r="P69" s="2"/>
      <c r="Q69" s="2"/>
      <c r="R69" s="2"/>
      <c r="S69" s="2"/>
      <c r="T69" s="2"/>
    </row>
    <row r="70" spans="1:20" x14ac:dyDescent="0.25">
      <c r="A70" s="87"/>
      <c r="B70" s="72"/>
      <c r="C70" s="72"/>
      <c r="D70" s="85"/>
      <c r="E70" s="83"/>
      <c r="F70" s="83"/>
      <c r="G70" s="83"/>
      <c r="H70" s="83"/>
      <c r="I70" s="491"/>
      <c r="J70" s="2"/>
      <c r="K70" s="2"/>
      <c r="L70" s="2"/>
      <c r="M70" s="2"/>
      <c r="N70" s="2"/>
      <c r="O70" s="2"/>
      <c r="P70" s="2"/>
      <c r="Q70" s="2"/>
      <c r="R70" s="2"/>
      <c r="S70" s="2"/>
      <c r="T70" s="2"/>
    </row>
    <row r="71" spans="1:20" x14ac:dyDescent="0.25">
      <c r="A71" s="82" t="s">
        <v>116</v>
      </c>
      <c r="B71" s="81"/>
      <c r="C71" s="81"/>
      <c r="D71" s="79">
        <v>-441636.53014913941</v>
      </c>
      <c r="E71" s="77">
        <v>-215916.59191935579</v>
      </c>
      <c r="F71" s="77">
        <v>-1577834.5151846888</v>
      </c>
      <c r="G71" s="77">
        <v>-3383340.8664827375</v>
      </c>
      <c r="H71" s="77">
        <v>-5618728.1037359228</v>
      </c>
      <c r="I71" s="491"/>
      <c r="J71" s="2"/>
      <c r="K71" s="2"/>
      <c r="L71" s="2"/>
      <c r="M71" s="2"/>
      <c r="N71" s="2"/>
      <c r="O71" s="2"/>
      <c r="P71" s="2"/>
      <c r="Q71" s="2"/>
      <c r="R71" s="2"/>
      <c r="S71" s="2"/>
      <c r="T71" s="2"/>
    </row>
    <row r="72" spans="1:20" x14ac:dyDescent="0.25">
      <c r="A72" s="76"/>
      <c r="B72" s="75"/>
      <c r="C72" s="75"/>
      <c r="D72" s="74"/>
      <c r="E72" s="73"/>
      <c r="F72" s="73"/>
      <c r="G72" s="73"/>
      <c r="H72" s="73"/>
      <c r="I72" s="2"/>
      <c r="J72" s="2"/>
      <c r="K72" s="2"/>
      <c r="L72" s="2"/>
      <c r="M72" s="2"/>
      <c r="N72" s="2"/>
      <c r="O72" s="2"/>
      <c r="P72" s="2"/>
      <c r="Q72" s="2"/>
      <c r="R72" s="2"/>
      <c r="S72" s="2"/>
      <c r="T72" s="2"/>
    </row>
    <row r="73" spans="1:20" x14ac:dyDescent="0.25">
      <c r="A73" s="72" t="s">
        <v>115</v>
      </c>
      <c r="B73" s="72" t="s">
        <v>114</v>
      </c>
      <c r="C73" s="63"/>
      <c r="D73" s="71"/>
      <c r="E73" s="71"/>
      <c r="F73" s="71"/>
      <c r="G73" s="71"/>
      <c r="H73" s="71"/>
      <c r="I73" s="71"/>
      <c r="J73" s="71"/>
      <c r="K73" s="71"/>
      <c r="L73" s="71"/>
      <c r="M73" s="71"/>
      <c r="N73" s="71"/>
      <c r="O73" s="71"/>
      <c r="P73" s="71"/>
      <c r="Q73" s="71"/>
      <c r="R73" s="71"/>
      <c r="S73" s="71"/>
      <c r="T73" s="70"/>
    </row>
    <row r="74" spans="1:20" x14ac:dyDescent="0.25">
      <c r="A74" s="65" t="s">
        <v>113</v>
      </c>
      <c r="B74" s="65" t="s">
        <v>112</v>
      </c>
      <c r="C74" s="69"/>
      <c r="D74" s="69"/>
      <c r="E74" s="69"/>
      <c r="F74" s="69"/>
      <c r="G74" s="69"/>
      <c r="H74" s="69"/>
      <c r="I74" s="69"/>
      <c r="J74" s="69"/>
      <c r="K74" s="69"/>
      <c r="L74" s="69"/>
      <c r="M74" s="69"/>
      <c r="N74" s="69"/>
      <c r="O74" s="69"/>
      <c r="P74" s="69"/>
      <c r="Q74" s="69"/>
      <c r="R74" s="69"/>
      <c r="S74" s="69"/>
      <c r="T74" s="69"/>
    </row>
    <row r="75" spans="1:20" x14ac:dyDescent="0.25">
      <c r="A75" s="65" t="s">
        <v>111</v>
      </c>
      <c r="B75" s="65" t="s">
        <v>110</v>
      </c>
      <c r="C75" s="69"/>
      <c r="D75" s="69"/>
      <c r="E75" s="69"/>
      <c r="F75" s="69"/>
      <c r="G75" s="68"/>
      <c r="H75" s="67"/>
      <c r="I75" s="67"/>
      <c r="J75" s="67"/>
      <c r="K75" s="67"/>
      <c r="L75" s="67"/>
      <c r="M75" s="67"/>
      <c r="N75" s="67"/>
      <c r="O75" s="67"/>
      <c r="P75" s="67"/>
      <c r="Q75" s="67"/>
      <c r="R75" s="67"/>
      <c r="S75" s="67"/>
      <c r="T75" s="66"/>
    </row>
    <row r="76" spans="1:20" x14ac:dyDescent="0.25">
      <c r="A76" s="65" t="s">
        <v>109</v>
      </c>
      <c r="B76" s="65" t="s">
        <v>108</v>
      </c>
      <c r="C76" s="64"/>
      <c r="D76" s="64"/>
      <c r="E76" s="64"/>
      <c r="F76" s="64"/>
      <c r="G76" s="64"/>
      <c r="H76" s="64"/>
      <c r="I76" s="64"/>
      <c r="J76" s="64"/>
      <c r="K76" s="64"/>
      <c r="L76" s="64"/>
      <c r="M76" s="64"/>
      <c r="N76" s="64"/>
      <c r="O76" s="64"/>
      <c r="P76" s="64"/>
      <c r="Q76" s="64"/>
      <c r="R76" s="64"/>
      <c r="S76" s="64"/>
      <c r="T76" s="63"/>
    </row>
    <row r="77" spans="1:20" x14ac:dyDescent="0.25">
      <c r="A77" s="62" t="s">
        <v>61</v>
      </c>
    </row>
  </sheetData>
  <mergeCells count="1">
    <mergeCell ref="A1:C1"/>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K77"/>
  <sheetViews>
    <sheetView workbookViewId="0">
      <selection sqref="A1:C1"/>
    </sheetView>
  </sheetViews>
  <sheetFormatPr baseColWidth="10" defaultColWidth="11.42578125" defaultRowHeight="15" x14ac:dyDescent="0.25"/>
  <cols>
    <col min="1" max="2" width="4.140625" style="2" customWidth="1"/>
    <col min="3" max="3" width="50.5703125" style="2" customWidth="1"/>
    <col min="4" max="16384" width="11.42578125" style="2"/>
  </cols>
  <sheetData>
    <row r="1" spans="1:11" x14ac:dyDescent="0.25">
      <c r="A1" s="926" t="s">
        <v>176</v>
      </c>
      <c r="B1" s="926"/>
      <c r="C1" s="926"/>
      <c r="D1" s="62"/>
      <c r="E1" s="62"/>
      <c r="F1" s="62"/>
      <c r="G1" s="62"/>
      <c r="H1" s="62"/>
      <c r="I1" s="62"/>
      <c r="J1" s="62"/>
      <c r="K1" s="62"/>
    </row>
    <row r="2" spans="1:11" x14ac:dyDescent="0.25">
      <c r="A2" s="109" t="s">
        <v>185</v>
      </c>
      <c r="B2" s="108"/>
      <c r="D2" s="108"/>
      <c r="E2" s="108"/>
      <c r="F2" s="102"/>
      <c r="G2" s="102"/>
      <c r="H2" s="102"/>
      <c r="I2" s="102"/>
      <c r="J2" s="102"/>
      <c r="K2" s="101"/>
    </row>
    <row r="3" spans="1:11" x14ac:dyDescent="0.25">
      <c r="A3" s="107" t="s">
        <v>175</v>
      </c>
      <c r="B3" s="102"/>
      <c r="D3" s="102"/>
      <c r="E3" s="102"/>
      <c r="F3" s="102"/>
      <c r="G3" s="102"/>
      <c r="H3" s="102"/>
      <c r="I3" s="102"/>
      <c r="J3" s="102"/>
      <c r="K3" s="101"/>
    </row>
    <row r="4" spans="1:11" x14ac:dyDescent="0.25">
      <c r="A4" s="67" t="s">
        <v>171</v>
      </c>
      <c r="B4" s="102"/>
      <c r="D4" s="112"/>
      <c r="E4" s="102"/>
      <c r="F4" s="102"/>
      <c r="G4" s="102"/>
      <c r="H4" s="102"/>
      <c r="I4" s="102"/>
      <c r="J4" s="102"/>
      <c r="K4" s="101"/>
    </row>
    <row r="5" spans="1:11" x14ac:dyDescent="0.25">
      <c r="A5" s="67" t="s">
        <v>170</v>
      </c>
      <c r="B5" s="102"/>
      <c r="D5" s="112"/>
      <c r="E5" s="102"/>
      <c r="F5" s="102"/>
      <c r="G5" s="102"/>
      <c r="H5" s="102"/>
      <c r="I5" s="102"/>
      <c r="J5" s="102"/>
      <c r="K5" s="101"/>
    </row>
    <row r="6" spans="1:11" x14ac:dyDescent="0.25">
      <c r="A6" s="106"/>
      <c r="B6" s="105"/>
      <c r="C6" s="104"/>
      <c r="D6" s="105"/>
      <c r="E6" s="103"/>
      <c r="F6" s="102"/>
      <c r="G6" s="102"/>
      <c r="H6" s="102"/>
      <c r="I6" s="102"/>
      <c r="J6" s="102"/>
      <c r="K6" s="101"/>
    </row>
    <row r="7" spans="1:11" ht="35.450000000000003" customHeight="1" x14ac:dyDescent="0.25">
      <c r="A7" s="100"/>
      <c r="B7" s="99"/>
      <c r="C7" s="99"/>
      <c r="D7" s="98" t="s">
        <v>174</v>
      </c>
      <c r="E7" s="96" t="s">
        <v>169</v>
      </c>
      <c r="F7" s="111" t="s">
        <v>168</v>
      </c>
      <c r="G7" s="111" t="s">
        <v>183</v>
      </c>
      <c r="H7" s="111" t="s">
        <v>184</v>
      </c>
      <c r="I7" s="96" t="s">
        <v>167</v>
      </c>
    </row>
    <row r="8" spans="1:11" x14ac:dyDescent="0.25">
      <c r="A8" s="82"/>
      <c r="B8" s="72"/>
      <c r="C8" s="72"/>
      <c r="D8" s="83"/>
      <c r="E8" s="95"/>
      <c r="F8" s="94"/>
      <c r="G8" s="95"/>
      <c r="H8" s="94"/>
      <c r="I8" s="94"/>
    </row>
    <row r="9" spans="1:11" x14ac:dyDescent="0.25">
      <c r="A9" s="82" t="s">
        <v>166</v>
      </c>
      <c r="B9" s="81"/>
      <c r="C9" s="81"/>
      <c r="D9" s="77"/>
      <c r="E9" s="92"/>
      <c r="F9" s="91"/>
      <c r="G9" s="92"/>
      <c r="H9" s="91"/>
      <c r="I9" s="91"/>
    </row>
    <row r="10" spans="1:11" x14ac:dyDescent="0.25">
      <c r="A10" s="82" t="s">
        <v>165</v>
      </c>
      <c r="B10" s="81"/>
      <c r="C10" s="81"/>
      <c r="D10" s="77">
        <v>43308519.295000002</v>
      </c>
      <c r="E10" s="79">
        <v>10416074.932559997</v>
      </c>
      <c r="F10" s="77">
        <v>10740126.269059999</v>
      </c>
      <c r="G10" s="77">
        <v>10055435.118779995</v>
      </c>
      <c r="H10" s="77">
        <v>10285039.197590001</v>
      </c>
      <c r="I10" s="77">
        <v>41496675.517990001</v>
      </c>
    </row>
    <row r="11" spans="1:11" x14ac:dyDescent="0.25">
      <c r="A11" s="87"/>
      <c r="B11" s="72" t="s">
        <v>164</v>
      </c>
      <c r="C11" s="72"/>
      <c r="D11" s="83">
        <v>36843885.979000002</v>
      </c>
      <c r="E11" s="85">
        <v>8731422.665000001</v>
      </c>
      <c r="F11" s="83">
        <v>9017080.2909999993</v>
      </c>
      <c r="G11" s="83">
        <v>8408513.0489999987</v>
      </c>
      <c r="H11" s="83">
        <v>8422206.3770000003</v>
      </c>
      <c r="I11" s="83">
        <v>34579222.381999999</v>
      </c>
    </row>
    <row r="12" spans="1:11" x14ac:dyDescent="0.25">
      <c r="A12" s="87"/>
      <c r="B12" s="72"/>
      <c r="C12" s="72" t="s">
        <v>163</v>
      </c>
      <c r="D12" s="83">
        <v>1319885.49</v>
      </c>
      <c r="E12" s="85">
        <v>316047.21631591272</v>
      </c>
      <c r="F12" s="83">
        <v>868522.0720771309</v>
      </c>
      <c r="G12" s="83">
        <v>315412.58370653319</v>
      </c>
      <c r="H12" s="83">
        <v>399786.59714473295</v>
      </c>
      <c r="I12" s="83">
        <v>1899768.4692443097</v>
      </c>
    </row>
    <row r="13" spans="1:11" x14ac:dyDescent="0.25">
      <c r="A13" s="87"/>
      <c r="B13" s="72"/>
      <c r="C13" s="72" t="s">
        <v>162</v>
      </c>
      <c r="D13" s="83">
        <v>35524000.489</v>
      </c>
      <c r="E13" s="85">
        <v>8415375.4486840889</v>
      </c>
      <c r="F13" s="83">
        <v>8148558.2189228702</v>
      </c>
      <c r="G13" s="83">
        <v>8093100.4652934661</v>
      </c>
      <c r="H13" s="83">
        <v>8022419.7798552671</v>
      </c>
      <c r="I13" s="83">
        <v>32679453.912755691</v>
      </c>
    </row>
    <row r="14" spans="1:11" x14ac:dyDescent="0.25">
      <c r="A14" s="87"/>
      <c r="B14" s="72" t="s">
        <v>161</v>
      </c>
      <c r="C14" s="72"/>
      <c r="D14" s="83">
        <v>411190</v>
      </c>
      <c r="E14" s="85">
        <v>10549.742479999999</v>
      </c>
      <c r="F14" s="83">
        <v>12735.109710000001</v>
      </c>
      <c r="G14" s="83">
        <v>12566.428119999999</v>
      </c>
      <c r="H14" s="83">
        <v>14503.102319999998</v>
      </c>
      <c r="I14" s="83">
        <v>50354.382629999993</v>
      </c>
    </row>
    <row r="15" spans="1:11" x14ac:dyDescent="0.25">
      <c r="A15" s="87"/>
      <c r="B15" s="72" t="s">
        <v>160</v>
      </c>
      <c r="C15" s="72"/>
      <c r="D15" s="83">
        <v>2928773.7459999998</v>
      </c>
      <c r="E15" s="85">
        <v>736696.33499999996</v>
      </c>
      <c r="F15" s="83">
        <v>746310.15800000005</v>
      </c>
      <c r="G15" s="83">
        <v>739730.77600000007</v>
      </c>
      <c r="H15" s="83">
        <v>772168.62</v>
      </c>
      <c r="I15" s="83">
        <v>2994905.8890000004</v>
      </c>
    </row>
    <row r="16" spans="1:11" x14ac:dyDescent="0.25">
      <c r="A16" s="87"/>
      <c r="B16" s="72" t="s">
        <v>159</v>
      </c>
      <c r="C16" s="72"/>
      <c r="D16" s="83">
        <v>136696.535</v>
      </c>
      <c r="E16" s="85">
        <v>37657.67</v>
      </c>
      <c r="F16" s="83">
        <v>64803.497000000003</v>
      </c>
      <c r="G16" s="83">
        <v>16395.735000000001</v>
      </c>
      <c r="H16" s="83">
        <v>33425.407999999996</v>
      </c>
      <c r="I16" s="83">
        <v>152282.31</v>
      </c>
    </row>
    <row r="17" spans="1:9" x14ac:dyDescent="0.25">
      <c r="A17" s="87"/>
      <c r="B17" s="72" t="s">
        <v>158</v>
      </c>
      <c r="C17" s="72"/>
      <c r="D17" s="83">
        <v>796279.49200000009</v>
      </c>
      <c r="E17" s="85">
        <v>207280.36795999997</v>
      </c>
      <c r="F17" s="83">
        <v>207256.98120000001</v>
      </c>
      <c r="G17" s="83">
        <v>217997.01543999999</v>
      </c>
      <c r="H17" s="83">
        <v>374602.36986000004</v>
      </c>
      <c r="I17" s="83">
        <v>1007136.7344599999</v>
      </c>
    </row>
    <row r="18" spans="1:9" x14ac:dyDescent="0.25">
      <c r="A18" s="87"/>
      <c r="B18" s="72" t="s">
        <v>157</v>
      </c>
      <c r="C18" s="72"/>
      <c r="D18" s="83">
        <v>976002.74</v>
      </c>
      <c r="E18" s="85">
        <v>268602.62187999999</v>
      </c>
      <c r="F18" s="83">
        <v>247196.34951</v>
      </c>
      <c r="G18" s="83">
        <v>286727.86186</v>
      </c>
      <c r="H18" s="83">
        <v>255726.56364000001</v>
      </c>
      <c r="I18" s="83">
        <v>1058253.39689</v>
      </c>
    </row>
    <row r="19" spans="1:9" x14ac:dyDescent="0.25">
      <c r="A19" s="87"/>
      <c r="B19" s="72" t="s">
        <v>156</v>
      </c>
      <c r="C19" s="72"/>
      <c r="D19" s="83">
        <v>1215690.8029999998</v>
      </c>
      <c r="E19" s="85">
        <v>423865.53023999999</v>
      </c>
      <c r="F19" s="83">
        <v>444743.88263999997</v>
      </c>
      <c r="G19" s="83">
        <v>373504.25335999997</v>
      </c>
      <c r="H19" s="83">
        <v>412406.75676999998</v>
      </c>
      <c r="I19" s="83">
        <v>1654520.42301</v>
      </c>
    </row>
    <row r="20" spans="1:9" x14ac:dyDescent="0.25">
      <c r="A20" s="87"/>
      <c r="B20" s="72"/>
      <c r="C20" s="72"/>
      <c r="D20" s="83"/>
      <c r="E20" s="85"/>
      <c r="F20" s="83"/>
      <c r="G20" s="83"/>
      <c r="H20" s="83"/>
      <c r="I20" s="83"/>
    </row>
    <row r="21" spans="1:9" x14ac:dyDescent="0.25">
      <c r="A21" s="82" t="s">
        <v>155</v>
      </c>
      <c r="B21" s="81"/>
      <c r="C21" s="81"/>
      <c r="D21" s="77">
        <v>40110948.866000004</v>
      </c>
      <c r="E21" s="79">
        <v>9612711.060659999</v>
      </c>
      <c r="F21" s="77">
        <v>9529498.3582099993</v>
      </c>
      <c r="G21" s="77">
        <v>10164968.524359999</v>
      </c>
      <c r="H21" s="77">
        <v>11052287.117800001</v>
      </c>
      <c r="I21" s="77">
        <v>40359465.061030008</v>
      </c>
    </row>
    <row r="22" spans="1:9" x14ac:dyDescent="0.25">
      <c r="A22" s="87"/>
      <c r="B22" s="72" t="s">
        <v>154</v>
      </c>
      <c r="C22" s="72"/>
      <c r="D22" s="83">
        <v>9041472.2659999989</v>
      </c>
      <c r="E22" s="85">
        <v>2426815.8312799996</v>
      </c>
      <c r="F22" s="83">
        <v>2408316.9016899997</v>
      </c>
      <c r="G22" s="83">
        <v>2426759.3316800003</v>
      </c>
      <c r="H22" s="83">
        <v>2541450.2452400001</v>
      </c>
      <c r="I22" s="83">
        <v>9803342.3098900001</v>
      </c>
    </row>
    <row r="23" spans="1:9" x14ac:dyDescent="0.25">
      <c r="A23" s="87"/>
      <c r="B23" s="72" t="s">
        <v>153</v>
      </c>
      <c r="C23" s="72"/>
      <c r="D23" s="83">
        <v>3332471.5069999998</v>
      </c>
      <c r="E23" s="85">
        <v>778994.4534</v>
      </c>
      <c r="F23" s="83">
        <v>904119.19726000004</v>
      </c>
      <c r="G23" s="83">
        <v>929116.68473999994</v>
      </c>
      <c r="H23" s="83">
        <v>1253600.3130100002</v>
      </c>
      <c r="I23" s="83">
        <v>3865830.6484099999</v>
      </c>
    </row>
    <row r="24" spans="1:9" x14ac:dyDescent="0.25">
      <c r="A24" s="87"/>
      <c r="B24" s="72" t="s">
        <v>152</v>
      </c>
      <c r="C24" s="72"/>
      <c r="D24" s="83">
        <v>1821228.1060000001</v>
      </c>
      <c r="E24" s="85">
        <v>792630.74257999996</v>
      </c>
      <c r="F24" s="83">
        <v>79104.615529999995</v>
      </c>
      <c r="G24" s="83">
        <v>814261.7355200001</v>
      </c>
      <c r="H24" s="83">
        <v>70094.415269999998</v>
      </c>
      <c r="I24" s="83">
        <v>1756091.5089</v>
      </c>
    </row>
    <row r="25" spans="1:9" x14ac:dyDescent="0.25">
      <c r="A25" s="87"/>
      <c r="B25" s="72" t="s">
        <v>151</v>
      </c>
      <c r="C25" s="72"/>
      <c r="D25" s="83">
        <v>18736384.019000001</v>
      </c>
      <c r="E25" s="85">
        <v>3658239.2954199999</v>
      </c>
      <c r="F25" s="83">
        <v>4289486.9348499998</v>
      </c>
      <c r="G25" s="83">
        <v>4095203.4155200003</v>
      </c>
      <c r="H25" s="83">
        <v>5244217.5135500003</v>
      </c>
      <c r="I25" s="83">
        <v>17287147.159340002</v>
      </c>
    </row>
    <row r="26" spans="1:9" x14ac:dyDescent="0.25">
      <c r="A26" s="87"/>
      <c r="B26" s="72" t="s">
        <v>150</v>
      </c>
      <c r="C26" s="72"/>
      <c r="D26" s="83">
        <v>7173421.1979999999</v>
      </c>
      <c r="E26" s="85">
        <v>1937028.4959800001</v>
      </c>
      <c r="F26" s="83">
        <v>1831259.57088</v>
      </c>
      <c r="G26" s="83">
        <v>1878217.3192000003</v>
      </c>
      <c r="H26" s="83">
        <v>1900082.9045599999</v>
      </c>
      <c r="I26" s="83">
        <v>7546588.290620001</v>
      </c>
    </row>
    <row r="27" spans="1:9" x14ac:dyDescent="0.25">
      <c r="A27" s="87"/>
      <c r="B27" s="72" t="s">
        <v>149</v>
      </c>
      <c r="C27" s="72"/>
      <c r="D27" s="83">
        <v>5971.77</v>
      </c>
      <c r="E27" s="85">
        <v>19002.241999999998</v>
      </c>
      <c r="F27" s="83">
        <v>17211.137999999999</v>
      </c>
      <c r="G27" s="83">
        <v>21410.037700000001</v>
      </c>
      <c r="H27" s="83">
        <v>42841.726169999994</v>
      </c>
      <c r="I27" s="83">
        <v>100465.14387</v>
      </c>
    </row>
    <row r="28" spans="1:9" x14ac:dyDescent="0.25">
      <c r="A28" s="87"/>
      <c r="B28" s="72"/>
      <c r="C28" s="72"/>
      <c r="D28" s="83"/>
      <c r="E28" s="85"/>
      <c r="F28" s="83"/>
      <c r="G28" s="83"/>
      <c r="H28" s="83"/>
      <c r="I28" s="83"/>
    </row>
    <row r="29" spans="1:9" x14ac:dyDescent="0.25">
      <c r="A29" s="82" t="s">
        <v>148</v>
      </c>
      <c r="B29" s="81"/>
      <c r="C29" s="81"/>
      <c r="D29" s="77">
        <v>3197570.429</v>
      </c>
      <c r="E29" s="79">
        <v>803363.87189999782</v>
      </c>
      <c r="F29" s="77">
        <v>1210627.9108499996</v>
      </c>
      <c r="G29" s="77">
        <v>-109533.40558000468</v>
      </c>
      <c r="H29" s="77">
        <v>-767247.92021000013</v>
      </c>
      <c r="I29" s="77">
        <v>1137210.4569599926</v>
      </c>
    </row>
    <row r="30" spans="1:9" x14ac:dyDescent="0.25">
      <c r="A30" s="87"/>
      <c r="B30" s="72"/>
      <c r="C30" s="72"/>
      <c r="D30" s="83"/>
      <c r="E30" s="85"/>
      <c r="F30" s="83"/>
      <c r="G30" s="83"/>
      <c r="H30" s="83"/>
      <c r="I30" s="83"/>
    </row>
    <row r="31" spans="1:9" x14ac:dyDescent="0.25">
      <c r="A31" s="82" t="s">
        <v>147</v>
      </c>
      <c r="B31" s="81"/>
      <c r="C31" s="81"/>
      <c r="D31" s="77"/>
      <c r="E31" s="79"/>
      <c r="F31" s="77"/>
      <c r="G31" s="77"/>
      <c r="H31" s="77"/>
      <c r="I31" s="77"/>
    </row>
    <row r="32" spans="1:9" x14ac:dyDescent="0.25">
      <c r="A32" s="82" t="s">
        <v>146</v>
      </c>
      <c r="B32" s="81"/>
      <c r="C32" s="81"/>
      <c r="D32" s="77">
        <v>7335568.8080000002</v>
      </c>
      <c r="E32" s="79">
        <v>1255965.90524</v>
      </c>
      <c r="F32" s="77">
        <v>1581025.6680900001</v>
      </c>
      <c r="G32" s="77">
        <v>1634181.47796</v>
      </c>
      <c r="H32" s="77">
        <v>2776490.0216699997</v>
      </c>
      <c r="I32" s="77">
        <v>7247663.0729600005</v>
      </c>
    </row>
    <row r="33" spans="1:9" x14ac:dyDescent="0.25">
      <c r="A33" s="87"/>
      <c r="B33" s="72" t="s">
        <v>145</v>
      </c>
      <c r="C33" s="72"/>
      <c r="D33" s="83">
        <v>16739.937999999998</v>
      </c>
      <c r="E33" s="85">
        <v>3171.33772</v>
      </c>
      <c r="F33" s="83">
        <v>1476.96021</v>
      </c>
      <c r="G33" s="83">
        <v>2465.7311199999999</v>
      </c>
      <c r="H33" s="83">
        <v>4352.6589999999997</v>
      </c>
      <c r="I33" s="83">
        <v>11466.688050000001</v>
      </c>
    </row>
    <row r="34" spans="1:9" x14ac:dyDescent="0.25">
      <c r="A34" s="87"/>
      <c r="B34" s="72" t="s">
        <v>144</v>
      </c>
      <c r="C34" s="72"/>
      <c r="D34" s="83">
        <v>4010858.4849999999</v>
      </c>
      <c r="E34" s="85">
        <v>555333.93595999992</v>
      </c>
      <c r="F34" s="83">
        <v>854785.6013000001</v>
      </c>
      <c r="G34" s="83">
        <v>848098.71107999992</v>
      </c>
      <c r="H34" s="83">
        <v>1577916.80067</v>
      </c>
      <c r="I34" s="83">
        <v>3836135.0490100002</v>
      </c>
    </row>
    <row r="35" spans="1:9" x14ac:dyDescent="0.25">
      <c r="A35" s="87"/>
      <c r="B35" s="72" t="s">
        <v>143</v>
      </c>
      <c r="C35" s="72"/>
      <c r="D35" s="83">
        <v>3341450.2609999999</v>
      </c>
      <c r="E35" s="85">
        <v>703803.30700000003</v>
      </c>
      <c r="F35" s="83">
        <v>727717.027</v>
      </c>
      <c r="G35" s="83">
        <v>788548.49800000002</v>
      </c>
      <c r="H35" s="83">
        <v>1202925.8799999999</v>
      </c>
      <c r="I35" s="83">
        <v>3422994.7120000003</v>
      </c>
    </row>
    <row r="36" spans="1:9" x14ac:dyDescent="0.25">
      <c r="A36" s="87"/>
      <c r="B36" s="72"/>
      <c r="C36" s="72"/>
      <c r="D36" s="83"/>
      <c r="E36" s="85"/>
      <c r="F36" s="83"/>
      <c r="G36" s="83"/>
      <c r="H36" s="83"/>
      <c r="I36" s="83"/>
    </row>
    <row r="37" spans="1:9" x14ac:dyDescent="0.25">
      <c r="A37" s="82" t="s">
        <v>142</v>
      </c>
      <c r="B37" s="81"/>
      <c r="C37" s="81"/>
      <c r="D37" s="77">
        <v>43325259.233000003</v>
      </c>
      <c r="E37" s="79">
        <v>10419246.270279996</v>
      </c>
      <c r="F37" s="77">
        <v>10741603.229269998</v>
      </c>
      <c r="G37" s="77">
        <v>10057900.849899994</v>
      </c>
      <c r="H37" s="77">
        <v>10289391.856590001</v>
      </c>
      <c r="I37" s="77">
        <v>41508142.206040002</v>
      </c>
    </row>
    <row r="38" spans="1:9" x14ac:dyDescent="0.25">
      <c r="A38" s="82" t="s">
        <v>141</v>
      </c>
      <c r="B38" s="81"/>
      <c r="C38" s="81"/>
      <c r="D38" s="77">
        <v>47463257.611999996</v>
      </c>
      <c r="E38" s="79">
        <v>10871848.303619999</v>
      </c>
      <c r="F38" s="77">
        <v>11112000.986509999</v>
      </c>
      <c r="G38" s="77">
        <v>11801615.733439999</v>
      </c>
      <c r="H38" s="77">
        <v>13833129.798470002</v>
      </c>
      <c r="I38" s="77">
        <v>47618594.822040007</v>
      </c>
    </row>
    <row r="39" spans="1:9" x14ac:dyDescent="0.25">
      <c r="A39" s="82" t="s">
        <v>140</v>
      </c>
      <c r="B39" s="81"/>
      <c r="C39" s="81"/>
      <c r="D39" s="77">
        <v>-4137998.3789999997</v>
      </c>
      <c r="E39" s="79">
        <v>-452602.03334000334</v>
      </c>
      <c r="F39" s="77">
        <v>-370397.75724000111</v>
      </c>
      <c r="G39" s="77">
        <v>-1743714.8835400045</v>
      </c>
      <c r="H39" s="77">
        <v>-3543737.9418800008</v>
      </c>
      <c r="I39" s="77">
        <v>-6110452.6160000041</v>
      </c>
    </row>
    <row r="40" spans="1:9" x14ac:dyDescent="0.25">
      <c r="A40" s="90"/>
      <c r="B40" s="89"/>
      <c r="C40" s="89"/>
      <c r="D40" s="73"/>
      <c r="E40" s="74"/>
      <c r="F40" s="83"/>
      <c r="G40" s="83"/>
      <c r="H40" s="83"/>
      <c r="I40" s="83"/>
    </row>
    <row r="41" spans="1:9" x14ac:dyDescent="0.25">
      <c r="A41" s="82" t="s">
        <v>139</v>
      </c>
      <c r="B41" s="81"/>
      <c r="C41" s="81"/>
      <c r="D41" s="77"/>
      <c r="E41" s="79"/>
      <c r="F41" s="88"/>
      <c r="G41" s="88"/>
      <c r="H41" s="88"/>
      <c r="I41" s="88"/>
    </row>
    <row r="42" spans="1:9" x14ac:dyDescent="0.25">
      <c r="A42" s="82"/>
      <c r="B42" s="81"/>
      <c r="C42" s="81"/>
      <c r="D42" s="77"/>
      <c r="E42" s="79"/>
      <c r="F42" s="77"/>
      <c r="G42" s="77"/>
      <c r="H42" s="77"/>
      <c r="I42" s="77"/>
    </row>
    <row r="43" spans="1:9" x14ac:dyDescent="0.25">
      <c r="A43" s="82" t="s">
        <v>138</v>
      </c>
      <c r="B43" s="81"/>
      <c r="C43" s="81"/>
      <c r="D43" s="77">
        <v>-928995.09999999986</v>
      </c>
      <c r="E43" s="79">
        <v>-279338.3715400002</v>
      </c>
      <c r="F43" s="77">
        <v>1911912.0774000001</v>
      </c>
      <c r="G43" s="77">
        <v>-389338.46574000001</v>
      </c>
      <c r="H43" s="77">
        <v>-3052327.1830199999</v>
      </c>
      <c r="I43" s="77">
        <v>-1809091.9429000006</v>
      </c>
    </row>
    <row r="44" spans="1:9" x14ac:dyDescent="0.25">
      <c r="A44" s="87" t="s">
        <v>137</v>
      </c>
      <c r="B44" s="72"/>
      <c r="C44" s="72"/>
      <c r="D44" s="83">
        <v>526125.17099999997</v>
      </c>
      <c r="E44" s="85">
        <v>-295680.75804000004</v>
      </c>
      <c r="F44" s="83">
        <v>54328.26039999997</v>
      </c>
      <c r="G44" s="83">
        <v>95533.197580000036</v>
      </c>
      <c r="H44" s="83">
        <v>-128032.60321999999</v>
      </c>
      <c r="I44" s="83">
        <v>-273851.90328000009</v>
      </c>
    </row>
    <row r="45" spans="1:9" x14ac:dyDescent="0.25">
      <c r="A45" s="87"/>
      <c r="B45" s="72" t="s">
        <v>136</v>
      </c>
      <c r="C45" s="72"/>
      <c r="D45" s="83">
        <v>1168960.608</v>
      </c>
      <c r="E45" s="85">
        <v>201708.87656</v>
      </c>
      <c r="F45" s="83">
        <v>240977.62196999998</v>
      </c>
      <c r="G45" s="83">
        <v>258771.64062000002</v>
      </c>
      <c r="H45" s="83">
        <v>281048.58893999999</v>
      </c>
      <c r="I45" s="83">
        <v>982506.72808999999</v>
      </c>
    </row>
    <row r="46" spans="1:9" x14ac:dyDescent="0.25">
      <c r="A46" s="87"/>
      <c r="B46" s="72" t="s">
        <v>135</v>
      </c>
      <c r="C46" s="72"/>
      <c r="D46" s="83">
        <v>642835.43700000003</v>
      </c>
      <c r="E46" s="85">
        <v>497389.63460000005</v>
      </c>
      <c r="F46" s="83">
        <v>186649.36157000001</v>
      </c>
      <c r="G46" s="83">
        <v>163238.44303999998</v>
      </c>
      <c r="H46" s="83">
        <v>409081.19215999998</v>
      </c>
      <c r="I46" s="83">
        <v>1256358.6313700001</v>
      </c>
    </row>
    <row r="47" spans="1:9" x14ac:dyDescent="0.25">
      <c r="A47" s="87" t="s">
        <v>134</v>
      </c>
      <c r="B47" s="72"/>
      <c r="C47" s="72"/>
      <c r="D47" s="83">
        <v>-1429488.767</v>
      </c>
      <c r="E47" s="85">
        <v>221772.37889999989</v>
      </c>
      <c r="F47" s="83">
        <v>2091292.1982100003</v>
      </c>
      <c r="G47" s="83">
        <v>-965635.8005400002</v>
      </c>
      <c r="H47" s="83">
        <v>-2606225.5580799999</v>
      </c>
      <c r="I47" s="83">
        <v>-1258796.7815100001</v>
      </c>
    </row>
    <row r="48" spans="1:9" x14ac:dyDescent="0.25">
      <c r="A48" s="87"/>
      <c r="B48" s="72" t="s">
        <v>133</v>
      </c>
      <c r="C48" s="72"/>
      <c r="D48" s="83">
        <v>4735173.193</v>
      </c>
      <c r="E48" s="85">
        <v>3992713.3053199993</v>
      </c>
      <c r="F48" s="83">
        <v>2941467.2780000004</v>
      </c>
      <c r="G48" s="83">
        <v>-947030.98482000025</v>
      </c>
      <c r="H48" s="83">
        <v>-852763.50141999999</v>
      </c>
      <c r="I48" s="83">
        <v>5134386.0970799988</v>
      </c>
    </row>
    <row r="49" spans="1:9" x14ac:dyDescent="0.25">
      <c r="A49" s="87"/>
      <c r="B49" s="72" t="s">
        <v>132</v>
      </c>
      <c r="C49" s="72"/>
      <c r="D49" s="83">
        <v>6164661.96</v>
      </c>
      <c r="E49" s="85">
        <v>3770940.9264199995</v>
      </c>
      <c r="F49" s="83">
        <v>850175.07979000011</v>
      </c>
      <c r="G49" s="83">
        <v>18604.815719999999</v>
      </c>
      <c r="H49" s="83">
        <v>1753462.0566599998</v>
      </c>
      <c r="I49" s="83">
        <v>6393182.8785899989</v>
      </c>
    </row>
    <row r="50" spans="1:9" x14ac:dyDescent="0.25">
      <c r="A50" s="87" t="s">
        <v>131</v>
      </c>
      <c r="B50" s="72"/>
      <c r="C50" s="72"/>
      <c r="D50" s="83">
        <v>-61.876999999862164</v>
      </c>
      <c r="E50" s="85">
        <v>4219.485079999984</v>
      </c>
      <c r="F50" s="83">
        <v>7327.166910000029</v>
      </c>
      <c r="G50" s="83">
        <v>-7026.285799999896</v>
      </c>
      <c r="H50" s="83">
        <v>-6698.5897400000831</v>
      </c>
      <c r="I50" s="83">
        <v>-2178.2235499999661</v>
      </c>
    </row>
    <row r="51" spans="1:9" x14ac:dyDescent="0.25">
      <c r="A51" s="87" t="s">
        <v>130</v>
      </c>
      <c r="B51" s="72"/>
      <c r="C51" s="72"/>
      <c r="D51" s="83">
        <v>-25569.627</v>
      </c>
      <c r="E51" s="85">
        <v>-209649.47748000003</v>
      </c>
      <c r="F51" s="83">
        <v>-241035.54812000011</v>
      </c>
      <c r="G51" s="83">
        <v>487790.42301999999</v>
      </c>
      <c r="H51" s="83">
        <v>-311370.43197999999</v>
      </c>
      <c r="I51" s="83">
        <v>-274265.03456000017</v>
      </c>
    </row>
    <row r="52" spans="1:9" x14ac:dyDescent="0.25">
      <c r="A52" s="87" t="s">
        <v>129</v>
      </c>
      <c r="B52" s="72"/>
      <c r="C52" s="72"/>
      <c r="D52" s="83">
        <v>0</v>
      </c>
      <c r="E52" s="85">
        <v>0</v>
      </c>
      <c r="F52" s="83">
        <v>0</v>
      </c>
      <c r="G52" s="83">
        <v>0</v>
      </c>
      <c r="H52" s="83">
        <v>0</v>
      </c>
      <c r="I52" s="83">
        <v>0</v>
      </c>
    </row>
    <row r="53" spans="1:9" x14ac:dyDescent="0.25">
      <c r="A53" s="87"/>
      <c r="B53" s="72" t="s">
        <v>128</v>
      </c>
      <c r="C53" s="72"/>
      <c r="D53" s="83">
        <v>0</v>
      </c>
      <c r="E53" s="85">
        <v>0</v>
      </c>
      <c r="F53" s="83">
        <v>0</v>
      </c>
      <c r="G53" s="83">
        <v>0</v>
      </c>
      <c r="H53" s="83">
        <v>0</v>
      </c>
      <c r="I53" s="83">
        <v>0</v>
      </c>
    </row>
    <row r="54" spans="1:9" x14ac:dyDescent="0.25">
      <c r="A54" s="87"/>
      <c r="B54" s="72" t="s">
        <v>127</v>
      </c>
      <c r="C54" s="72"/>
      <c r="D54" s="83">
        <v>0</v>
      </c>
      <c r="E54" s="85">
        <v>0</v>
      </c>
      <c r="F54" s="83">
        <v>0</v>
      </c>
      <c r="G54" s="83">
        <v>0</v>
      </c>
      <c r="H54" s="83">
        <v>0</v>
      </c>
      <c r="I54" s="83">
        <v>0</v>
      </c>
    </row>
    <row r="55" spans="1:9" x14ac:dyDescent="0.25">
      <c r="A55" s="87" t="s">
        <v>126</v>
      </c>
      <c r="B55" s="72"/>
      <c r="C55" s="72"/>
      <c r="D55" s="83">
        <v>0</v>
      </c>
      <c r="E55" s="85">
        <v>0</v>
      </c>
      <c r="F55" s="83">
        <v>0</v>
      </c>
      <c r="G55" s="83">
        <v>0</v>
      </c>
      <c r="H55" s="83">
        <v>0</v>
      </c>
      <c r="I55" s="83">
        <v>0</v>
      </c>
    </row>
    <row r="56" spans="1:9" x14ac:dyDescent="0.25">
      <c r="A56" s="87" t="s">
        <v>125</v>
      </c>
      <c r="B56" s="72"/>
      <c r="C56" s="72"/>
      <c r="D56" s="83">
        <v>0</v>
      </c>
      <c r="E56" s="85">
        <v>0</v>
      </c>
      <c r="F56" s="83">
        <v>0</v>
      </c>
      <c r="G56" s="83">
        <v>0</v>
      </c>
      <c r="H56" s="83">
        <v>0</v>
      </c>
      <c r="I56" s="83">
        <v>0</v>
      </c>
    </row>
    <row r="57" spans="1:9" x14ac:dyDescent="0.25">
      <c r="A57" s="87"/>
      <c r="B57" s="72"/>
      <c r="C57" s="72"/>
      <c r="D57" s="83"/>
      <c r="E57" s="85"/>
      <c r="F57" s="83"/>
      <c r="G57" s="83"/>
      <c r="H57" s="83"/>
      <c r="I57" s="83"/>
    </row>
    <row r="58" spans="1:9" x14ac:dyDescent="0.25">
      <c r="A58" s="82" t="s">
        <v>124</v>
      </c>
      <c r="B58" s="81"/>
      <c r="C58" s="81"/>
      <c r="D58" s="77">
        <v>3209003.2790000001</v>
      </c>
      <c r="E58" s="79">
        <v>173263.6618</v>
      </c>
      <c r="F58" s="77">
        <v>2282309.94564</v>
      </c>
      <c r="G58" s="77">
        <v>1354376.4177999997</v>
      </c>
      <c r="H58" s="77">
        <v>491410.75885999994</v>
      </c>
      <c r="I58" s="77">
        <v>4301360.7841000007</v>
      </c>
    </row>
    <row r="59" spans="1:9" x14ac:dyDescent="0.25">
      <c r="A59" s="87" t="s">
        <v>123</v>
      </c>
      <c r="B59" s="72"/>
      <c r="C59" s="72"/>
      <c r="D59" s="83">
        <v>138386.698</v>
      </c>
      <c r="E59" s="85">
        <v>-9185.4920600000005</v>
      </c>
      <c r="F59" s="83">
        <v>331662.12663999991</v>
      </c>
      <c r="G59" s="83">
        <v>663620.46279999998</v>
      </c>
      <c r="H59" s="83">
        <v>-23578.151039999997</v>
      </c>
      <c r="I59" s="83">
        <v>962518.94634000002</v>
      </c>
    </row>
    <row r="60" spans="1:9" x14ac:dyDescent="0.25">
      <c r="A60" s="87"/>
      <c r="B60" s="72" t="s">
        <v>121</v>
      </c>
      <c r="C60" s="72"/>
      <c r="D60" s="83">
        <v>204676.66700000002</v>
      </c>
      <c r="E60" s="85">
        <v>4218.4759999999997</v>
      </c>
      <c r="F60" s="83">
        <v>1022098.017</v>
      </c>
      <c r="G60" s="83">
        <v>673528.62887999997</v>
      </c>
      <c r="H60" s="83">
        <v>12594.464</v>
      </c>
      <c r="I60" s="83">
        <v>1712439.5858800001</v>
      </c>
    </row>
    <row r="61" spans="1:9" x14ac:dyDescent="0.25">
      <c r="A61" s="87"/>
      <c r="B61" s="72"/>
      <c r="C61" s="72" t="s">
        <v>120</v>
      </c>
      <c r="D61" s="83"/>
      <c r="E61" s="85">
        <v>0</v>
      </c>
      <c r="F61" s="83">
        <v>1021581.714</v>
      </c>
      <c r="G61" s="83">
        <v>666780.34187999996</v>
      </c>
      <c r="H61" s="83">
        <v>0</v>
      </c>
      <c r="I61" s="83">
        <v>1688362.0558799999</v>
      </c>
    </row>
    <row r="62" spans="1:9" x14ac:dyDescent="0.25">
      <c r="A62" s="87"/>
      <c r="B62" s="72"/>
      <c r="C62" s="72" t="s">
        <v>119</v>
      </c>
      <c r="D62" s="83"/>
      <c r="E62" s="85">
        <v>4218.4759999999997</v>
      </c>
      <c r="F62" s="83">
        <v>516.30299999995623</v>
      </c>
      <c r="G62" s="83">
        <v>6748.2870000000112</v>
      </c>
      <c r="H62" s="83">
        <v>12594.464</v>
      </c>
      <c r="I62" s="83">
        <v>24077.530000000261</v>
      </c>
    </row>
    <row r="63" spans="1:9" x14ac:dyDescent="0.25">
      <c r="A63" s="87"/>
      <c r="B63" s="72" t="s">
        <v>118</v>
      </c>
      <c r="C63" s="72"/>
      <c r="D63" s="83">
        <v>66289.968999999997</v>
      </c>
      <c r="E63" s="85">
        <v>13403.968059999999</v>
      </c>
      <c r="F63" s="83">
        <v>690435.89036000008</v>
      </c>
      <c r="G63" s="83">
        <v>9908.1660799999991</v>
      </c>
      <c r="H63" s="83">
        <v>36172.615039999997</v>
      </c>
      <c r="I63" s="83">
        <v>749920.63954000012</v>
      </c>
    </row>
    <row r="64" spans="1:9" x14ac:dyDescent="0.25">
      <c r="A64" s="87" t="s">
        <v>122</v>
      </c>
      <c r="B64" s="72"/>
      <c r="C64" s="72"/>
      <c r="D64" s="83">
        <v>3592354.43</v>
      </c>
      <c r="E64" s="85">
        <v>305746.07186000003</v>
      </c>
      <c r="F64" s="83">
        <v>2071926.9670000002</v>
      </c>
      <c r="G64" s="83">
        <v>828678.81199999992</v>
      </c>
      <c r="H64" s="83">
        <v>654278.01089999999</v>
      </c>
      <c r="I64" s="83">
        <v>3860629.8617600012</v>
      </c>
    </row>
    <row r="65" spans="1:11" x14ac:dyDescent="0.25">
      <c r="A65" s="87"/>
      <c r="B65" s="72" t="s">
        <v>121</v>
      </c>
      <c r="C65" s="72"/>
      <c r="D65" s="83">
        <v>4550000</v>
      </c>
      <c r="E65" s="85">
        <v>1531462.831</v>
      </c>
      <c r="F65" s="83">
        <v>2400257.0130000003</v>
      </c>
      <c r="G65" s="83">
        <v>2497369.6009999998</v>
      </c>
      <c r="H65" s="83">
        <v>874909.74199999997</v>
      </c>
      <c r="I65" s="83">
        <v>7303999.1870000008</v>
      </c>
    </row>
    <row r="66" spans="1:11" x14ac:dyDescent="0.25">
      <c r="A66" s="87"/>
      <c r="B66" s="72"/>
      <c r="C66" s="72" t="s">
        <v>120</v>
      </c>
      <c r="D66" s="83"/>
      <c r="E66" s="85">
        <v>1531462.831</v>
      </c>
      <c r="F66" s="83">
        <v>2400257.0130000003</v>
      </c>
      <c r="G66" s="83">
        <v>2497369.6009999998</v>
      </c>
      <c r="H66" s="83">
        <v>836390.24199999997</v>
      </c>
      <c r="I66" s="83">
        <v>7265479.6870000008</v>
      </c>
    </row>
    <row r="67" spans="1:11" x14ac:dyDescent="0.25">
      <c r="A67" s="87"/>
      <c r="B67" s="72"/>
      <c r="C67" s="72" t="s">
        <v>119</v>
      </c>
      <c r="D67" s="83"/>
      <c r="E67" s="85">
        <v>0</v>
      </c>
      <c r="F67" s="83">
        <v>0</v>
      </c>
      <c r="G67" s="83">
        <v>0</v>
      </c>
      <c r="H67" s="83">
        <v>38519.5</v>
      </c>
      <c r="I67" s="83">
        <v>38519.5</v>
      </c>
    </row>
    <row r="68" spans="1:11" x14ac:dyDescent="0.25">
      <c r="A68" s="87"/>
      <c r="B68" s="72" t="s">
        <v>118</v>
      </c>
      <c r="C68" s="72"/>
      <c r="D68" s="83">
        <v>957645.57</v>
      </c>
      <c r="E68" s="85">
        <v>1225716.75914</v>
      </c>
      <c r="F68" s="83">
        <v>328330.04599999997</v>
      </c>
      <c r="G68" s="83">
        <v>1668690.7889999999</v>
      </c>
      <c r="H68" s="83">
        <v>220631.7311</v>
      </c>
      <c r="I68" s="83">
        <v>3443369.3252399997</v>
      </c>
    </row>
    <row r="69" spans="1:11" x14ac:dyDescent="0.25">
      <c r="A69" s="87" t="s">
        <v>117</v>
      </c>
      <c r="B69" s="72"/>
      <c r="C69" s="72"/>
      <c r="D69" s="83">
        <v>-521737.84899999999</v>
      </c>
      <c r="E69" s="85">
        <v>-123296.91800000001</v>
      </c>
      <c r="F69" s="83">
        <v>-121279.148</v>
      </c>
      <c r="G69" s="83">
        <v>-137922.85699999999</v>
      </c>
      <c r="H69" s="83">
        <v>-139289.101</v>
      </c>
      <c r="I69" s="83">
        <v>-521788.02399999998</v>
      </c>
    </row>
    <row r="70" spans="1:11" x14ac:dyDescent="0.25">
      <c r="A70" s="87"/>
      <c r="B70" s="72"/>
      <c r="C70" s="72"/>
      <c r="D70" s="83"/>
      <c r="E70" s="85"/>
      <c r="F70" s="83"/>
      <c r="G70" s="83"/>
      <c r="H70" s="83"/>
      <c r="I70" s="83"/>
    </row>
    <row r="71" spans="1:11" x14ac:dyDescent="0.25">
      <c r="A71" s="82" t="s">
        <v>116</v>
      </c>
      <c r="B71" s="81"/>
      <c r="C71" s="81"/>
      <c r="D71" s="77">
        <v>-4137998.3789999997</v>
      </c>
      <c r="E71" s="79">
        <v>-452602.0333400002</v>
      </c>
      <c r="F71" s="77">
        <v>-370397.86823999998</v>
      </c>
      <c r="G71" s="77">
        <v>-1743714.8835399998</v>
      </c>
      <c r="H71" s="77">
        <v>-3543737.9418799998</v>
      </c>
      <c r="I71" s="77">
        <v>-6110452.7270000018</v>
      </c>
    </row>
    <row r="72" spans="1:11" x14ac:dyDescent="0.25">
      <c r="A72" s="76"/>
      <c r="B72" s="75"/>
      <c r="C72" s="75"/>
      <c r="D72" s="73"/>
      <c r="E72" s="74"/>
      <c r="F72" s="73"/>
      <c r="G72" s="73"/>
      <c r="H72" s="73"/>
      <c r="I72" s="73"/>
    </row>
    <row r="73" spans="1:11" x14ac:dyDescent="0.25">
      <c r="A73" s="72" t="s">
        <v>115</v>
      </c>
      <c r="B73" s="63" t="s">
        <v>114</v>
      </c>
      <c r="C73" s="63"/>
      <c r="D73" s="63"/>
      <c r="E73" s="71"/>
      <c r="F73" s="71"/>
      <c r="G73" s="71"/>
      <c r="H73" s="71"/>
      <c r="I73" s="71"/>
      <c r="J73" s="71"/>
      <c r="K73" s="70"/>
    </row>
    <row r="74" spans="1:11" x14ac:dyDescent="0.25">
      <c r="A74" s="65" t="s">
        <v>113</v>
      </c>
      <c r="B74" s="64" t="s">
        <v>112</v>
      </c>
      <c r="C74" s="64"/>
      <c r="D74" s="64"/>
      <c r="E74" s="64"/>
      <c r="F74" s="64"/>
      <c r="G74" s="64"/>
      <c r="H74" s="64"/>
      <c r="I74" s="64"/>
      <c r="J74" s="64"/>
      <c r="K74" s="63"/>
    </row>
    <row r="75" spans="1:11" x14ac:dyDescent="0.25">
      <c r="A75" s="65" t="s">
        <v>111</v>
      </c>
      <c r="B75" s="64" t="s">
        <v>110</v>
      </c>
      <c r="C75" s="64"/>
      <c r="D75" s="64"/>
      <c r="E75" s="64"/>
      <c r="F75" s="64"/>
      <c r="G75" s="64"/>
      <c r="H75" s="64"/>
      <c r="I75" s="64"/>
      <c r="J75" s="64"/>
      <c r="K75" s="63"/>
    </row>
    <row r="76" spans="1:11" x14ac:dyDescent="0.25">
      <c r="A76" s="110" t="s">
        <v>109</v>
      </c>
      <c r="B76" s="65" t="s">
        <v>108</v>
      </c>
      <c r="C76" s="110"/>
      <c r="D76" s="65"/>
      <c r="E76" s="110"/>
      <c r="F76" s="110"/>
      <c r="G76" s="110"/>
      <c r="H76" s="110"/>
      <c r="I76" s="110"/>
      <c r="J76" s="110"/>
      <c r="K76" s="65"/>
    </row>
    <row r="77" spans="1:11" x14ac:dyDescent="0.25">
      <c r="A77" s="927" t="s">
        <v>61</v>
      </c>
      <c r="B77" s="927"/>
      <c r="C77" s="927"/>
      <c r="D77" s="927"/>
      <c r="E77" s="927"/>
      <c r="F77" s="927"/>
      <c r="G77" s="927"/>
      <c r="H77" s="68"/>
      <c r="I77" s="64"/>
      <c r="J77" s="64"/>
      <c r="K77" s="63"/>
    </row>
  </sheetData>
  <mergeCells count="2">
    <mergeCell ref="A1:C1"/>
    <mergeCell ref="A77:G77"/>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J75"/>
  <sheetViews>
    <sheetView workbookViewId="0">
      <selection sqref="A1:C1"/>
    </sheetView>
  </sheetViews>
  <sheetFormatPr baseColWidth="10" defaultColWidth="11.42578125" defaultRowHeight="15" x14ac:dyDescent="0.25"/>
  <cols>
    <col min="1" max="2" width="3.7109375" style="2" customWidth="1"/>
    <col min="3" max="3" width="50.28515625" style="2" customWidth="1"/>
    <col min="4" max="16384" width="11.42578125" style="2"/>
  </cols>
  <sheetData>
    <row r="1" spans="1:10" x14ac:dyDescent="0.25">
      <c r="A1" s="926" t="s">
        <v>182</v>
      </c>
      <c r="B1" s="926"/>
      <c r="C1" s="926"/>
      <c r="D1" s="62"/>
      <c r="E1" s="62"/>
      <c r="F1" s="928"/>
      <c r="G1" s="928"/>
      <c r="H1" s="928"/>
      <c r="I1" s="62"/>
      <c r="J1" s="62"/>
    </row>
    <row r="2" spans="1:10" x14ac:dyDescent="0.25">
      <c r="A2" s="109" t="s">
        <v>186</v>
      </c>
      <c r="B2" s="68"/>
      <c r="C2" s="68"/>
      <c r="D2" s="108"/>
      <c r="E2" s="102"/>
      <c r="F2" s="102"/>
      <c r="G2" s="102"/>
      <c r="H2" s="102"/>
      <c r="I2" s="102"/>
      <c r="J2" s="102"/>
    </row>
    <row r="3" spans="1:10" x14ac:dyDescent="0.25">
      <c r="A3" s="107" t="s">
        <v>181</v>
      </c>
      <c r="B3" s="67"/>
      <c r="C3" s="67"/>
      <c r="D3" s="102"/>
      <c r="E3" s="102"/>
      <c r="F3" s="102"/>
      <c r="G3" s="102"/>
      <c r="H3" s="102"/>
      <c r="I3" s="102"/>
      <c r="J3" s="102"/>
    </row>
    <row r="4" spans="1:10" x14ac:dyDescent="0.25">
      <c r="A4" s="67" t="s">
        <v>171</v>
      </c>
      <c r="B4" s="67"/>
      <c r="C4" s="67"/>
      <c r="D4" s="102"/>
      <c r="E4" s="102"/>
      <c r="F4" s="102"/>
      <c r="G4" s="102"/>
      <c r="H4" s="102"/>
      <c r="I4" s="102"/>
      <c r="J4" s="102"/>
    </row>
    <row r="5" spans="1:10" x14ac:dyDescent="0.25">
      <c r="A5" s="67" t="s">
        <v>170</v>
      </c>
      <c r="B5" s="67"/>
      <c r="C5" s="67"/>
      <c r="D5" s="102"/>
      <c r="E5" s="102"/>
      <c r="F5" s="102"/>
      <c r="G5" s="102"/>
      <c r="H5" s="102"/>
      <c r="I5" s="102"/>
      <c r="J5" s="102"/>
    </row>
    <row r="6" spans="1:10" x14ac:dyDescent="0.25">
      <c r="A6" s="106"/>
      <c r="B6" s="105"/>
      <c r="C6" s="104"/>
      <c r="D6" s="103"/>
      <c r="E6" s="102"/>
      <c r="F6" s="102"/>
      <c r="G6" s="102"/>
      <c r="H6" s="102"/>
      <c r="I6" s="102"/>
      <c r="J6" s="102"/>
    </row>
    <row r="7" spans="1:10" x14ac:dyDescent="0.25">
      <c r="A7" s="100"/>
      <c r="B7" s="99"/>
      <c r="C7" s="99"/>
      <c r="D7" s="96" t="s">
        <v>169</v>
      </c>
      <c r="E7" s="96" t="s">
        <v>168</v>
      </c>
      <c r="F7" s="97" t="s">
        <v>183</v>
      </c>
      <c r="G7" s="313" t="s">
        <v>184</v>
      </c>
      <c r="H7" s="96" t="s">
        <v>167</v>
      </c>
    </row>
    <row r="8" spans="1:10" x14ac:dyDescent="0.25">
      <c r="A8" s="82"/>
      <c r="B8" s="72"/>
      <c r="C8" s="72"/>
      <c r="D8" s="94"/>
      <c r="E8" s="94"/>
      <c r="F8" s="94"/>
      <c r="G8" s="94"/>
      <c r="H8" s="94"/>
    </row>
    <row r="9" spans="1:10" x14ac:dyDescent="0.25">
      <c r="A9" s="82" t="s">
        <v>166</v>
      </c>
      <c r="B9" s="81"/>
      <c r="C9" s="81"/>
      <c r="D9" s="91"/>
      <c r="E9" s="91"/>
      <c r="F9" s="91"/>
      <c r="G9" s="91"/>
      <c r="H9" s="91"/>
    </row>
    <row r="10" spans="1:10" x14ac:dyDescent="0.25">
      <c r="A10" s="82" t="s">
        <v>165</v>
      </c>
      <c r="B10" s="81"/>
      <c r="C10" s="81"/>
      <c r="D10" s="79">
        <v>174007.1600578608</v>
      </c>
      <c r="E10" s="77">
        <v>175378.12242064398</v>
      </c>
      <c r="F10" s="77">
        <v>185811.65253031082</v>
      </c>
      <c r="G10" s="77">
        <v>209007.46116726278</v>
      </c>
      <c r="H10" s="77">
        <v>744204.39617607836</v>
      </c>
      <c r="I10" s="491"/>
    </row>
    <row r="11" spans="1:10" x14ac:dyDescent="0.25">
      <c r="A11" s="87"/>
      <c r="B11" s="72" t="s">
        <v>164</v>
      </c>
      <c r="C11" s="72"/>
      <c r="D11" s="85">
        <v>0</v>
      </c>
      <c r="E11" s="83">
        <v>0</v>
      </c>
      <c r="F11" s="83">
        <v>0</v>
      </c>
      <c r="G11" s="83">
        <v>0</v>
      </c>
      <c r="H11" s="83">
        <v>0</v>
      </c>
      <c r="I11" s="491"/>
    </row>
    <row r="12" spans="1:10" x14ac:dyDescent="0.25">
      <c r="A12" s="87"/>
      <c r="B12" s="72"/>
      <c r="C12" s="72" t="s">
        <v>180</v>
      </c>
      <c r="D12" s="85">
        <v>0</v>
      </c>
      <c r="E12" s="83">
        <v>0</v>
      </c>
      <c r="F12" s="83">
        <v>0</v>
      </c>
      <c r="G12" s="83">
        <v>0</v>
      </c>
      <c r="H12" s="83">
        <v>0</v>
      </c>
      <c r="I12" s="491"/>
    </row>
    <row r="13" spans="1:10" x14ac:dyDescent="0.25">
      <c r="A13" s="87"/>
      <c r="B13" s="72"/>
      <c r="C13" s="72" t="s">
        <v>162</v>
      </c>
      <c r="D13" s="85">
        <v>0</v>
      </c>
      <c r="E13" s="83">
        <v>0</v>
      </c>
      <c r="F13" s="83">
        <v>0</v>
      </c>
      <c r="G13" s="83">
        <v>0</v>
      </c>
      <c r="H13" s="83">
        <v>0</v>
      </c>
      <c r="I13" s="491"/>
    </row>
    <row r="14" spans="1:10" x14ac:dyDescent="0.25">
      <c r="A14" s="87"/>
      <c r="B14" s="72" t="s">
        <v>161</v>
      </c>
      <c r="C14" s="72"/>
      <c r="D14" s="85">
        <v>154407.6366</v>
      </c>
      <c r="E14" s="83">
        <v>154075.47852999999</v>
      </c>
      <c r="F14" s="83">
        <v>162755.45406000002</v>
      </c>
      <c r="G14" s="83">
        <v>189281.90789999999</v>
      </c>
      <c r="H14" s="83">
        <v>660520.47708999994</v>
      </c>
      <c r="I14" s="491"/>
    </row>
    <row r="15" spans="1:10" x14ac:dyDescent="0.25">
      <c r="A15" s="87"/>
      <c r="B15" s="72" t="s">
        <v>160</v>
      </c>
      <c r="C15" s="72"/>
      <c r="D15" s="85">
        <v>0</v>
      </c>
      <c r="E15" s="83">
        <v>0</v>
      </c>
      <c r="F15" s="83">
        <v>0</v>
      </c>
      <c r="G15" s="83">
        <v>0</v>
      </c>
      <c r="H15" s="83">
        <v>0</v>
      </c>
      <c r="I15" s="491"/>
    </row>
    <row r="16" spans="1:10" x14ac:dyDescent="0.25">
      <c r="A16" s="87"/>
      <c r="B16" s="72" t="s">
        <v>159</v>
      </c>
      <c r="C16" s="72"/>
      <c r="D16" s="85">
        <v>0</v>
      </c>
      <c r="E16" s="83">
        <v>0</v>
      </c>
      <c r="F16" s="83">
        <v>0</v>
      </c>
      <c r="G16" s="83">
        <v>0</v>
      </c>
      <c r="H16" s="83">
        <v>0</v>
      </c>
      <c r="I16" s="491"/>
    </row>
    <row r="17" spans="1:9" x14ac:dyDescent="0.25">
      <c r="A17" s="87"/>
      <c r="B17" s="72" t="s">
        <v>158</v>
      </c>
      <c r="C17" s="72"/>
      <c r="D17" s="85">
        <v>19599.5234578608</v>
      </c>
      <c r="E17" s="83">
        <v>21302.643890644002</v>
      </c>
      <c r="F17" s="83">
        <v>23056.198470310803</v>
      </c>
      <c r="G17" s="83">
        <v>19725.5532672628</v>
      </c>
      <c r="H17" s="83">
        <v>83683.919086078415</v>
      </c>
      <c r="I17" s="491"/>
    </row>
    <row r="18" spans="1:9" x14ac:dyDescent="0.25">
      <c r="A18" s="87"/>
      <c r="B18" s="72" t="s">
        <v>157</v>
      </c>
      <c r="C18" s="72"/>
      <c r="D18" s="85">
        <v>0</v>
      </c>
      <c r="E18" s="83">
        <v>0</v>
      </c>
      <c r="F18" s="83">
        <v>0</v>
      </c>
      <c r="G18" s="83">
        <v>0</v>
      </c>
      <c r="H18" s="83">
        <v>0</v>
      </c>
      <c r="I18" s="491"/>
    </row>
    <row r="19" spans="1:9" x14ac:dyDescent="0.25">
      <c r="A19" s="87"/>
      <c r="B19" s="72" t="s">
        <v>156</v>
      </c>
      <c r="C19" s="72"/>
      <c r="D19" s="85">
        <v>0</v>
      </c>
      <c r="E19" s="83">
        <v>0</v>
      </c>
      <c r="F19" s="83">
        <v>0</v>
      </c>
      <c r="G19" s="83">
        <v>0</v>
      </c>
      <c r="H19" s="83">
        <v>0</v>
      </c>
      <c r="I19" s="491"/>
    </row>
    <row r="20" spans="1:9" x14ac:dyDescent="0.25">
      <c r="A20" s="87"/>
      <c r="B20" s="72"/>
      <c r="C20" s="72"/>
      <c r="D20" s="85"/>
      <c r="E20" s="83"/>
      <c r="F20" s="83"/>
      <c r="G20" s="83"/>
      <c r="H20" s="83"/>
      <c r="I20" s="491"/>
    </row>
    <row r="21" spans="1:9" x14ac:dyDescent="0.25">
      <c r="A21" s="82" t="s">
        <v>155</v>
      </c>
      <c r="B21" s="81"/>
      <c r="C21" s="81"/>
      <c r="D21" s="79">
        <v>15129.993807000001</v>
      </c>
      <c r="E21" s="77">
        <v>14153.322359999998</v>
      </c>
      <c r="F21" s="77">
        <v>13118.703275</v>
      </c>
      <c r="G21" s="77">
        <v>11935.97507</v>
      </c>
      <c r="H21" s="77">
        <v>54337.994511999997</v>
      </c>
      <c r="I21" s="491"/>
    </row>
    <row r="22" spans="1:9" x14ac:dyDescent="0.25">
      <c r="A22" s="87"/>
      <c r="B22" s="72" t="s">
        <v>154</v>
      </c>
      <c r="C22" s="72"/>
      <c r="D22" s="85">
        <v>0</v>
      </c>
      <c r="E22" s="83">
        <v>0</v>
      </c>
      <c r="F22" s="83">
        <v>0</v>
      </c>
      <c r="G22" s="83">
        <v>0</v>
      </c>
      <c r="H22" s="83">
        <v>0</v>
      </c>
      <c r="I22" s="491"/>
    </row>
    <row r="23" spans="1:9" x14ac:dyDescent="0.25">
      <c r="A23" s="87"/>
      <c r="B23" s="72" t="s">
        <v>153</v>
      </c>
      <c r="C23" s="72"/>
      <c r="D23" s="85">
        <v>0</v>
      </c>
      <c r="E23" s="83">
        <v>0</v>
      </c>
      <c r="F23" s="83">
        <v>0</v>
      </c>
      <c r="G23" s="83">
        <v>0</v>
      </c>
      <c r="H23" s="83">
        <v>0</v>
      </c>
      <c r="I23" s="491"/>
    </row>
    <row r="24" spans="1:9" x14ac:dyDescent="0.25">
      <c r="A24" s="87"/>
      <c r="B24" s="72" t="s">
        <v>152</v>
      </c>
      <c r="C24" s="72"/>
      <c r="D24" s="85">
        <v>15129.993807000001</v>
      </c>
      <c r="E24" s="83">
        <v>14153.322359999998</v>
      </c>
      <c r="F24" s="83">
        <v>13118.703275</v>
      </c>
      <c r="G24" s="83">
        <v>11935.97507</v>
      </c>
      <c r="H24" s="83">
        <v>54337.994511999997</v>
      </c>
      <c r="I24" s="491"/>
    </row>
    <row r="25" spans="1:9" x14ac:dyDescent="0.25">
      <c r="A25" s="87"/>
      <c r="B25" s="72" t="s">
        <v>151</v>
      </c>
      <c r="C25" s="72"/>
      <c r="D25" s="85">
        <v>0</v>
      </c>
      <c r="E25" s="83">
        <v>0</v>
      </c>
      <c r="F25" s="83">
        <v>0</v>
      </c>
      <c r="G25" s="83">
        <v>0</v>
      </c>
      <c r="H25" s="83">
        <v>0</v>
      </c>
      <c r="I25" s="491"/>
    </row>
    <row r="26" spans="1:9" x14ac:dyDescent="0.25">
      <c r="A26" s="87"/>
      <c r="B26" s="72" t="s">
        <v>179</v>
      </c>
      <c r="C26" s="72"/>
      <c r="D26" s="85">
        <v>0</v>
      </c>
      <c r="E26" s="83">
        <v>0</v>
      </c>
      <c r="F26" s="83">
        <v>0</v>
      </c>
      <c r="G26" s="83">
        <v>0</v>
      </c>
      <c r="H26" s="83">
        <v>0</v>
      </c>
      <c r="I26" s="491"/>
    </row>
    <row r="27" spans="1:9" x14ac:dyDescent="0.25">
      <c r="A27" s="87"/>
      <c r="B27" s="72" t="s">
        <v>149</v>
      </c>
      <c r="C27" s="72"/>
      <c r="D27" s="85">
        <v>0</v>
      </c>
      <c r="E27" s="83">
        <v>0</v>
      </c>
      <c r="F27" s="83">
        <v>0</v>
      </c>
      <c r="G27" s="83">
        <v>0</v>
      </c>
      <c r="H27" s="83">
        <v>0</v>
      </c>
      <c r="I27" s="491"/>
    </row>
    <row r="28" spans="1:9" x14ac:dyDescent="0.25">
      <c r="A28" s="87"/>
      <c r="B28" s="72"/>
      <c r="C28" s="72"/>
      <c r="D28" s="85"/>
      <c r="E28" s="83"/>
      <c r="F28" s="83"/>
      <c r="G28" s="83"/>
      <c r="H28" s="83"/>
      <c r="I28" s="491"/>
    </row>
    <row r="29" spans="1:9" x14ac:dyDescent="0.25">
      <c r="A29" s="82" t="s">
        <v>148</v>
      </c>
      <c r="B29" s="81"/>
      <c r="C29" s="81"/>
      <c r="D29" s="79">
        <v>158877.16625086081</v>
      </c>
      <c r="E29" s="77">
        <v>161224.80006064399</v>
      </c>
      <c r="F29" s="77">
        <v>172692.94925531081</v>
      </c>
      <c r="G29" s="77">
        <v>197071.48609726276</v>
      </c>
      <c r="H29" s="77">
        <v>689866.40166407835</v>
      </c>
      <c r="I29" s="491"/>
    </row>
    <row r="30" spans="1:9" x14ac:dyDescent="0.25">
      <c r="A30" s="87"/>
      <c r="B30" s="72"/>
      <c r="C30" s="72"/>
      <c r="D30" s="85"/>
      <c r="E30" s="83"/>
      <c r="F30" s="83"/>
      <c r="G30" s="83"/>
      <c r="H30" s="83"/>
      <c r="I30" s="491"/>
    </row>
    <row r="31" spans="1:9" x14ac:dyDescent="0.25">
      <c r="A31" s="82" t="s">
        <v>147</v>
      </c>
      <c r="B31" s="81"/>
      <c r="C31" s="81"/>
      <c r="D31" s="79"/>
      <c r="E31" s="77"/>
      <c r="F31" s="77"/>
      <c r="G31" s="77"/>
      <c r="H31" s="77"/>
      <c r="I31" s="491"/>
    </row>
    <row r="32" spans="1:9" x14ac:dyDescent="0.25">
      <c r="A32" s="82" t="s">
        <v>146</v>
      </c>
      <c r="B32" s="81"/>
      <c r="C32" s="81"/>
      <c r="D32" s="79">
        <v>147911.66305999996</v>
      </c>
      <c r="E32" s="77">
        <v>6743.5237399999996</v>
      </c>
      <c r="F32" s="77">
        <v>6812.580899999999</v>
      </c>
      <c r="G32" s="77">
        <v>36674.410699999993</v>
      </c>
      <c r="H32" s="77">
        <v>198142.17839999998</v>
      </c>
      <c r="I32" s="491"/>
    </row>
    <row r="33" spans="1:9" x14ac:dyDescent="0.25">
      <c r="A33" s="87"/>
      <c r="B33" s="72" t="s">
        <v>145</v>
      </c>
      <c r="C33" s="72"/>
      <c r="D33" s="85">
        <v>0</v>
      </c>
      <c r="E33" s="83">
        <v>0</v>
      </c>
      <c r="F33" s="83">
        <v>0</v>
      </c>
      <c r="G33" s="83">
        <v>0</v>
      </c>
      <c r="H33" s="83">
        <v>0</v>
      </c>
      <c r="I33" s="491"/>
    </row>
    <row r="34" spans="1:9" x14ac:dyDescent="0.25">
      <c r="A34" s="87"/>
      <c r="B34" s="72" t="s">
        <v>144</v>
      </c>
      <c r="C34" s="72"/>
      <c r="D34" s="85">
        <v>147911.66305999996</v>
      </c>
      <c r="E34" s="83">
        <v>6743.5237399999996</v>
      </c>
      <c r="F34" s="83">
        <v>6812.580899999999</v>
      </c>
      <c r="G34" s="83">
        <v>36674.410699999993</v>
      </c>
      <c r="H34" s="83">
        <v>198142.17839999998</v>
      </c>
      <c r="I34" s="491"/>
    </row>
    <row r="35" spans="1:9" x14ac:dyDescent="0.25">
      <c r="A35" s="87"/>
      <c r="B35" s="72" t="s">
        <v>143</v>
      </c>
      <c r="C35" s="72"/>
      <c r="D35" s="85">
        <v>0</v>
      </c>
      <c r="E35" s="83">
        <v>0</v>
      </c>
      <c r="F35" s="83">
        <v>0</v>
      </c>
      <c r="G35" s="83">
        <v>0</v>
      </c>
      <c r="H35" s="83">
        <v>0</v>
      </c>
      <c r="I35" s="491"/>
    </row>
    <row r="36" spans="1:9" x14ac:dyDescent="0.25">
      <c r="A36" s="87"/>
      <c r="B36" s="72"/>
      <c r="C36" s="72"/>
      <c r="D36" s="85"/>
      <c r="E36" s="83"/>
      <c r="F36" s="83"/>
      <c r="G36" s="83"/>
      <c r="H36" s="83"/>
      <c r="I36" s="491"/>
    </row>
    <row r="37" spans="1:9" x14ac:dyDescent="0.25">
      <c r="A37" s="82" t="s">
        <v>178</v>
      </c>
      <c r="B37" s="81"/>
      <c r="C37" s="81"/>
      <c r="D37" s="79">
        <v>174007.1600578608</v>
      </c>
      <c r="E37" s="77">
        <v>175378.12242064398</v>
      </c>
      <c r="F37" s="77">
        <v>185811.65253031082</v>
      </c>
      <c r="G37" s="77">
        <v>209007.46116726278</v>
      </c>
      <c r="H37" s="77">
        <v>744204.39617607836</v>
      </c>
      <c r="I37" s="491"/>
    </row>
    <row r="38" spans="1:9" x14ac:dyDescent="0.25">
      <c r="A38" s="82" t="s">
        <v>177</v>
      </c>
      <c r="B38" s="81"/>
      <c r="C38" s="81"/>
      <c r="D38" s="79">
        <v>163041.65686699995</v>
      </c>
      <c r="E38" s="77">
        <v>20896.846099999999</v>
      </c>
      <c r="F38" s="77">
        <v>19931.284175000001</v>
      </c>
      <c r="G38" s="77">
        <v>48610.385769999993</v>
      </c>
      <c r="H38" s="77">
        <v>252480.17291199998</v>
      </c>
      <c r="I38" s="491"/>
    </row>
    <row r="39" spans="1:9" x14ac:dyDescent="0.25">
      <c r="A39" s="82" t="s">
        <v>140</v>
      </c>
      <c r="B39" s="81"/>
      <c r="C39" s="81"/>
      <c r="D39" s="79">
        <v>10965.503190860851</v>
      </c>
      <c r="E39" s="77">
        <v>154481.27632064398</v>
      </c>
      <c r="F39" s="77">
        <v>165880.36835531081</v>
      </c>
      <c r="G39" s="77">
        <v>160397.07539726279</v>
      </c>
      <c r="H39" s="77">
        <v>491724.22326407838</v>
      </c>
      <c r="I39" s="491"/>
    </row>
    <row r="40" spans="1:9" x14ac:dyDescent="0.25">
      <c r="A40" s="90"/>
      <c r="B40" s="89"/>
      <c r="C40" s="89"/>
      <c r="D40" s="74"/>
      <c r="E40" s="83"/>
      <c r="F40" s="83"/>
      <c r="G40" s="83"/>
      <c r="H40" s="83"/>
      <c r="I40" s="491"/>
    </row>
    <row r="41" spans="1:9" x14ac:dyDescent="0.25">
      <c r="A41" s="82" t="s">
        <v>139</v>
      </c>
      <c r="B41" s="81"/>
      <c r="C41" s="81"/>
      <c r="D41" s="79"/>
      <c r="E41" s="88"/>
      <c r="F41" s="88"/>
      <c r="G41" s="88"/>
      <c r="H41" s="88"/>
      <c r="I41" s="491"/>
    </row>
    <row r="42" spans="1:9" x14ac:dyDescent="0.25">
      <c r="A42" s="82"/>
      <c r="B42" s="81"/>
      <c r="C42" s="81"/>
      <c r="D42" s="79"/>
      <c r="E42" s="77"/>
      <c r="F42" s="77"/>
      <c r="G42" s="77"/>
      <c r="H42" s="77"/>
      <c r="I42" s="491"/>
    </row>
    <row r="43" spans="1:9" x14ac:dyDescent="0.25">
      <c r="A43" s="82" t="s">
        <v>138</v>
      </c>
      <c r="B43" s="81"/>
      <c r="C43" s="81"/>
      <c r="D43" s="79">
        <v>26095.496997860784</v>
      </c>
      <c r="E43" s="77">
        <v>168634.59868064401</v>
      </c>
      <c r="F43" s="77">
        <v>178999.07163031079</v>
      </c>
      <c r="G43" s="77">
        <v>172333.0504672628</v>
      </c>
      <c r="H43" s="77">
        <v>546062.21777607838</v>
      </c>
      <c r="I43" s="491"/>
    </row>
    <row r="44" spans="1:9" x14ac:dyDescent="0.25">
      <c r="A44" s="87" t="s">
        <v>137</v>
      </c>
      <c r="B44" s="72"/>
      <c r="C44" s="72"/>
      <c r="D44" s="85">
        <v>0</v>
      </c>
      <c r="E44" s="83">
        <v>0</v>
      </c>
      <c r="F44" s="83">
        <v>0</v>
      </c>
      <c r="G44" s="83">
        <v>0</v>
      </c>
      <c r="H44" s="83">
        <v>0</v>
      </c>
      <c r="I44" s="491"/>
    </row>
    <row r="45" spans="1:9" x14ac:dyDescent="0.25">
      <c r="A45" s="87"/>
      <c r="B45" s="72" t="s">
        <v>136</v>
      </c>
      <c r="C45" s="72"/>
      <c r="D45" s="85">
        <v>0</v>
      </c>
      <c r="E45" s="83">
        <v>0</v>
      </c>
      <c r="F45" s="83">
        <v>0</v>
      </c>
      <c r="G45" s="83">
        <v>0</v>
      </c>
      <c r="H45" s="83">
        <v>0</v>
      </c>
      <c r="I45" s="491"/>
    </row>
    <row r="46" spans="1:9" x14ac:dyDescent="0.25">
      <c r="A46" s="87"/>
      <c r="B46" s="72" t="s">
        <v>135</v>
      </c>
      <c r="C46" s="72"/>
      <c r="D46" s="85">
        <v>0</v>
      </c>
      <c r="E46" s="83">
        <v>0</v>
      </c>
      <c r="F46" s="83">
        <v>0</v>
      </c>
      <c r="G46" s="83">
        <v>0</v>
      </c>
      <c r="H46" s="83">
        <v>0</v>
      </c>
      <c r="I46" s="491"/>
    </row>
    <row r="47" spans="1:9" x14ac:dyDescent="0.25">
      <c r="A47" s="87" t="s">
        <v>134</v>
      </c>
      <c r="B47" s="72"/>
      <c r="C47" s="72"/>
      <c r="D47" s="85">
        <v>0</v>
      </c>
      <c r="E47" s="83">
        <v>0</v>
      </c>
      <c r="F47" s="83">
        <v>0</v>
      </c>
      <c r="G47" s="83">
        <v>0</v>
      </c>
      <c r="H47" s="83">
        <v>0</v>
      </c>
      <c r="I47" s="491"/>
    </row>
    <row r="48" spans="1:9" x14ac:dyDescent="0.25">
      <c r="A48" s="87"/>
      <c r="B48" s="72" t="s">
        <v>133</v>
      </c>
      <c r="C48" s="72"/>
      <c r="D48" s="85">
        <v>0</v>
      </c>
      <c r="E48" s="83">
        <v>0</v>
      </c>
      <c r="F48" s="83">
        <v>0</v>
      </c>
      <c r="G48" s="83">
        <v>0</v>
      </c>
      <c r="H48" s="83">
        <v>0</v>
      </c>
      <c r="I48" s="491"/>
    </row>
    <row r="49" spans="1:9" x14ac:dyDescent="0.25">
      <c r="A49" s="87"/>
      <c r="B49" s="72" t="s">
        <v>132</v>
      </c>
      <c r="C49" s="72"/>
      <c r="D49" s="85">
        <v>0</v>
      </c>
      <c r="E49" s="83">
        <v>0</v>
      </c>
      <c r="F49" s="83">
        <v>0</v>
      </c>
      <c r="G49" s="83">
        <v>0</v>
      </c>
      <c r="H49" s="83">
        <v>0</v>
      </c>
      <c r="I49" s="491"/>
    </row>
    <row r="50" spans="1:9" x14ac:dyDescent="0.25">
      <c r="A50" s="87" t="s">
        <v>131</v>
      </c>
      <c r="B50" s="72"/>
      <c r="C50" s="72"/>
      <c r="D50" s="85">
        <v>0</v>
      </c>
      <c r="E50" s="83">
        <v>0</v>
      </c>
      <c r="F50" s="83">
        <v>0</v>
      </c>
      <c r="G50" s="83">
        <v>0</v>
      </c>
      <c r="H50" s="83">
        <v>0</v>
      </c>
      <c r="I50" s="491"/>
    </row>
    <row r="51" spans="1:9" x14ac:dyDescent="0.25">
      <c r="A51" s="87" t="s">
        <v>130</v>
      </c>
      <c r="B51" s="72"/>
      <c r="C51" s="72"/>
      <c r="D51" s="85">
        <v>26095.496997860784</v>
      </c>
      <c r="E51" s="83">
        <v>168634.59868064401</v>
      </c>
      <c r="F51" s="83">
        <v>178999.07163031079</v>
      </c>
      <c r="G51" s="83">
        <v>172333.0504672628</v>
      </c>
      <c r="H51" s="83">
        <v>546062.21777607838</v>
      </c>
      <c r="I51" s="491"/>
    </row>
    <row r="52" spans="1:9" x14ac:dyDescent="0.25">
      <c r="A52" s="87" t="s">
        <v>129</v>
      </c>
      <c r="B52" s="72"/>
      <c r="C52" s="72"/>
      <c r="D52" s="85">
        <v>0</v>
      </c>
      <c r="E52" s="83">
        <v>0</v>
      </c>
      <c r="F52" s="83">
        <v>0</v>
      </c>
      <c r="G52" s="83">
        <v>0</v>
      </c>
      <c r="H52" s="83">
        <v>0</v>
      </c>
      <c r="I52" s="491"/>
    </row>
    <row r="53" spans="1:9" x14ac:dyDescent="0.25">
      <c r="A53" s="87"/>
      <c r="B53" s="72" t="s">
        <v>128</v>
      </c>
      <c r="C53" s="72"/>
      <c r="D53" s="85">
        <v>0</v>
      </c>
      <c r="E53" s="83">
        <v>0</v>
      </c>
      <c r="F53" s="83">
        <v>0</v>
      </c>
      <c r="G53" s="83">
        <v>0</v>
      </c>
      <c r="H53" s="83">
        <v>0</v>
      </c>
      <c r="I53" s="491"/>
    </row>
    <row r="54" spans="1:9" x14ac:dyDescent="0.25">
      <c r="A54" s="87"/>
      <c r="B54" s="72" t="s">
        <v>127</v>
      </c>
      <c r="C54" s="72"/>
      <c r="D54" s="85">
        <v>0</v>
      </c>
      <c r="E54" s="83">
        <v>0</v>
      </c>
      <c r="F54" s="83">
        <v>0</v>
      </c>
      <c r="G54" s="83">
        <v>0</v>
      </c>
      <c r="H54" s="83">
        <v>0</v>
      </c>
      <c r="I54" s="491"/>
    </row>
    <row r="55" spans="1:9" x14ac:dyDescent="0.25">
      <c r="A55" s="87" t="s">
        <v>126</v>
      </c>
      <c r="B55" s="72"/>
      <c r="C55" s="72"/>
      <c r="D55" s="85">
        <v>0</v>
      </c>
      <c r="E55" s="83">
        <v>0</v>
      </c>
      <c r="F55" s="83">
        <v>0</v>
      </c>
      <c r="G55" s="83">
        <v>0</v>
      </c>
      <c r="H55" s="83">
        <v>0</v>
      </c>
      <c r="I55" s="491"/>
    </row>
    <row r="56" spans="1:9" x14ac:dyDescent="0.25">
      <c r="A56" s="87" t="s">
        <v>125</v>
      </c>
      <c r="B56" s="72"/>
      <c r="C56" s="72"/>
      <c r="D56" s="85">
        <v>0</v>
      </c>
      <c r="E56" s="83">
        <v>0</v>
      </c>
      <c r="F56" s="83">
        <v>0</v>
      </c>
      <c r="G56" s="83">
        <v>0</v>
      </c>
      <c r="H56" s="83">
        <v>0</v>
      </c>
      <c r="I56" s="491"/>
    </row>
    <row r="57" spans="1:9" x14ac:dyDescent="0.25">
      <c r="A57" s="87"/>
      <c r="B57" s="72"/>
      <c r="C57" s="72"/>
      <c r="D57" s="85"/>
      <c r="E57" s="83"/>
      <c r="F57" s="83"/>
      <c r="G57" s="83"/>
      <c r="H57" s="83"/>
      <c r="I57" s="491"/>
    </row>
    <row r="58" spans="1:9" x14ac:dyDescent="0.25">
      <c r="A58" s="82" t="s">
        <v>124</v>
      </c>
      <c r="B58" s="81"/>
      <c r="C58" s="81"/>
      <c r="D58" s="79">
        <v>15129.993807000001</v>
      </c>
      <c r="E58" s="77">
        <v>14153.322359999998</v>
      </c>
      <c r="F58" s="77">
        <v>13118.703275</v>
      </c>
      <c r="G58" s="77">
        <v>11935.97507</v>
      </c>
      <c r="H58" s="77">
        <v>54337.994511999997</v>
      </c>
      <c r="I58" s="491"/>
    </row>
    <row r="59" spans="1:9" x14ac:dyDescent="0.25">
      <c r="A59" s="87" t="s">
        <v>123</v>
      </c>
      <c r="B59" s="72"/>
      <c r="C59" s="72"/>
      <c r="D59" s="85">
        <v>0</v>
      </c>
      <c r="E59" s="83">
        <v>0</v>
      </c>
      <c r="F59" s="83">
        <v>0</v>
      </c>
      <c r="G59" s="83">
        <v>0</v>
      </c>
      <c r="H59" s="83">
        <v>0</v>
      </c>
      <c r="I59" s="491"/>
    </row>
    <row r="60" spans="1:9" x14ac:dyDescent="0.25">
      <c r="A60" s="87"/>
      <c r="B60" s="72" t="s">
        <v>121</v>
      </c>
      <c r="C60" s="72"/>
      <c r="D60" s="85">
        <v>0</v>
      </c>
      <c r="E60" s="83">
        <v>0</v>
      </c>
      <c r="F60" s="83">
        <v>0</v>
      </c>
      <c r="G60" s="83">
        <v>0</v>
      </c>
      <c r="H60" s="83">
        <v>0</v>
      </c>
      <c r="I60" s="491"/>
    </row>
    <row r="61" spans="1:9" x14ac:dyDescent="0.25">
      <c r="A61" s="87"/>
      <c r="B61" s="72"/>
      <c r="C61" s="72" t="s">
        <v>120</v>
      </c>
      <c r="D61" s="85">
        <v>0</v>
      </c>
      <c r="E61" s="83">
        <v>0</v>
      </c>
      <c r="F61" s="83">
        <v>0</v>
      </c>
      <c r="G61" s="83">
        <v>0</v>
      </c>
      <c r="H61" s="83">
        <v>0</v>
      </c>
      <c r="I61" s="491"/>
    </row>
    <row r="62" spans="1:9" x14ac:dyDescent="0.25">
      <c r="A62" s="87"/>
      <c r="B62" s="72"/>
      <c r="C62" s="72" t="s">
        <v>119</v>
      </c>
      <c r="D62" s="85">
        <v>0</v>
      </c>
      <c r="E62" s="83">
        <v>0</v>
      </c>
      <c r="F62" s="83">
        <v>0</v>
      </c>
      <c r="G62" s="83">
        <v>0</v>
      </c>
      <c r="H62" s="83">
        <v>0</v>
      </c>
      <c r="I62" s="491"/>
    </row>
    <row r="63" spans="1:9" x14ac:dyDescent="0.25">
      <c r="A63" s="87"/>
      <c r="B63" s="72" t="s">
        <v>118</v>
      </c>
      <c r="C63" s="72"/>
      <c r="D63" s="85">
        <v>0</v>
      </c>
      <c r="E63" s="83">
        <v>0</v>
      </c>
      <c r="F63" s="83">
        <v>0</v>
      </c>
      <c r="G63" s="83">
        <v>0</v>
      </c>
      <c r="H63" s="83">
        <v>0</v>
      </c>
      <c r="I63" s="491"/>
    </row>
    <row r="64" spans="1:9" x14ac:dyDescent="0.25">
      <c r="A64" s="87" t="s">
        <v>122</v>
      </c>
      <c r="B64" s="72"/>
      <c r="C64" s="72"/>
      <c r="D64" s="85">
        <v>0</v>
      </c>
      <c r="E64" s="83">
        <v>0</v>
      </c>
      <c r="F64" s="83">
        <v>0</v>
      </c>
      <c r="G64" s="83">
        <v>0</v>
      </c>
      <c r="H64" s="83">
        <v>0</v>
      </c>
      <c r="I64" s="491"/>
    </row>
    <row r="65" spans="1:10" x14ac:dyDescent="0.25">
      <c r="A65" s="87"/>
      <c r="B65" s="72" t="s">
        <v>121</v>
      </c>
      <c r="C65" s="72"/>
      <c r="D65" s="85">
        <v>0</v>
      </c>
      <c r="E65" s="83">
        <v>0</v>
      </c>
      <c r="F65" s="83">
        <v>0</v>
      </c>
      <c r="G65" s="83">
        <v>0</v>
      </c>
      <c r="H65" s="83">
        <v>0</v>
      </c>
      <c r="I65" s="491"/>
    </row>
    <row r="66" spans="1:10" x14ac:dyDescent="0.25">
      <c r="A66" s="87"/>
      <c r="B66" s="72"/>
      <c r="C66" s="72" t="s">
        <v>120</v>
      </c>
      <c r="D66" s="85">
        <v>0</v>
      </c>
      <c r="E66" s="83">
        <v>0</v>
      </c>
      <c r="F66" s="83">
        <v>0</v>
      </c>
      <c r="G66" s="83">
        <v>0</v>
      </c>
      <c r="H66" s="83">
        <v>0</v>
      </c>
      <c r="I66" s="491"/>
    </row>
    <row r="67" spans="1:10" x14ac:dyDescent="0.25">
      <c r="A67" s="87"/>
      <c r="B67" s="72"/>
      <c r="C67" s="72" t="s">
        <v>119</v>
      </c>
      <c r="D67" s="85">
        <v>0</v>
      </c>
      <c r="E67" s="83">
        <v>0</v>
      </c>
      <c r="F67" s="83">
        <v>0</v>
      </c>
      <c r="G67" s="83">
        <v>0</v>
      </c>
      <c r="H67" s="83">
        <v>0</v>
      </c>
      <c r="I67" s="491"/>
    </row>
    <row r="68" spans="1:10" x14ac:dyDescent="0.25">
      <c r="A68" s="87"/>
      <c r="B68" s="72" t="s">
        <v>118</v>
      </c>
      <c r="C68" s="72"/>
      <c r="D68" s="85">
        <v>0</v>
      </c>
      <c r="E68" s="83">
        <v>0</v>
      </c>
      <c r="F68" s="83">
        <v>0</v>
      </c>
      <c r="G68" s="83">
        <v>0</v>
      </c>
      <c r="H68" s="83">
        <v>0</v>
      </c>
      <c r="I68" s="491"/>
    </row>
    <row r="69" spans="1:10" x14ac:dyDescent="0.25">
      <c r="A69" s="87" t="s">
        <v>117</v>
      </c>
      <c r="B69" s="72"/>
      <c r="C69" s="72"/>
      <c r="D69" s="85">
        <v>15129.993807000001</v>
      </c>
      <c r="E69" s="83">
        <v>14153.322359999998</v>
      </c>
      <c r="F69" s="83">
        <v>13118.703275</v>
      </c>
      <c r="G69" s="83">
        <v>11935.97507</v>
      </c>
      <c r="H69" s="83">
        <v>54337.994511999997</v>
      </c>
      <c r="I69" s="491"/>
    </row>
    <row r="70" spans="1:10" x14ac:dyDescent="0.25">
      <c r="A70" s="87"/>
      <c r="B70" s="72"/>
      <c r="C70" s="72"/>
      <c r="D70" s="85"/>
      <c r="E70" s="83"/>
      <c r="F70" s="83"/>
      <c r="G70" s="83"/>
      <c r="H70" s="83"/>
      <c r="I70" s="491"/>
    </row>
    <row r="71" spans="1:10" x14ac:dyDescent="0.25">
      <c r="A71" s="82" t="s">
        <v>116</v>
      </c>
      <c r="B71" s="81"/>
      <c r="C71" s="81"/>
      <c r="D71" s="79">
        <v>10965.503190860783</v>
      </c>
      <c r="E71" s="77">
        <v>154481.27632064401</v>
      </c>
      <c r="F71" s="77">
        <v>165880.36835531078</v>
      </c>
      <c r="G71" s="77">
        <v>160397.07539726282</v>
      </c>
      <c r="H71" s="77">
        <v>491724.22326407838</v>
      </c>
      <c r="I71" s="491"/>
    </row>
    <row r="72" spans="1:10" x14ac:dyDescent="0.25">
      <c r="A72" s="76"/>
      <c r="B72" s="75"/>
      <c r="C72" s="75"/>
      <c r="D72" s="73"/>
      <c r="E72" s="74"/>
      <c r="F72" s="73"/>
      <c r="G72" s="73"/>
      <c r="H72" s="73"/>
    </row>
    <row r="73" spans="1:10" x14ac:dyDescent="0.25">
      <c r="A73" s="62" t="s">
        <v>61</v>
      </c>
      <c r="B73" s="62"/>
      <c r="C73" s="62"/>
      <c r="D73" s="62"/>
      <c r="E73" s="62"/>
      <c r="F73" s="62"/>
      <c r="G73" s="62"/>
      <c r="H73" s="62"/>
      <c r="I73" s="62"/>
      <c r="J73" s="62"/>
    </row>
    <row r="74" spans="1:10" x14ac:dyDescent="0.25">
      <c r="A74" s="62"/>
      <c r="B74" s="62"/>
      <c r="C74" s="62"/>
      <c r="D74" s="62"/>
      <c r="E74" s="62"/>
      <c r="F74" s="62"/>
      <c r="G74" s="62"/>
      <c r="H74" s="62"/>
      <c r="I74" s="62"/>
      <c r="J74" s="62"/>
    </row>
    <row r="75" spans="1:10" x14ac:dyDescent="0.25">
      <c r="A75" s="62"/>
      <c r="B75" s="62"/>
      <c r="C75" s="62"/>
      <c r="D75" s="62"/>
      <c r="E75" s="62"/>
      <c r="F75" s="62"/>
      <c r="G75" s="62"/>
      <c r="H75" s="62"/>
      <c r="I75" s="62"/>
      <c r="J75" s="62"/>
    </row>
  </sheetData>
  <mergeCells count="2">
    <mergeCell ref="A1:C1"/>
    <mergeCell ref="F1:H1"/>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C9"/>
  <sheetViews>
    <sheetView workbookViewId="0">
      <selection sqref="A1:C1"/>
    </sheetView>
  </sheetViews>
  <sheetFormatPr baseColWidth="10" defaultColWidth="11.42578125" defaultRowHeight="15" x14ac:dyDescent="0.25"/>
  <cols>
    <col min="1" max="1" width="35" style="2" bestFit="1" customWidth="1"/>
    <col min="2" max="2" width="14.42578125" style="2" customWidth="1"/>
    <col min="3" max="16384" width="11.42578125" style="2"/>
  </cols>
  <sheetData>
    <row r="1" spans="1:3" x14ac:dyDescent="0.25">
      <c r="A1" s="926" t="s">
        <v>187</v>
      </c>
      <c r="B1" s="926"/>
      <c r="C1" s="926"/>
    </row>
    <row r="2" spans="1:3" x14ac:dyDescent="0.25">
      <c r="A2" s="929" t="s">
        <v>785</v>
      </c>
      <c r="B2" s="929"/>
      <c r="C2" s="929"/>
    </row>
    <row r="3" spans="1:3" x14ac:dyDescent="0.25">
      <c r="A3" s="930" t="s">
        <v>188</v>
      </c>
      <c r="B3" s="930"/>
      <c r="C3" s="930"/>
    </row>
    <row r="4" spans="1:3" x14ac:dyDescent="0.25">
      <c r="A4" s="115"/>
      <c r="B4" s="115"/>
      <c r="C4" s="115"/>
    </row>
    <row r="5" spans="1:3" ht="30" x14ac:dyDescent="0.25">
      <c r="A5" s="116"/>
      <c r="B5" s="96" t="s">
        <v>189</v>
      </c>
      <c r="C5" s="117" t="s">
        <v>190</v>
      </c>
    </row>
    <row r="6" spans="1:3" x14ac:dyDescent="0.25">
      <c r="A6" s="118" t="s">
        <v>175</v>
      </c>
      <c r="B6" s="119">
        <v>1524500</v>
      </c>
      <c r="C6" s="119">
        <v>1445900</v>
      </c>
    </row>
    <row r="7" spans="1:3" x14ac:dyDescent="0.25">
      <c r="A7" s="118" t="s">
        <v>181</v>
      </c>
      <c r="B7" s="119">
        <v>0</v>
      </c>
      <c r="C7" s="119">
        <v>0</v>
      </c>
    </row>
    <row r="8" spans="1:3" x14ac:dyDescent="0.25">
      <c r="A8" s="120" t="s">
        <v>172</v>
      </c>
      <c r="B8" s="121">
        <v>1524500</v>
      </c>
      <c r="C8" s="121">
        <v>1445900</v>
      </c>
    </row>
    <row r="9" spans="1:3" x14ac:dyDescent="0.25">
      <c r="A9" s="62" t="s">
        <v>61</v>
      </c>
      <c r="B9" s="62"/>
      <c r="C9" s="62"/>
    </row>
  </sheetData>
  <mergeCells count="3">
    <mergeCell ref="A1:C1"/>
    <mergeCell ref="A2:C2"/>
    <mergeCell ref="A3:C3"/>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F33"/>
  <sheetViews>
    <sheetView workbookViewId="0">
      <selection sqref="A1:C1"/>
    </sheetView>
  </sheetViews>
  <sheetFormatPr baseColWidth="10" defaultColWidth="11.42578125" defaultRowHeight="15" x14ac:dyDescent="0.25"/>
  <cols>
    <col min="1" max="1" width="23.85546875" style="2" customWidth="1"/>
    <col min="2" max="2" width="12" style="2" customWidth="1"/>
    <col min="3" max="3" width="11.42578125" style="2"/>
    <col min="4" max="4" width="13" style="2" customWidth="1"/>
    <col min="5" max="5" width="14.42578125" style="2" customWidth="1"/>
    <col min="6" max="6" width="14.28515625" style="2" customWidth="1"/>
    <col min="7" max="16384" width="11.42578125" style="2"/>
  </cols>
  <sheetData>
    <row r="1" spans="1:6" x14ac:dyDescent="0.25">
      <c r="A1" s="926" t="s">
        <v>191</v>
      </c>
      <c r="B1" s="926"/>
      <c r="C1" s="926"/>
      <c r="D1" s="122"/>
      <c r="E1" s="122"/>
      <c r="F1" s="122"/>
    </row>
    <row r="2" spans="1:6" x14ac:dyDescent="0.25">
      <c r="A2" s="931" t="s">
        <v>192</v>
      </c>
      <c r="B2" s="931"/>
      <c r="C2" s="931"/>
      <c r="D2" s="931"/>
      <c r="E2" s="931"/>
      <c r="F2" s="931"/>
    </row>
    <row r="3" spans="1:6" x14ac:dyDescent="0.25">
      <c r="A3" s="930" t="s">
        <v>188</v>
      </c>
      <c r="B3" s="930"/>
      <c r="C3" s="930"/>
      <c r="D3" s="930"/>
      <c r="E3" s="930"/>
      <c r="F3" s="930"/>
    </row>
    <row r="4" spans="1:6" x14ac:dyDescent="0.25">
      <c r="A4" s="123"/>
      <c r="B4" s="123"/>
      <c r="C4" s="123"/>
      <c r="D4" s="123"/>
      <c r="E4" s="123"/>
      <c r="F4" s="123"/>
    </row>
    <row r="5" spans="1:6" x14ac:dyDescent="0.25">
      <c r="A5" s="464"/>
      <c r="B5" s="932" t="s">
        <v>193</v>
      </c>
      <c r="C5" s="932" t="s">
        <v>194</v>
      </c>
      <c r="D5" s="932" t="s">
        <v>195</v>
      </c>
      <c r="E5" s="932" t="s">
        <v>196</v>
      </c>
      <c r="F5" s="932" t="s">
        <v>197</v>
      </c>
    </row>
    <row r="6" spans="1:6" ht="27" customHeight="1" x14ac:dyDescent="0.25">
      <c r="A6" s="124"/>
      <c r="B6" s="809"/>
      <c r="C6" s="809"/>
      <c r="D6" s="809"/>
      <c r="E6" s="809"/>
      <c r="F6" s="809"/>
    </row>
    <row r="7" spans="1:6" x14ac:dyDescent="0.25">
      <c r="A7" s="465">
        <v>1997</v>
      </c>
      <c r="B7" s="471">
        <v>-27361</v>
      </c>
      <c r="C7" s="471">
        <v>402938</v>
      </c>
      <c r="D7" s="471">
        <v>150829</v>
      </c>
      <c r="E7" s="471">
        <v>252109</v>
      </c>
      <c r="F7" s="471">
        <v>375577</v>
      </c>
    </row>
    <row r="8" spans="1:6" x14ac:dyDescent="0.25">
      <c r="A8" s="125">
        <v>1998</v>
      </c>
      <c r="B8" s="472">
        <v>-5381</v>
      </c>
      <c r="C8" s="472">
        <v>185156</v>
      </c>
      <c r="D8" s="472">
        <v>77437</v>
      </c>
      <c r="E8" s="472">
        <v>107719</v>
      </c>
      <c r="F8" s="472">
        <v>179775</v>
      </c>
    </row>
    <row r="9" spans="1:6" x14ac:dyDescent="0.25">
      <c r="A9" s="125">
        <v>1999</v>
      </c>
      <c r="B9" s="472">
        <v>-73261</v>
      </c>
      <c r="C9" s="472">
        <v>174596</v>
      </c>
      <c r="D9" s="472">
        <v>54027</v>
      </c>
      <c r="E9" s="472">
        <v>120569</v>
      </c>
      <c r="F9" s="472">
        <v>101335</v>
      </c>
    </row>
    <row r="10" spans="1:6" x14ac:dyDescent="0.25">
      <c r="A10" s="125">
        <v>2000</v>
      </c>
      <c r="B10" s="472">
        <v>-5846</v>
      </c>
      <c r="C10" s="472">
        <v>218960</v>
      </c>
      <c r="D10" s="472">
        <v>57655</v>
      </c>
      <c r="E10" s="472">
        <v>161305</v>
      </c>
      <c r="F10" s="472">
        <v>213114</v>
      </c>
    </row>
    <row r="11" spans="1:6" x14ac:dyDescent="0.25">
      <c r="A11" s="125">
        <v>2001</v>
      </c>
      <c r="B11" s="472">
        <v>9034</v>
      </c>
      <c r="C11" s="472">
        <v>128986</v>
      </c>
      <c r="D11" s="472">
        <v>56085</v>
      </c>
      <c r="E11" s="472">
        <v>72901</v>
      </c>
      <c r="F11" s="472">
        <v>138020</v>
      </c>
    </row>
    <row r="12" spans="1:6" x14ac:dyDescent="0.25">
      <c r="A12" s="125">
        <v>2002</v>
      </c>
      <c r="B12" s="472">
        <v>-39450</v>
      </c>
      <c r="C12" s="472">
        <v>88047</v>
      </c>
      <c r="D12" s="472">
        <v>31853</v>
      </c>
      <c r="E12" s="472">
        <v>56194</v>
      </c>
      <c r="F12" s="472">
        <v>48597</v>
      </c>
    </row>
    <row r="13" spans="1:6" x14ac:dyDescent="0.25">
      <c r="A13" s="125">
        <v>2003</v>
      </c>
      <c r="B13" s="472">
        <v>-3781</v>
      </c>
      <c r="C13" s="472">
        <v>114136</v>
      </c>
      <c r="D13" s="472">
        <v>38089</v>
      </c>
      <c r="E13" s="472">
        <v>76047</v>
      </c>
      <c r="F13" s="472">
        <v>110355</v>
      </c>
    </row>
    <row r="14" spans="1:6" x14ac:dyDescent="0.25">
      <c r="A14" s="125">
        <v>2004</v>
      </c>
      <c r="B14" s="472">
        <v>123324</v>
      </c>
      <c r="C14" s="472">
        <v>473144</v>
      </c>
      <c r="D14" s="472">
        <v>172579</v>
      </c>
      <c r="E14" s="472">
        <v>300565</v>
      </c>
      <c r="F14" s="472">
        <v>596468</v>
      </c>
    </row>
    <row r="15" spans="1:6" x14ac:dyDescent="0.25">
      <c r="A15" s="125">
        <v>2005</v>
      </c>
      <c r="B15" s="472">
        <v>455179.34152000002</v>
      </c>
      <c r="C15" s="472">
        <v>1264244.4081100002</v>
      </c>
      <c r="D15" s="472">
        <v>613157.54494000005</v>
      </c>
      <c r="E15" s="472">
        <v>651086.86317000003</v>
      </c>
      <c r="F15" s="472">
        <v>1719423.7496300002</v>
      </c>
    </row>
    <row r="16" spans="1:6" x14ac:dyDescent="0.25">
      <c r="A16" s="125">
        <v>2006</v>
      </c>
      <c r="B16" s="472">
        <v>496108.64373000001</v>
      </c>
      <c r="C16" s="472">
        <v>4078834.8112500003</v>
      </c>
      <c r="D16" s="472">
        <v>1998691.7108700001</v>
      </c>
      <c r="E16" s="472">
        <v>2080143.10038</v>
      </c>
      <c r="F16" s="472">
        <v>4574943.4549799999</v>
      </c>
    </row>
    <row r="17" spans="1:6" x14ac:dyDescent="0.25">
      <c r="A17" s="125">
        <v>2007</v>
      </c>
      <c r="B17" s="472">
        <v>1152329.8</v>
      </c>
      <c r="C17" s="472">
        <v>5054366.1882700007</v>
      </c>
      <c r="D17" s="472">
        <v>3299199.5749400002</v>
      </c>
      <c r="E17" s="472">
        <v>1755166.6133300001</v>
      </c>
      <c r="F17" s="472">
        <v>6206695.9882700006</v>
      </c>
    </row>
    <row r="18" spans="1:6" x14ac:dyDescent="0.25">
      <c r="A18" s="125">
        <v>2008</v>
      </c>
      <c r="B18" s="472">
        <v>-336375.13752000115</v>
      </c>
      <c r="C18" s="472">
        <v>4680595.0784200002</v>
      </c>
      <c r="D18" s="472">
        <v>3220332.4036000003</v>
      </c>
      <c r="E18" s="472">
        <v>1460262.6748199998</v>
      </c>
      <c r="F18" s="472">
        <v>4344219.9408999998</v>
      </c>
    </row>
    <row r="19" spans="1:6" x14ac:dyDescent="0.25">
      <c r="A19" s="125">
        <v>2009</v>
      </c>
      <c r="B19" s="472">
        <v>-560889.04473000043</v>
      </c>
      <c r="C19" s="472">
        <v>2068563.1776865458</v>
      </c>
      <c r="D19" s="472">
        <v>1316424.9252485009</v>
      </c>
      <c r="E19" s="472">
        <v>752138.25243804511</v>
      </c>
      <c r="F19" s="472">
        <v>1507674.1329565456</v>
      </c>
    </row>
    <row r="20" spans="1:6" x14ac:dyDescent="0.25">
      <c r="A20" s="125">
        <v>2010</v>
      </c>
      <c r="B20" s="472">
        <v>-117735.42530000233</v>
      </c>
      <c r="C20" s="472">
        <v>3783051.6724212249</v>
      </c>
      <c r="D20" s="472">
        <v>2155591.6905840379</v>
      </c>
      <c r="E20" s="472">
        <v>1627459.981837187</v>
      </c>
      <c r="F20" s="472">
        <v>3665316.2471212223</v>
      </c>
    </row>
    <row r="21" spans="1:6" x14ac:dyDescent="0.25">
      <c r="A21" s="125">
        <v>2011</v>
      </c>
      <c r="B21" s="472">
        <v>817724</v>
      </c>
      <c r="C21" s="472">
        <v>3965765</v>
      </c>
      <c r="D21" s="472">
        <v>3033472</v>
      </c>
      <c r="E21" s="472">
        <v>932293</v>
      </c>
      <c r="F21" s="472">
        <v>4783490</v>
      </c>
    </row>
    <row r="22" spans="1:6" x14ac:dyDescent="0.25">
      <c r="A22" s="125">
        <v>2012</v>
      </c>
      <c r="B22" s="472">
        <v>891034</v>
      </c>
      <c r="C22" s="472">
        <v>3278909</v>
      </c>
      <c r="D22" s="472">
        <v>2712763</v>
      </c>
      <c r="E22" s="472">
        <v>566147</v>
      </c>
      <c r="F22" s="472">
        <v>4169943</v>
      </c>
    </row>
    <row r="23" spans="1:6" x14ac:dyDescent="0.25">
      <c r="A23" s="125">
        <v>2013</v>
      </c>
      <c r="B23" s="472">
        <v>-135651</v>
      </c>
      <c r="C23" s="472">
        <v>3129199</v>
      </c>
      <c r="D23" s="472">
        <v>2302008</v>
      </c>
      <c r="E23" s="472">
        <v>827191</v>
      </c>
      <c r="F23" s="472">
        <v>2993549</v>
      </c>
    </row>
    <row r="24" spans="1:6" x14ac:dyDescent="0.25">
      <c r="A24" s="125">
        <v>2014</v>
      </c>
      <c r="B24" s="472">
        <v>-139897.21316057301</v>
      </c>
      <c r="C24" s="472">
        <v>2642656.7148364577</v>
      </c>
      <c r="D24" s="472">
        <v>1989508.2006293277</v>
      </c>
      <c r="E24" s="472">
        <v>653148.51420712972</v>
      </c>
      <c r="F24" s="472">
        <v>2502759.5016758847</v>
      </c>
    </row>
    <row r="25" spans="1:6" x14ac:dyDescent="0.25">
      <c r="A25" s="125">
        <v>2015</v>
      </c>
      <c r="B25" s="472">
        <v>332751.65555371251</v>
      </c>
      <c r="C25" s="472">
        <v>1675908.9156503216</v>
      </c>
      <c r="D25" s="472">
        <v>1523610.7556618103</v>
      </c>
      <c r="E25" s="472">
        <v>152298.15998851135</v>
      </c>
      <c r="F25" s="472">
        <v>2008660.5712040341</v>
      </c>
    </row>
    <row r="26" spans="1:6" x14ac:dyDescent="0.25">
      <c r="A26" s="125">
        <v>2016</v>
      </c>
      <c r="B26" s="472">
        <v>-724578.75722851907</v>
      </c>
      <c r="C26" s="472">
        <v>725717.9718425225</v>
      </c>
      <c r="D26" s="472">
        <v>643366.98752692528</v>
      </c>
      <c r="E26" s="472">
        <v>82350.984315597205</v>
      </c>
      <c r="F26" s="472">
        <v>1139.2146140036621</v>
      </c>
    </row>
    <row r="27" spans="1:6" x14ac:dyDescent="0.25">
      <c r="A27" s="125">
        <v>2017</v>
      </c>
      <c r="B27" s="472">
        <v>-7168.1023315538278</v>
      </c>
      <c r="C27" s="472">
        <v>1279021.5196772318</v>
      </c>
      <c r="D27" s="472">
        <v>637365.66156097292</v>
      </c>
      <c r="E27" s="472">
        <v>530655.85811625898</v>
      </c>
      <c r="F27" s="472">
        <v>1271853.417345678</v>
      </c>
    </row>
    <row r="28" spans="1:6" x14ac:dyDescent="0.25">
      <c r="A28" s="125">
        <v>2018</v>
      </c>
      <c r="B28" s="472">
        <v>485931.66854387912</v>
      </c>
      <c r="C28" s="472">
        <v>1920002.9996800923</v>
      </c>
      <c r="D28" s="472">
        <v>1419532.1632892203</v>
      </c>
      <c r="E28" s="472">
        <v>500470.83639087219</v>
      </c>
      <c r="F28" s="472">
        <v>2405934.6682239715</v>
      </c>
    </row>
    <row r="29" spans="1:6" x14ac:dyDescent="0.25">
      <c r="A29" s="225" t="s">
        <v>198</v>
      </c>
      <c r="B29" s="473">
        <v>191966.9</v>
      </c>
      <c r="C29" s="473">
        <v>1838626.1615384615</v>
      </c>
      <c r="D29" s="473">
        <v>1611475.0892307691</v>
      </c>
      <c r="E29" s="473">
        <v>227151.07230769229</v>
      </c>
      <c r="F29" s="473">
        <v>2030593.0615384616</v>
      </c>
    </row>
    <row r="30" spans="1:6" x14ac:dyDescent="0.25">
      <c r="A30" s="225" t="s">
        <v>199</v>
      </c>
      <c r="B30" s="474">
        <v>868110.41200000001</v>
      </c>
      <c r="C30" s="473">
        <v>1852383.5529999998</v>
      </c>
      <c r="D30" s="473">
        <v>1452312.1709999999</v>
      </c>
      <c r="E30" s="473">
        <v>400071.38199999998</v>
      </c>
      <c r="F30" s="473">
        <v>2720493.9649999999</v>
      </c>
    </row>
    <row r="31" spans="1:6" x14ac:dyDescent="0.25">
      <c r="A31" s="225" t="s">
        <v>614</v>
      </c>
      <c r="B31" s="475">
        <v>274752.57199999969</v>
      </c>
      <c r="C31" s="475">
        <v>2010504.497</v>
      </c>
      <c r="D31" s="475">
        <v>1664519.94</v>
      </c>
      <c r="E31" s="475">
        <v>345984.55699999997</v>
      </c>
      <c r="F31" s="475">
        <v>2285257.0689999997</v>
      </c>
    </row>
    <row r="32" spans="1:6" x14ac:dyDescent="0.25">
      <c r="A32" s="290" t="s">
        <v>615</v>
      </c>
      <c r="B32" s="476">
        <v>-35313.571999999927</v>
      </c>
      <c r="C32" s="476">
        <v>1863346.6099999999</v>
      </c>
      <c r="D32" s="476">
        <v>1411063.4619999998</v>
      </c>
      <c r="E32" s="476">
        <v>452283.14799999999</v>
      </c>
      <c r="F32" s="476">
        <v>1828033.0379999999</v>
      </c>
    </row>
    <row r="33" spans="1:1" x14ac:dyDescent="0.25">
      <c r="A33" s="62" t="s">
        <v>61</v>
      </c>
    </row>
  </sheetData>
  <mergeCells count="9">
    <mergeCell ref="A1:C1"/>
    <mergeCell ref="A2:F2"/>
    <mergeCell ref="A3:C3"/>
    <mergeCell ref="D3:F3"/>
    <mergeCell ref="B5:B6"/>
    <mergeCell ref="C5:C6"/>
    <mergeCell ref="D5:D6"/>
    <mergeCell ref="E5:E6"/>
    <mergeCell ref="F5:F6"/>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B754D-4B40-4A96-A11B-9F8D12070DA5}">
  <dimension ref="A1:C57"/>
  <sheetViews>
    <sheetView workbookViewId="0">
      <selection sqref="A1:C1"/>
    </sheetView>
  </sheetViews>
  <sheetFormatPr baseColWidth="10" defaultColWidth="11.42578125" defaultRowHeight="15" x14ac:dyDescent="0.25"/>
  <cols>
    <col min="1" max="1" width="61.28515625" style="782" bestFit="1" customWidth="1"/>
    <col min="2" max="2" width="14.140625" style="782" bestFit="1" customWidth="1"/>
    <col min="3" max="3" width="22.28515625" style="782" customWidth="1"/>
    <col min="4" max="16384" width="11.42578125" style="782"/>
  </cols>
  <sheetData>
    <row r="1" spans="1:3" x14ac:dyDescent="0.25">
      <c r="A1" s="926" t="s">
        <v>200</v>
      </c>
      <c r="B1" s="926"/>
      <c r="C1" s="926"/>
    </row>
    <row r="2" spans="1:3" x14ac:dyDescent="0.25">
      <c r="A2" s="933" t="s">
        <v>786</v>
      </c>
      <c r="B2" s="933"/>
      <c r="C2" s="933"/>
    </row>
    <row r="3" spans="1:3" x14ac:dyDescent="0.25">
      <c r="A3" s="926" t="s">
        <v>420</v>
      </c>
      <c r="B3" s="926"/>
      <c r="C3" s="926"/>
    </row>
    <row r="4" spans="1:3" x14ac:dyDescent="0.25">
      <c r="A4" s="934" t="s">
        <v>787</v>
      </c>
      <c r="B4" s="934"/>
      <c r="C4" s="934"/>
    </row>
    <row r="5" spans="1:3" x14ac:dyDescent="0.25">
      <c r="A5" s="783"/>
      <c r="B5" s="783"/>
      <c r="C5" s="783"/>
    </row>
    <row r="6" spans="1:3" s="781" customFormat="1" ht="30" x14ac:dyDescent="0.25">
      <c r="A6" s="117"/>
      <c r="B6" s="349" t="s">
        <v>442</v>
      </c>
      <c r="C6" s="349" t="s">
        <v>64</v>
      </c>
    </row>
    <row r="7" spans="1:3" x14ac:dyDescent="0.25">
      <c r="A7" s="82" t="s">
        <v>210</v>
      </c>
      <c r="B7" s="466"/>
      <c r="C7" s="568"/>
    </row>
    <row r="8" spans="1:3" x14ac:dyDescent="0.25">
      <c r="A8" s="82" t="s">
        <v>166</v>
      </c>
      <c r="B8" s="83"/>
      <c r="C8" s="569"/>
    </row>
    <row r="9" spans="1:3" x14ac:dyDescent="0.25">
      <c r="A9" s="82" t="s">
        <v>165</v>
      </c>
      <c r="B9" s="127">
        <v>44051460.302895732</v>
      </c>
      <c r="C9" s="570">
        <v>21.234373650786271</v>
      </c>
    </row>
    <row r="10" spans="1:3" x14ac:dyDescent="0.25">
      <c r="A10" s="87" t="s">
        <v>421</v>
      </c>
      <c r="B10" s="466">
        <v>36095406.296999998</v>
      </c>
      <c r="C10" s="571">
        <v>17.399272103972859</v>
      </c>
    </row>
    <row r="11" spans="1:3" x14ac:dyDescent="0.25">
      <c r="A11" s="87" t="s">
        <v>422</v>
      </c>
      <c r="B11" s="466">
        <v>1084425</v>
      </c>
      <c r="C11" s="571">
        <v>0.52273149375572947</v>
      </c>
    </row>
    <row r="12" spans="1:3" x14ac:dyDescent="0.25">
      <c r="A12" s="87" t="s">
        <v>423</v>
      </c>
      <c r="B12" s="466">
        <v>2906946.2205754002</v>
      </c>
      <c r="C12" s="571">
        <v>1.4012516680719744</v>
      </c>
    </row>
    <row r="13" spans="1:3" x14ac:dyDescent="0.25">
      <c r="A13" s="87" t="s">
        <v>424</v>
      </c>
      <c r="B13" s="466">
        <v>144301.55600000001</v>
      </c>
      <c r="C13" s="571">
        <v>6.9558492213989936E-2</v>
      </c>
    </row>
    <row r="14" spans="1:3" x14ac:dyDescent="0.25">
      <c r="A14" s="87" t="s">
        <v>425</v>
      </c>
      <c r="B14" s="466">
        <v>952224.96688635042</v>
      </c>
      <c r="C14" s="571">
        <v>0.45900636681375101</v>
      </c>
    </row>
    <row r="15" spans="1:3" x14ac:dyDescent="0.25">
      <c r="A15" s="87" t="s">
        <v>426</v>
      </c>
      <c r="B15" s="466">
        <v>1146218.0079999999</v>
      </c>
      <c r="C15" s="571">
        <v>0.55251792562100333</v>
      </c>
    </row>
    <row r="16" spans="1:3" x14ac:dyDescent="0.25">
      <c r="A16" s="87" t="s">
        <v>427</v>
      </c>
      <c r="B16" s="466">
        <v>1721938.2544339728</v>
      </c>
      <c r="C16" s="571">
        <v>0.83003560033695634</v>
      </c>
    </row>
    <row r="17" spans="1:3" x14ac:dyDescent="0.25">
      <c r="A17" s="87"/>
      <c r="B17" s="466"/>
      <c r="C17" s="571"/>
    </row>
    <row r="18" spans="1:3" x14ac:dyDescent="0.25">
      <c r="A18" s="82" t="s">
        <v>155</v>
      </c>
      <c r="B18" s="127">
        <v>43596859.721968003</v>
      </c>
      <c r="C18" s="570">
        <v>21.015239970973859</v>
      </c>
    </row>
    <row r="19" spans="1:3" x14ac:dyDescent="0.25">
      <c r="A19" s="87" t="s">
        <v>203</v>
      </c>
      <c r="B19" s="466">
        <v>9904573.6989999991</v>
      </c>
      <c r="C19" s="571">
        <v>4.7743574748756057</v>
      </c>
    </row>
    <row r="20" spans="1:3" x14ac:dyDescent="0.25">
      <c r="A20" s="87" t="s">
        <v>204</v>
      </c>
      <c r="B20" s="466">
        <v>3601199.4851609999</v>
      </c>
      <c r="C20" s="571">
        <v>1.735906481490719</v>
      </c>
    </row>
    <row r="21" spans="1:3" x14ac:dyDescent="0.25">
      <c r="A21" s="87" t="s">
        <v>205</v>
      </c>
      <c r="B21" s="466">
        <v>1871168.753</v>
      </c>
      <c r="C21" s="571">
        <v>0.90197001851187075</v>
      </c>
    </row>
    <row r="22" spans="1:3" x14ac:dyDescent="0.25">
      <c r="A22" s="87" t="s">
        <v>428</v>
      </c>
      <c r="B22" s="466">
        <v>20554221.401806999</v>
      </c>
      <c r="C22" s="571">
        <v>9.9078671704844083</v>
      </c>
    </row>
    <row r="23" spans="1:3" x14ac:dyDescent="0.25">
      <c r="A23" s="87" t="s">
        <v>429</v>
      </c>
      <c r="B23" s="466">
        <v>7659346.3779999996</v>
      </c>
      <c r="C23" s="571">
        <v>3.6920778969172376</v>
      </c>
    </row>
    <row r="24" spans="1:3" x14ac:dyDescent="0.25">
      <c r="A24" s="87" t="s">
        <v>206</v>
      </c>
      <c r="B24" s="466">
        <v>6350.0050000000001</v>
      </c>
      <c r="C24" s="571">
        <v>3.0609286940142012E-3</v>
      </c>
    </row>
    <row r="25" spans="1:3" x14ac:dyDescent="0.25">
      <c r="A25" s="82" t="s">
        <v>430</v>
      </c>
      <c r="B25" s="127">
        <v>454600.58092772961</v>
      </c>
      <c r="C25" s="570">
        <v>0.21913367981241158</v>
      </c>
    </row>
    <row r="26" spans="1:3" x14ac:dyDescent="0.25">
      <c r="A26" s="82" t="s">
        <v>146</v>
      </c>
      <c r="B26" s="127">
        <v>9868143.1360319983</v>
      </c>
      <c r="C26" s="570">
        <v>4.7567966453128196</v>
      </c>
    </row>
    <row r="27" spans="1:3" x14ac:dyDescent="0.25">
      <c r="A27" s="87" t="s">
        <v>207</v>
      </c>
      <c r="B27" s="466">
        <v>23575.523000000001</v>
      </c>
      <c r="C27" s="571">
        <v>1.1364242205650511E-2</v>
      </c>
    </row>
    <row r="28" spans="1:3" x14ac:dyDescent="0.25">
      <c r="A28" s="87" t="s">
        <v>208</v>
      </c>
      <c r="B28" s="466">
        <v>5958945.6480319994</v>
      </c>
      <c r="C28" s="571">
        <v>2.8724241508679436</v>
      </c>
    </row>
    <row r="29" spans="1:3" x14ac:dyDescent="0.25">
      <c r="A29" s="87" t="s">
        <v>209</v>
      </c>
      <c r="B29" s="466">
        <v>3932773.0109999999</v>
      </c>
      <c r="C29" s="571">
        <v>1.8957367366505267</v>
      </c>
    </row>
    <row r="30" spans="1:3" x14ac:dyDescent="0.25">
      <c r="A30" s="293"/>
      <c r="B30" s="467"/>
      <c r="C30" s="571"/>
    </row>
    <row r="31" spans="1:3" x14ac:dyDescent="0.25">
      <c r="A31" s="82" t="s">
        <v>178</v>
      </c>
      <c r="B31" s="127">
        <v>44075035.825895734</v>
      </c>
      <c r="C31" s="570">
        <v>21.245737892991922</v>
      </c>
    </row>
    <row r="32" spans="1:3" x14ac:dyDescent="0.25">
      <c r="A32" s="82" t="s">
        <v>177</v>
      </c>
      <c r="B32" s="127">
        <v>53488578.381000005</v>
      </c>
      <c r="C32" s="570">
        <v>25.783400858492328</v>
      </c>
    </row>
    <row r="33" spans="1:3" x14ac:dyDescent="0.25">
      <c r="A33" s="82" t="s">
        <v>431</v>
      </c>
      <c r="B33" s="127">
        <v>-9413542.5551042706</v>
      </c>
      <c r="C33" s="570">
        <v>-4.5376629655004086</v>
      </c>
    </row>
    <row r="34" spans="1:3" x14ac:dyDescent="0.25">
      <c r="A34" s="76"/>
      <c r="B34" s="468"/>
      <c r="C34" s="795"/>
    </row>
    <row r="35" spans="1:3" x14ac:dyDescent="0.25">
      <c r="A35" s="292" t="s">
        <v>432</v>
      </c>
      <c r="B35" s="467"/>
      <c r="C35" s="571"/>
    </row>
    <row r="36" spans="1:3" x14ac:dyDescent="0.25">
      <c r="A36" s="292" t="s">
        <v>166</v>
      </c>
      <c r="B36" s="467">
        <v>27015.825000000001</v>
      </c>
      <c r="C36" s="571">
        <v>1.3022590365671558E-2</v>
      </c>
    </row>
    <row r="37" spans="1:3" x14ac:dyDescent="0.25">
      <c r="A37" s="291" t="s">
        <v>433</v>
      </c>
      <c r="B37" s="467"/>
      <c r="C37" s="571"/>
    </row>
    <row r="38" spans="1:3" x14ac:dyDescent="0.25">
      <c r="A38" s="291" t="s">
        <v>434</v>
      </c>
      <c r="B38" s="467"/>
      <c r="C38" s="571"/>
    </row>
    <row r="39" spans="1:3" x14ac:dyDescent="0.25">
      <c r="A39" s="291" t="s">
        <v>435</v>
      </c>
      <c r="B39" s="467"/>
      <c r="C39" s="571"/>
    </row>
    <row r="40" spans="1:3" x14ac:dyDescent="0.25">
      <c r="A40" s="291" t="s">
        <v>436</v>
      </c>
      <c r="B40" s="467">
        <v>27015.825000000001</v>
      </c>
      <c r="C40" s="571">
        <v>1.3022590365671558E-2</v>
      </c>
    </row>
    <row r="41" spans="1:3" x14ac:dyDescent="0.25">
      <c r="A41" s="291" t="s">
        <v>437</v>
      </c>
      <c r="B41" s="467"/>
      <c r="C41" s="571"/>
    </row>
    <row r="42" spans="1:3" x14ac:dyDescent="0.25">
      <c r="A42" s="291" t="s">
        <v>438</v>
      </c>
      <c r="B42" s="467">
        <v>39295.250999999997</v>
      </c>
      <c r="C42" s="571">
        <v>1.894171127808407E-2</v>
      </c>
    </row>
    <row r="43" spans="1:3" x14ac:dyDescent="0.25">
      <c r="A43" s="292" t="s">
        <v>439</v>
      </c>
      <c r="B43" s="469">
        <v>-12279.425999999996</v>
      </c>
      <c r="C43" s="570">
        <v>-5.9191209124125127E-3</v>
      </c>
    </row>
    <row r="44" spans="1:3" x14ac:dyDescent="0.25">
      <c r="A44" s="294" t="s">
        <v>146</v>
      </c>
      <c r="B44" s="469"/>
      <c r="C44" s="570"/>
    </row>
    <row r="45" spans="1:3" x14ac:dyDescent="0.25">
      <c r="A45" s="293"/>
      <c r="B45" s="467"/>
      <c r="C45" s="570"/>
    </row>
    <row r="46" spans="1:3" x14ac:dyDescent="0.25">
      <c r="A46" s="292" t="s">
        <v>178</v>
      </c>
      <c r="B46" s="469">
        <v>27015.825000000001</v>
      </c>
      <c r="C46" s="570">
        <v>1.3022590365671558E-2</v>
      </c>
    </row>
    <row r="47" spans="1:3" x14ac:dyDescent="0.25">
      <c r="A47" s="292" t="s">
        <v>177</v>
      </c>
      <c r="B47" s="469">
        <v>39295.250999999997</v>
      </c>
      <c r="C47" s="570">
        <v>1.894171127808407E-2</v>
      </c>
    </row>
    <row r="48" spans="1:3" x14ac:dyDescent="0.25">
      <c r="A48" s="294" t="s">
        <v>440</v>
      </c>
      <c r="B48" s="469">
        <v>-12279.425999999996</v>
      </c>
      <c r="C48" s="570">
        <v>-5.9191209124125127E-3</v>
      </c>
    </row>
    <row r="49" spans="1:3" x14ac:dyDescent="0.25">
      <c r="A49" s="297"/>
      <c r="B49" s="470"/>
      <c r="C49" s="571"/>
    </row>
    <row r="50" spans="1:3" x14ac:dyDescent="0.25">
      <c r="A50" s="292" t="s">
        <v>201</v>
      </c>
      <c r="B50" s="467"/>
      <c r="C50" s="796"/>
    </row>
    <row r="51" spans="1:3" x14ac:dyDescent="0.25">
      <c r="A51" s="292" t="s">
        <v>178</v>
      </c>
      <c r="B51" s="469">
        <v>44102051.650895722</v>
      </c>
      <c r="C51" s="570">
        <v>21.258760483357587</v>
      </c>
    </row>
    <row r="52" spans="1:3" x14ac:dyDescent="0.25">
      <c r="A52" s="292" t="s">
        <v>177</v>
      </c>
      <c r="B52" s="469">
        <v>53527873.631999999</v>
      </c>
      <c r="C52" s="570">
        <v>25.802342569770413</v>
      </c>
    </row>
    <row r="53" spans="1:3" x14ac:dyDescent="0.25">
      <c r="A53" s="295" t="s">
        <v>441</v>
      </c>
      <c r="B53" s="296">
        <v>-9425821.9811042771</v>
      </c>
      <c r="C53" s="572">
        <v>-4.5435820864128242</v>
      </c>
    </row>
    <row r="54" spans="1:3" x14ac:dyDescent="0.25">
      <c r="A54" s="783" t="s">
        <v>61</v>
      </c>
    </row>
    <row r="57" spans="1:3" x14ac:dyDescent="0.25">
      <c r="B57" s="164"/>
    </row>
  </sheetData>
  <mergeCells count="4">
    <mergeCell ref="A1:C1"/>
    <mergeCell ref="A2:C2"/>
    <mergeCell ref="A3:C3"/>
    <mergeCell ref="A4:C4"/>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K29"/>
  <sheetViews>
    <sheetView zoomScaleNormal="100" workbookViewId="0"/>
  </sheetViews>
  <sheetFormatPr baseColWidth="10" defaultColWidth="11.42578125" defaultRowHeight="15" x14ac:dyDescent="0.25"/>
  <cols>
    <col min="1" max="1" width="11.42578125" style="57"/>
    <col min="2" max="2" width="24" style="57" bestFit="1" customWidth="1"/>
    <col min="3" max="3" width="32.5703125" style="57" customWidth="1"/>
    <col min="4" max="4" width="33.140625" style="57" bestFit="1" customWidth="1"/>
    <col min="5" max="6" width="10.140625" style="57" customWidth="1"/>
    <col min="7" max="7" width="10.5703125" style="57" bestFit="1" customWidth="1"/>
    <col min="8" max="10" width="10.140625" style="57" customWidth="1"/>
    <col min="11" max="16384" width="11.42578125" style="57"/>
  </cols>
  <sheetData>
    <row r="1" spans="1:11" x14ac:dyDescent="0.25">
      <c r="A1" s="55" t="s">
        <v>95</v>
      </c>
      <c r="B1" s="56"/>
      <c r="C1" s="56"/>
      <c r="D1" s="56"/>
      <c r="E1" s="56"/>
      <c r="F1" s="56"/>
      <c r="G1" s="56"/>
      <c r="H1" s="56"/>
      <c r="I1" s="56"/>
      <c r="J1" s="56"/>
    </row>
    <row r="2" spans="1:11" x14ac:dyDescent="0.25">
      <c r="A2" s="55" t="s">
        <v>458</v>
      </c>
      <c r="B2" s="56"/>
      <c r="C2" s="56"/>
      <c r="D2" s="56"/>
      <c r="E2" s="56"/>
      <c r="F2" s="56"/>
      <c r="G2" s="56"/>
      <c r="H2" s="56"/>
      <c r="I2" s="56"/>
      <c r="J2" s="56"/>
    </row>
    <row r="3" spans="1:11" x14ac:dyDescent="0.25">
      <c r="A3" s="55" t="s">
        <v>96</v>
      </c>
      <c r="B3" s="56"/>
      <c r="C3" s="56"/>
      <c r="D3" s="56"/>
      <c r="E3" s="56"/>
      <c r="F3" s="56"/>
      <c r="G3" s="56"/>
      <c r="H3" s="56"/>
      <c r="I3" s="56"/>
      <c r="J3" s="56"/>
    </row>
    <row r="4" spans="1:11" x14ac:dyDescent="0.25">
      <c r="A4" s="56" t="s">
        <v>35</v>
      </c>
      <c r="B4" s="56"/>
      <c r="C4" s="56"/>
      <c r="D4" s="56"/>
      <c r="E4" s="56"/>
      <c r="F4" s="56"/>
      <c r="G4" s="56"/>
      <c r="H4" s="56"/>
      <c r="I4" s="56"/>
      <c r="J4" s="56"/>
    </row>
    <row r="5" spans="1:11" x14ac:dyDescent="0.25">
      <c r="A5" s="56"/>
      <c r="B5" s="56"/>
      <c r="C5" s="56"/>
      <c r="D5" s="56"/>
      <c r="E5" s="56"/>
      <c r="F5" s="56"/>
      <c r="G5" s="56"/>
      <c r="H5" s="56"/>
      <c r="I5" s="56"/>
      <c r="J5" s="56"/>
    </row>
    <row r="6" spans="1:11" x14ac:dyDescent="0.25">
      <c r="A6" s="375" t="s">
        <v>97</v>
      </c>
      <c r="B6" s="375" t="s">
        <v>98</v>
      </c>
      <c r="C6" s="375" t="s">
        <v>99</v>
      </c>
      <c r="D6" s="375" t="s">
        <v>100</v>
      </c>
      <c r="E6" s="375" t="s">
        <v>101</v>
      </c>
      <c r="F6" s="936" t="s">
        <v>102</v>
      </c>
      <c r="G6" s="937"/>
      <c r="H6" s="937"/>
      <c r="I6" s="937"/>
      <c r="J6" s="937"/>
      <c r="K6" s="938"/>
    </row>
    <row r="7" spans="1:11" x14ac:dyDescent="0.25">
      <c r="A7" s="375"/>
      <c r="B7" s="375"/>
      <c r="C7" s="375"/>
      <c r="D7" s="375"/>
      <c r="E7" s="375"/>
      <c r="F7" s="376">
        <v>2019</v>
      </c>
      <c r="G7" s="376">
        <v>2020</v>
      </c>
      <c r="H7" s="376">
        <v>2021</v>
      </c>
      <c r="I7" s="376">
        <v>2022</v>
      </c>
      <c r="J7" s="376">
        <v>2023</v>
      </c>
      <c r="K7" s="376">
        <v>2024</v>
      </c>
    </row>
    <row r="8" spans="1:11" ht="30" x14ac:dyDescent="0.25">
      <c r="A8" s="377">
        <v>179</v>
      </c>
      <c r="B8" s="378" t="s">
        <v>482</v>
      </c>
      <c r="C8" s="379" t="s">
        <v>483</v>
      </c>
      <c r="D8" s="380" t="s">
        <v>484</v>
      </c>
      <c r="E8" s="381">
        <v>2019</v>
      </c>
      <c r="F8" s="380"/>
      <c r="G8" s="382">
        <v>687.49099999999999</v>
      </c>
      <c r="H8" s="382">
        <v>687.49099999999999</v>
      </c>
      <c r="I8" s="382">
        <v>687.49099999999999</v>
      </c>
      <c r="J8" s="382">
        <v>687.49099999999999</v>
      </c>
      <c r="K8" s="382">
        <v>687.49099999999999</v>
      </c>
    </row>
    <row r="9" spans="1:11" ht="45" x14ac:dyDescent="0.25">
      <c r="A9" s="383">
        <v>181</v>
      </c>
      <c r="B9" s="378" t="s">
        <v>485</v>
      </c>
      <c r="C9" s="379" t="s">
        <v>486</v>
      </c>
      <c r="D9" s="58" t="s">
        <v>487</v>
      </c>
      <c r="E9" s="61">
        <v>2019</v>
      </c>
      <c r="F9" s="58"/>
      <c r="G9" s="384">
        <v>303</v>
      </c>
      <c r="H9" s="384">
        <v>203</v>
      </c>
      <c r="I9" s="384">
        <v>203</v>
      </c>
      <c r="J9" s="384">
        <v>203</v>
      </c>
      <c r="K9" s="382">
        <v>203</v>
      </c>
    </row>
    <row r="10" spans="1:11" ht="60" x14ac:dyDescent="0.25">
      <c r="A10" s="385">
        <v>183</v>
      </c>
      <c r="B10" s="378" t="s">
        <v>488</v>
      </c>
      <c r="C10" s="379" t="s">
        <v>489</v>
      </c>
      <c r="D10" s="379" t="s">
        <v>490</v>
      </c>
      <c r="E10" s="381">
        <v>2019</v>
      </c>
      <c r="F10" s="382"/>
      <c r="G10" s="386">
        <v>25.675999999999998</v>
      </c>
      <c r="H10" s="386">
        <v>25.675999999999998</v>
      </c>
      <c r="I10" s="386">
        <v>25.675999999999998</v>
      </c>
      <c r="J10" s="386">
        <v>25.675999999999998</v>
      </c>
      <c r="K10" s="382">
        <v>25.675999999999998</v>
      </c>
    </row>
    <row r="11" spans="1:11" ht="105" x14ac:dyDescent="0.25">
      <c r="A11" s="385">
        <v>184</v>
      </c>
      <c r="B11" s="378" t="s">
        <v>491</v>
      </c>
      <c r="C11" s="379" t="s">
        <v>492</v>
      </c>
      <c r="D11" s="379" t="s">
        <v>493</v>
      </c>
      <c r="E11" s="381">
        <v>2019</v>
      </c>
      <c r="F11" s="382"/>
      <c r="G11" s="386">
        <v>24612</v>
      </c>
      <c r="H11" s="386">
        <v>67969.036999999997</v>
      </c>
      <c r="I11" s="386">
        <v>117606.853</v>
      </c>
      <c r="J11" s="386">
        <v>149736.4</v>
      </c>
      <c r="K11" s="382">
        <v>146318</v>
      </c>
    </row>
    <row r="12" spans="1:11" ht="60" x14ac:dyDescent="0.25">
      <c r="A12" s="385">
        <v>186</v>
      </c>
      <c r="B12" s="378" t="s">
        <v>494</v>
      </c>
      <c r="C12" s="379" t="s">
        <v>495</v>
      </c>
      <c r="D12" s="379" t="s">
        <v>496</v>
      </c>
      <c r="E12" s="381">
        <v>2019</v>
      </c>
      <c r="F12" s="382">
        <v>3500</v>
      </c>
      <c r="G12" s="386"/>
      <c r="H12" s="386"/>
      <c r="I12" s="386"/>
      <c r="J12" s="386"/>
      <c r="K12" s="382"/>
    </row>
    <row r="13" spans="1:11" ht="75" x14ac:dyDescent="0.25">
      <c r="A13" s="377">
        <v>188</v>
      </c>
      <c r="B13" s="378" t="s">
        <v>497</v>
      </c>
      <c r="C13" s="379" t="s">
        <v>498</v>
      </c>
      <c r="D13" s="380" t="s">
        <v>243</v>
      </c>
      <c r="E13" s="381">
        <v>2019</v>
      </c>
      <c r="F13" s="380"/>
      <c r="G13" s="382">
        <v>2163</v>
      </c>
      <c r="H13" s="384">
        <v>2541</v>
      </c>
      <c r="I13" s="384">
        <v>3068</v>
      </c>
      <c r="J13" s="384">
        <v>3329</v>
      </c>
      <c r="K13" s="382">
        <v>3594</v>
      </c>
    </row>
    <row r="14" spans="1:11" ht="75" x14ac:dyDescent="0.25">
      <c r="A14" s="377">
        <v>190</v>
      </c>
      <c r="B14" s="378" t="s">
        <v>500</v>
      </c>
      <c r="C14" s="379" t="s">
        <v>498</v>
      </c>
      <c r="D14" s="380" t="s">
        <v>243</v>
      </c>
      <c r="E14" s="381">
        <v>2019</v>
      </c>
      <c r="F14" s="380"/>
      <c r="G14" s="382">
        <v>6319</v>
      </c>
      <c r="H14" s="384">
        <v>7494</v>
      </c>
      <c r="I14" s="384">
        <v>9198</v>
      </c>
      <c r="J14" s="384">
        <v>10172</v>
      </c>
      <c r="K14" s="382">
        <v>11222</v>
      </c>
    </row>
    <row r="15" spans="1:11" ht="75" x14ac:dyDescent="0.25">
      <c r="A15" s="377">
        <v>193</v>
      </c>
      <c r="B15" s="385" t="s">
        <v>501</v>
      </c>
      <c r="C15" s="387" t="s">
        <v>502</v>
      </c>
      <c r="D15" s="380" t="s">
        <v>503</v>
      </c>
      <c r="E15" s="381">
        <v>2019</v>
      </c>
      <c r="F15" s="380"/>
      <c r="G15" s="382">
        <v>2639.9450000000002</v>
      </c>
      <c r="H15" s="382">
        <v>172.858</v>
      </c>
      <c r="I15" s="382">
        <v>172.858</v>
      </c>
      <c r="J15" s="382">
        <v>172.858</v>
      </c>
      <c r="K15" s="382">
        <v>173</v>
      </c>
    </row>
    <row r="16" spans="1:11" ht="45" x14ac:dyDescent="0.25">
      <c r="A16" s="377">
        <v>194</v>
      </c>
      <c r="B16" s="385" t="s">
        <v>504</v>
      </c>
      <c r="C16" s="387" t="s">
        <v>505</v>
      </c>
      <c r="D16" s="380" t="s">
        <v>484</v>
      </c>
      <c r="E16" s="381">
        <v>2019</v>
      </c>
      <c r="F16" s="380"/>
      <c r="G16" s="382">
        <v>0</v>
      </c>
      <c r="H16" s="382">
        <v>0</v>
      </c>
      <c r="I16" s="382">
        <v>0</v>
      </c>
      <c r="J16" s="382">
        <v>0</v>
      </c>
      <c r="K16" s="382">
        <v>0</v>
      </c>
    </row>
    <row r="17" spans="1:11" ht="45" x14ac:dyDescent="0.25">
      <c r="A17" s="377">
        <v>199</v>
      </c>
      <c r="B17" s="385" t="s">
        <v>506</v>
      </c>
      <c r="C17" s="387" t="s">
        <v>507</v>
      </c>
      <c r="D17" s="380" t="s">
        <v>493</v>
      </c>
      <c r="E17" s="381">
        <v>2019</v>
      </c>
      <c r="F17" s="380"/>
      <c r="G17" s="382">
        <v>2179.587</v>
      </c>
      <c r="H17" s="382">
        <v>1307.6579999999999</v>
      </c>
      <c r="I17" s="382">
        <v>1307.6579999999999</v>
      </c>
      <c r="J17" s="382">
        <v>1307.6579999999999</v>
      </c>
      <c r="K17" s="382">
        <v>1307.6579999999999</v>
      </c>
    </row>
    <row r="18" spans="1:11" ht="45" x14ac:dyDescent="0.25">
      <c r="A18" s="377">
        <v>201</v>
      </c>
      <c r="B18" s="378" t="s">
        <v>508</v>
      </c>
      <c r="C18" s="379" t="s">
        <v>509</v>
      </c>
      <c r="D18" s="380" t="s">
        <v>510</v>
      </c>
      <c r="E18" s="381">
        <v>2019</v>
      </c>
      <c r="F18" s="380"/>
      <c r="G18" s="382">
        <v>351315.52419354848</v>
      </c>
      <c r="H18" s="384"/>
      <c r="I18" s="384"/>
      <c r="J18" s="384"/>
      <c r="K18" s="382"/>
    </row>
    <row r="19" spans="1:11" ht="45" x14ac:dyDescent="0.25">
      <c r="A19" s="377" t="s">
        <v>637</v>
      </c>
      <c r="B19" s="385" t="s">
        <v>511</v>
      </c>
      <c r="C19" s="387" t="s">
        <v>512</v>
      </c>
      <c r="D19" s="380" t="s">
        <v>484</v>
      </c>
      <c r="E19" s="381">
        <v>2019</v>
      </c>
      <c r="F19" s="382"/>
      <c r="G19" s="382"/>
      <c r="H19" s="382"/>
      <c r="I19" s="382"/>
      <c r="J19" s="382"/>
      <c r="K19" s="382"/>
    </row>
    <row r="20" spans="1:11" ht="45" x14ac:dyDescent="0.25">
      <c r="A20" s="377">
        <v>208</v>
      </c>
      <c r="B20" s="378" t="s">
        <v>513</v>
      </c>
      <c r="C20" s="379" t="s">
        <v>514</v>
      </c>
      <c r="D20" s="380" t="s">
        <v>499</v>
      </c>
      <c r="E20" s="381">
        <v>2019</v>
      </c>
      <c r="F20" s="382">
        <v>56243</v>
      </c>
      <c r="G20" s="384">
        <v>595395</v>
      </c>
      <c r="H20" s="384">
        <v>797862</v>
      </c>
      <c r="I20" s="384">
        <v>849830</v>
      </c>
      <c r="J20" s="384">
        <v>804105</v>
      </c>
      <c r="K20" s="382"/>
    </row>
    <row r="21" spans="1:11" ht="45" x14ac:dyDescent="0.25">
      <c r="A21" s="377">
        <v>211</v>
      </c>
      <c r="B21" s="378" t="s">
        <v>515</v>
      </c>
      <c r="C21" s="379" t="s">
        <v>505</v>
      </c>
      <c r="D21" s="380" t="s">
        <v>484</v>
      </c>
      <c r="E21" s="381">
        <v>2019</v>
      </c>
      <c r="F21" s="382"/>
      <c r="G21" s="384">
        <v>166184</v>
      </c>
      <c r="H21" s="384">
        <v>168438</v>
      </c>
      <c r="I21" s="384">
        <v>134317</v>
      </c>
      <c r="J21" s="384">
        <v>99649</v>
      </c>
      <c r="K21" s="382"/>
    </row>
    <row r="22" spans="1:11" ht="45" x14ac:dyDescent="0.25">
      <c r="A22" s="377">
        <v>213</v>
      </c>
      <c r="B22" s="378" t="s">
        <v>516</v>
      </c>
      <c r="C22" s="379" t="s">
        <v>517</v>
      </c>
      <c r="D22" s="380" t="s">
        <v>484</v>
      </c>
      <c r="E22" s="381">
        <v>2019</v>
      </c>
      <c r="F22" s="384">
        <v>161758</v>
      </c>
      <c r="G22" s="384"/>
      <c r="H22" s="384"/>
      <c r="I22" s="384"/>
      <c r="J22" s="384"/>
      <c r="K22" s="382"/>
    </row>
    <row r="23" spans="1:11" ht="45" x14ac:dyDescent="0.25">
      <c r="A23" s="377">
        <v>215</v>
      </c>
      <c r="B23" s="490">
        <v>11692</v>
      </c>
      <c r="C23" s="379" t="s">
        <v>518</v>
      </c>
      <c r="D23" s="380" t="s">
        <v>519</v>
      </c>
      <c r="E23" s="381">
        <v>2019</v>
      </c>
      <c r="F23" s="384"/>
      <c r="G23" s="384">
        <v>-8787.4310000000005</v>
      </c>
      <c r="H23" s="384">
        <v>-10544.916999999999</v>
      </c>
      <c r="I23" s="384">
        <v>-10544.916999999999</v>
      </c>
      <c r="J23" s="384">
        <v>-10544.916999999999</v>
      </c>
      <c r="K23" s="382"/>
    </row>
    <row r="24" spans="1:11" ht="105" x14ac:dyDescent="0.25">
      <c r="A24" s="377">
        <v>216</v>
      </c>
      <c r="B24" s="378" t="s">
        <v>520</v>
      </c>
      <c r="C24" s="379" t="s">
        <v>521</v>
      </c>
      <c r="D24" s="380" t="s">
        <v>510</v>
      </c>
      <c r="E24" s="381">
        <v>2019</v>
      </c>
      <c r="F24" s="384">
        <v>0</v>
      </c>
      <c r="G24" s="384">
        <v>0</v>
      </c>
      <c r="H24" s="384"/>
      <c r="I24" s="384"/>
      <c r="J24" s="384"/>
      <c r="K24" s="382"/>
    </row>
    <row r="25" spans="1:11" ht="105" x14ac:dyDescent="0.25">
      <c r="A25" s="377">
        <v>218</v>
      </c>
      <c r="B25" s="385" t="s">
        <v>522</v>
      </c>
      <c r="C25" s="387" t="s">
        <v>523</v>
      </c>
      <c r="D25" s="380" t="s">
        <v>510</v>
      </c>
      <c r="E25" s="381">
        <v>2019</v>
      </c>
      <c r="F25" s="382">
        <v>0</v>
      </c>
      <c r="G25" s="382">
        <v>0</v>
      </c>
      <c r="H25" s="382"/>
      <c r="I25" s="382"/>
      <c r="J25" s="382"/>
      <c r="K25" s="382"/>
    </row>
    <row r="26" spans="1:11" ht="105" x14ac:dyDescent="0.25">
      <c r="A26" s="377">
        <v>221</v>
      </c>
      <c r="B26" s="378" t="s">
        <v>522</v>
      </c>
      <c r="C26" s="379" t="s">
        <v>523</v>
      </c>
      <c r="D26" s="380" t="s">
        <v>510</v>
      </c>
      <c r="E26" s="381">
        <v>2019</v>
      </c>
      <c r="F26" s="384">
        <v>250806</v>
      </c>
      <c r="G26" s="384">
        <v>1093447</v>
      </c>
      <c r="H26" s="384"/>
      <c r="I26" s="384"/>
      <c r="J26" s="384"/>
      <c r="K26" s="382"/>
    </row>
    <row r="27" spans="1:11" s="493" customFormat="1" ht="34.5" customHeight="1" x14ac:dyDescent="0.25">
      <c r="A27" s="935" t="s">
        <v>639</v>
      </c>
      <c r="B27" s="935"/>
      <c r="C27" s="935"/>
      <c r="D27" s="935"/>
      <c r="E27" s="935"/>
      <c r="F27" s="935"/>
      <c r="G27" s="935"/>
      <c r="H27" s="935"/>
      <c r="I27" s="935"/>
      <c r="J27" s="935"/>
      <c r="K27" s="492"/>
    </row>
    <row r="28" spans="1:11" s="492" customFormat="1" x14ac:dyDescent="0.25">
      <c r="A28" s="939" t="s">
        <v>636</v>
      </c>
      <c r="B28" s="939"/>
      <c r="C28" s="939"/>
      <c r="D28" s="939"/>
      <c r="E28" s="939"/>
      <c r="F28" s="939"/>
      <c r="G28" s="939"/>
      <c r="H28" s="939"/>
      <c r="I28" s="939"/>
      <c r="J28" s="939"/>
    </row>
    <row r="29" spans="1:11" x14ac:dyDescent="0.25">
      <c r="A29" s="2" t="s">
        <v>61</v>
      </c>
      <c r="B29" s="2"/>
      <c r="C29" s="332"/>
      <c r="D29" s="2"/>
      <c r="E29" s="2"/>
      <c r="F29" s="2"/>
      <c r="G29" s="2"/>
      <c r="H29" s="2"/>
      <c r="I29" s="2"/>
      <c r="J29" s="2"/>
      <c r="K29" s="2"/>
    </row>
  </sheetData>
  <mergeCells count="3">
    <mergeCell ref="A27:J27"/>
    <mergeCell ref="F6:K6"/>
    <mergeCell ref="A28:J28"/>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K14"/>
  <sheetViews>
    <sheetView zoomScaleNormal="100" workbookViewId="0"/>
  </sheetViews>
  <sheetFormatPr baseColWidth="10" defaultColWidth="11.42578125" defaultRowHeight="15" x14ac:dyDescent="0.25"/>
  <cols>
    <col min="1" max="1" width="11.42578125" style="2"/>
    <col min="2" max="2" width="20" style="2" customWidth="1"/>
    <col min="3" max="3" width="53" style="2" customWidth="1"/>
    <col min="4" max="4" width="27.85546875" style="2" bestFit="1" customWidth="1"/>
    <col min="5" max="7" width="11.42578125" style="2"/>
    <col min="8" max="10" width="12.28515625" style="2" bestFit="1" customWidth="1"/>
    <col min="11" max="16384" width="11.42578125" style="2"/>
  </cols>
  <sheetData>
    <row r="1" spans="1:11" x14ac:dyDescent="0.25">
      <c r="A1" s="60" t="s">
        <v>103</v>
      </c>
    </row>
    <row r="2" spans="1:11" x14ac:dyDescent="0.25">
      <c r="A2" s="60" t="s">
        <v>458</v>
      </c>
    </row>
    <row r="3" spans="1:11" x14ac:dyDescent="0.25">
      <c r="A3" s="60" t="s">
        <v>104</v>
      </c>
    </row>
    <row r="4" spans="1:11" x14ac:dyDescent="0.25">
      <c r="A4" s="2" t="s">
        <v>35</v>
      </c>
    </row>
    <row r="6" spans="1:11" x14ac:dyDescent="0.25">
      <c r="A6" s="388" t="s">
        <v>97</v>
      </c>
      <c r="B6" s="388" t="s">
        <v>98</v>
      </c>
      <c r="C6" s="388" t="s">
        <v>99</v>
      </c>
      <c r="D6" s="388" t="s">
        <v>100</v>
      </c>
      <c r="E6" s="388" t="s">
        <v>101</v>
      </c>
      <c r="F6" s="941" t="s">
        <v>105</v>
      </c>
      <c r="G6" s="941"/>
      <c r="H6" s="941"/>
      <c r="I6" s="941"/>
      <c r="J6" s="941"/>
      <c r="K6" s="941"/>
    </row>
    <row r="7" spans="1:11" x14ac:dyDescent="0.25">
      <c r="A7" s="388"/>
      <c r="B7" s="388"/>
      <c r="C7" s="388"/>
      <c r="D7" s="388"/>
      <c r="E7" s="388"/>
      <c r="F7" s="389">
        <v>2019</v>
      </c>
      <c r="G7" s="389">
        <v>2020</v>
      </c>
      <c r="H7" s="389">
        <v>2021</v>
      </c>
      <c r="I7" s="389">
        <v>2022</v>
      </c>
      <c r="J7" s="389">
        <v>2023</v>
      </c>
      <c r="K7" s="389">
        <v>2024</v>
      </c>
    </row>
    <row r="8" spans="1:11" ht="30" x14ac:dyDescent="0.25">
      <c r="A8" s="385">
        <v>212</v>
      </c>
      <c r="B8" s="385" t="s">
        <v>524</v>
      </c>
      <c r="C8" s="387" t="s">
        <v>525</v>
      </c>
      <c r="D8" s="387" t="s">
        <v>526</v>
      </c>
      <c r="E8" s="390">
        <v>2019</v>
      </c>
      <c r="F8" s="386">
        <v>0</v>
      </c>
      <c r="G8" s="386">
        <v>0</v>
      </c>
      <c r="H8" s="386">
        <v>0</v>
      </c>
      <c r="I8" s="386">
        <v>0</v>
      </c>
      <c r="J8" s="386"/>
      <c r="K8" s="386"/>
    </row>
    <row r="9" spans="1:11" ht="30" x14ac:dyDescent="0.25">
      <c r="A9" s="385">
        <v>214</v>
      </c>
      <c r="B9" s="385" t="s">
        <v>524</v>
      </c>
      <c r="C9" s="387" t="s">
        <v>525</v>
      </c>
      <c r="D9" s="387" t="s">
        <v>526</v>
      </c>
      <c r="E9" s="390">
        <v>2019</v>
      </c>
      <c r="F9" s="386">
        <v>0</v>
      </c>
      <c r="G9" s="386">
        <v>0</v>
      </c>
      <c r="H9" s="386">
        <v>0</v>
      </c>
      <c r="I9" s="386"/>
      <c r="J9" s="386"/>
      <c r="K9" s="386"/>
    </row>
    <row r="10" spans="1:11" ht="30" x14ac:dyDescent="0.25">
      <c r="A10" s="385">
        <v>222</v>
      </c>
      <c r="B10" s="378" t="s">
        <v>527</v>
      </c>
      <c r="C10" s="379" t="s">
        <v>528</v>
      </c>
      <c r="D10" s="379" t="s">
        <v>510</v>
      </c>
      <c r="E10" s="390">
        <v>2019</v>
      </c>
      <c r="F10" s="386"/>
      <c r="G10" s="386">
        <v>289447.32334097073</v>
      </c>
      <c r="H10" s="386">
        <v>757156.69975515816</v>
      </c>
      <c r="I10" s="386">
        <v>851447.27946562995</v>
      </c>
      <c r="J10" s="386">
        <v>1616930.0690979278</v>
      </c>
      <c r="K10" s="386">
        <v>1548123.8926609629</v>
      </c>
    </row>
    <row r="11" spans="1:11" ht="30" x14ac:dyDescent="0.25">
      <c r="A11" s="385">
        <v>217</v>
      </c>
      <c r="B11" s="378" t="s">
        <v>524</v>
      </c>
      <c r="C11" s="379" t="s">
        <v>525</v>
      </c>
      <c r="D11" s="379" t="s">
        <v>526</v>
      </c>
      <c r="E11" s="390">
        <v>2019</v>
      </c>
      <c r="F11" s="386">
        <v>-640799.51612903236</v>
      </c>
      <c r="G11" s="386">
        <v>586338.89461791562</v>
      </c>
      <c r="H11" s="386">
        <v>28616.841495227654</v>
      </c>
      <c r="I11" s="386">
        <v>0</v>
      </c>
      <c r="J11" s="386"/>
      <c r="K11" s="386"/>
    </row>
    <row r="12" spans="1:11" ht="30" x14ac:dyDescent="0.25">
      <c r="A12" s="385">
        <v>226</v>
      </c>
      <c r="B12" s="378" t="s">
        <v>529</v>
      </c>
      <c r="C12" s="379" t="s">
        <v>525</v>
      </c>
      <c r="D12" s="379" t="s">
        <v>526</v>
      </c>
      <c r="E12" s="390">
        <v>2019</v>
      </c>
      <c r="F12" s="386"/>
      <c r="G12" s="386">
        <v>63869.162298387113</v>
      </c>
      <c r="H12" s="386"/>
      <c r="I12" s="386"/>
      <c r="J12" s="386"/>
      <c r="K12" s="386"/>
    </row>
    <row r="13" spans="1:11" s="492" customFormat="1" ht="28.5" customHeight="1" x14ac:dyDescent="0.25">
      <c r="A13" s="940" t="s">
        <v>640</v>
      </c>
      <c r="B13" s="940"/>
      <c r="C13" s="940"/>
      <c r="D13" s="940"/>
      <c r="E13" s="940"/>
      <c r="F13" s="940"/>
      <c r="G13" s="940"/>
      <c r="H13" s="940"/>
      <c r="I13" s="940"/>
      <c r="J13" s="940"/>
    </row>
    <row r="14" spans="1:11" x14ac:dyDescent="0.25">
      <c r="A14" s="2" t="s">
        <v>61</v>
      </c>
      <c r="C14" s="332"/>
    </row>
  </sheetData>
  <mergeCells count="2">
    <mergeCell ref="A13:J13"/>
    <mergeCell ref="F6:K6"/>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K29"/>
  <sheetViews>
    <sheetView zoomScaleNormal="100" workbookViewId="0"/>
  </sheetViews>
  <sheetFormatPr baseColWidth="10" defaultColWidth="11.42578125" defaultRowHeight="15" x14ac:dyDescent="0.25"/>
  <cols>
    <col min="1" max="1" width="11.42578125" style="2"/>
    <col min="2" max="2" width="19.5703125" style="2" bestFit="1" customWidth="1"/>
    <col min="3" max="3" width="62.28515625" style="2" bestFit="1" customWidth="1"/>
    <col min="4" max="4" width="28.7109375" style="2" customWidth="1"/>
    <col min="5" max="16384" width="11.42578125" style="2"/>
  </cols>
  <sheetData>
    <row r="1" spans="1:11" x14ac:dyDescent="0.25">
      <c r="A1" s="60" t="s">
        <v>106</v>
      </c>
    </row>
    <row r="2" spans="1:11" x14ac:dyDescent="0.25">
      <c r="A2" s="60" t="s">
        <v>458</v>
      </c>
    </row>
    <row r="3" spans="1:11" x14ac:dyDescent="0.25">
      <c r="A3" s="60" t="s">
        <v>107</v>
      </c>
    </row>
    <row r="4" spans="1:11" x14ac:dyDescent="0.25">
      <c r="A4" s="2" t="s">
        <v>35</v>
      </c>
    </row>
    <row r="6" spans="1:11" x14ac:dyDescent="0.25">
      <c r="A6" s="375" t="s">
        <v>97</v>
      </c>
      <c r="B6" s="375" t="s">
        <v>98</v>
      </c>
      <c r="C6" s="375" t="s">
        <v>99</v>
      </c>
      <c r="D6" s="375" t="s">
        <v>100</v>
      </c>
      <c r="E6" s="375" t="s">
        <v>101</v>
      </c>
      <c r="F6" s="942" t="s">
        <v>102</v>
      </c>
      <c r="G6" s="942"/>
      <c r="H6" s="942"/>
      <c r="I6" s="942"/>
      <c r="J6" s="942"/>
      <c r="K6" s="942"/>
    </row>
    <row r="7" spans="1:11" x14ac:dyDescent="0.25">
      <c r="A7" s="375"/>
      <c r="B7" s="398"/>
      <c r="C7" s="375"/>
      <c r="D7" s="375"/>
      <c r="E7" s="375"/>
      <c r="F7" s="392">
        <v>2019</v>
      </c>
      <c r="G7" s="392">
        <v>2020</v>
      </c>
      <c r="H7" s="392">
        <v>2021</v>
      </c>
      <c r="I7" s="392">
        <v>2022</v>
      </c>
      <c r="J7" s="392">
        <v>2023</v>
      </c>
      <c r="K7" s="392">
        <v>2024</v>
      </c>
    </row>
    <row r="8" spans="1:11" ht="30" x14ac:dyDescent="0.25">
      <c r="A8" s="393">
        <v>178</v>
      </c>
      <c r="B8" s="397" t="s">
        <v>485</v>
      </c>
      <c r="C8" s="394" t="s">
        <v>530</v>
      </c>
      <c r="D8" s="395" t="s">
        <v>487</v>
      </c>
      <c r="E8" s="396">
        <v>2019</v>
      </c>
      <c r="F8" s="391">
        <v>0</v>
      </c>
      <c r="G8" s="391">
        <v>0</v>
      </c>
      <c r="H8" s="391">
        <v>0</v>
      </c>
      <c r="I8" s="391">
        <v>0</v>
      </c>
      <c r="J8" s="391">
        <v>0</v>
      </c>
      <c r="K8" s="391">
        <v>0</v>
      </c>
    </row>
    <row r="9" spans="1:11" ht="30" x14ac:dyDescent="0.25">
      <c r="A9" s="393">
        <v>180</v>
      </c>
      <c r="B9" s="397" t="s">
        <v>531</v>
      </c>
      <c r="C9" s="394" t="s">
        <v>532</v>
      </c>
      <c r="D9" s="395" t="s">
        <v>526</v>
      </c>
      <c r="E9" s="396">
        <v>2019</v>
      </c>
      <c r="F9" s="391">
        <v>0</v>
      </c>
      <c r="G9" s="391">
        <v>0</v>
      </c>
      <c r="H9" s="391">
        <v>0</v>
      </c>
      <c r="I9" s="391">
        <v>0</v>
      </c>
      <c r="J9" s="391">
        <v>0</v>
      </c>
      <c r="K9" s="391">
        <v>0</v>
      </c>
    </row>
    <row r="10" spans="1:11" ht="30" x14ac:dyDescent="0.25">
      <c r="A10" s="393">
        <v>182</v>
      </c>
      <c r="B10" s="397" t="s">
        <v>533</v>
      </c>
      <c r="C10" s="394" t="s">
        <v>534</v>
      </c>
      <c r="D10" s="395" t="s">
        <v>535</v>
      </c>
      <c r="E10" s="396">
        <v>2019</v>
      </c>
      <c r="F10" s="391">
        <v>0</v>
      </c>
      <c r="G10" s="391">
        <v>0</v>
      </c>
      <c r="H10" s="391">
        <v>0</v>
      </c>
      <c r="I10" s="391">
        <v>0</v>
      </c>
      <c r="J10" s="391">
        <v>0</v>
      </c>
      <c r="K10" s="391">
        <v>0</v>
      </c>
    </row>
    <row r="11" spans="1:11" ht="30" x14ac:dyDescent="0.25">
      <c r="A11" s="393">
        <v>185</v>
      </c>
      <c r="B11" s="397" t="s">
        <v>536</v>
      </c>
      <c r="C11" s="394" t="s">
        <v>537</v>
      </c>
      <c r="D11" s="395" t="s">
        <v>526</v>
      </c>
      <c r="E11" s="396">
        <v>2019</v>
      </c>
      <c r="F11" s="391">
        <v>0</v>
      </c>
      <c r="G11" s="391">
        <v>0</v>
      </c>
      <c r="H11" s="391">
        <v>0</v>
      </c>
      <c r="I11" s="391">
        <v>0</v>
      </c>
      <c r="J11" s="391">
        <v>0</v>
      </c>
      <c r="K11" s="391">
        <v>0</v>
      </c>
    </row>
    <row r="12" spans="1:11" ht="45" x14ac:dyDescent="0.25">
      <c r="A12" s="393">
        <v>187</v>
      </c>
      <c r="B12" s="397" t="s">
        <v>538</v>
      </c>
      <c r="C12" s="394" t="s">
        <v>539</v>
      </c>
      <c r="D12" s="395" t="s">
        <v>490</v>
      </c>
      <c r="E12" s="396">
        <v>2019</v>
      </c>
      <c r="F12" s="391">
        <v>0</v>
      </c>
      <c r="G12" s="391">
        <v>0</v>
      </c>
      <c r="H12" s="391">
        <v>0</v>
      </c>
      <c r="I12" s="391">
        <v>0</v>
      </c>
      <c r="J12" s="391">
        <v>0</v>
      </c>
      <c r="K12" s="391">
        <v>0</v>
      </c>
    </row>
    <row r="13" spans="1:11" ht="45" x14ac:dyDescent="0.25">
      <c r="A13" s="393">
        <v>191</v>
      </c>
      <c r="B13" s="397" t="s">
        <v>540</v>
      </c>
      <c r="C13" s="394" t="s">
        <v>541</v>
      </c>
      <c r="D13" s="395" t="s">
        <v>490</v>
      </c>
      <c r="E13" s="396">
        <v>2019</v>
      </c>
      <c r="F13" s="391">
        <v>0</v>
      </c>
      <c r="G13" s="391">
        <v>0</v>
      </c>
      <c r="H13" s="391">
        <v>0</v>
      </c>
      <c r="I13" s="391">
        <v>0</v>
      </c>
      <c r="J13" s="391">
        <v>0</v>
      </c>
      <c r="K13" s="391">
        <v>0</v>
      </c>
    </row>
    <row r="14" spans="1:11" ht="45" x14ac:dyDescent="0.25">
      <c r="A14" s="393">
        <v>192</v>
      </c>
      <c r="B14" s="397" t="s">
        <v>542</v>
      </c>
      <c r="C14" s="394" t="s">
        <v>541</v>
      </c>
      <c r="D14" s="395" t="s">
        <v>490</v>
      </c>
      <c r="E14" s="396">
        <v>2019</v>
      </c>
      <c r="F14" s="391">
        <v>0</v>
      </c>
      <c r="G14" s="391">
        <v>0</v>
      </c>
      <c r="H14" s="391">
        <v>0</v>
      </c>
      <c r="I14" s="391">
        <v>0</v>
      </c>
      <c r="J14" s="391">
        <v>0</v>
      </c>
      <c r="K14" s="391">
        <v>0</v>
      </c>
    </row>
    <row r="15" spans="1:11" ht="30" x14ac:dyDescent="0.25">
      <c r="A15" s="393">
        <v>195</v>
      </c>
      <c r="B15" s="397" t="s">
        <v>543</v>
      </c>
      <c r="C15" s="394" t="s">
        <v>544</v>
      </c>
      <c r="D15" s="395" t="s">
        <v>526</v>
      </c>
      <c r="E15" s="396">
        <v>2019</v>
      </c>
      <c r="F15" s="391">
        <v>0</v>
      </c>
      <c r="G15" s="391">
        <v>0</v>
      </c>
      <c r="H15" s="391">
        <v>0</v>
      </c>
      <c r="I15" s="391">
        <v>0</v>
      </c>
      <c r="J15" s="391">
        <v>0</v>
      </c>
      <c r="K15" s="391">
        <v>0</v>
      </c>
    </row>
    <row r="16" spans="1:11" ht="30" x14ac:dyDescent="0.25">
      <c r="A16" s="393">
        <v>196</v>
      </c>
      <c r="B16" s="397" t="s">
        <v>545</v>
      </c>
      <c r="C16" s="394" t="s">
        <v>546</v>
      </c>
      <c r="D16" s="395" t="s">
        <v>493</v>
      </c>
      <c r="E16" s="396">
        <v>2019</v>
      </c>
      <c r="F16" s="391">
        <v>0</v>
      </c>
      <c r="G16" s="391">
        <v>0</v>
      </c>
      <c r="H16" s="391">
        <v>0</v>
      </c>
      <c r="I16" s="391">
        <v>0</v>
      </c>
      <c r="J16" s="391">
        <v>0</v>
      </c>
      <c r="K16" s="391">
        <v>0</v>
      </c>
    </row>
    <row r="17" spans="1:11" ht="45" x14ac:dyDescent="0.25">
      <c r="A17" s="393">
        <v>197</v>
      </c>
      <c r="B17" s="397" t="s">
        <v>547</v>
      </c>
      <c r="C17" s="394" t="s">
        <v>548</v>
      </c>
      <c r="D17" s="395" t="s">
        <v>247</v>
      </c>
      <c r="E17" s="396">
        <v>2019</v>
      </c>
      <c r="F17" s="391">
        <v>0</v>
      </c>
      <c r="G17" s="391">
        <v>0</v>
      </c>
      <c r="H17" s="391">
        <v>0</v>
      </c>
      <c r="I17" s="391">
        <v>0</v>
      </c>
      <c r="J17" s="391">
        <v>0</v>
      </c>
      <c r="K17" s="391">
        <v>0</v>
      </c>
    </row>
    <row r="18" spans="1:11" ht="30" x14ac:dyDescent="0.25">
      <c r="A18" s="393">
        <v>200</v>
      </c>
      <c r="B18" s="397" t="s">
        <v>549</v>
      </c>
      <c r="C18" s="394" t="s">
        <v>550</v>
      </c>
      <c r="D18" s="395" t="s">
        <v>503</v>
      </c>
      <c r="E18" s="396">
        <v>2019</v>
      </c>
      <c r="F18" s="391">
        <v>0</v>
      </c>
      <c r="G18" s="391">
        <v>0</v>
      </c>
      <c r="H18" s="391">
        <v>0</v>
      </c>
      <c r="I18" s="391">
        <v>0</v>
      </c>
      <c r="J18" s="391">
        <v>0</v>
      </c>
      <c r="K18" s="391">
        <v>0</v>
      </c>
    </row>
    <row r="19" spans="1:11" ht="45" x14ac:dyDescent="0.25">
      <c r="A19" s="393">
        <v>202</v>
      </c>
      <c r="B19" s="397" t="s">
        <v>551</v>
      </c>
      <c r="C19" s="394" t="s">
        <v>552</v>
      </c>
      <c r="D19" s="395" t="s">
        <v>490</v>
      </c>
      <c r="E19" s="396">
        <v>2019</v>
      </c>
      <c r="F19" s="391">
        <v>0</v>
      </c>
      <c r="G19" s="391">
        <v>0</v>
      </c>
      <c r="H19" s="391">
        <v>0</v>
      </c>
      <c r="I19" s="391">
        <v>0</v>
      </c>
      <c r="J19" s="391">
        <v>0</v>
      </c>
      <c r="K19" s="391">
        <v>0</v>
      </c>
    </row>
    <row r="20" spans="1:11" ht="60" x14ac:dyDescent="0.25">
      <c r="A20" s="393">
        <v>203</v>
      </c>
      <c r="B20" s="396" t="s">
        <v>553</v>
      </c>
      <c r="C20" s="394" t="s">
        <v>554</v>
      </c>
      <c r="D20" s="517" t="s">
        <v>638</v>
      </c>
      <c r="E20" s="396">
        <v>2019</v>
      </c>
      <c r="F20" s="391">
        <v>0</v>
      </c>
      <c r="G20" s="391">
        <v>0</v>
      </c>
      <c r="H20" s="391">
        <v>0</v>
      </c>
      <c r="I20" s="391">
        <v>0</v>
      </c>
      <c r="J20" s="391">
        <v>0</v>
      </c>
      <c r="K20" s="391">
        <v>0</v>
      </c>
    </row>
    <row r="21" spans="1:11" ht="45" x14ac:dyDescent="0.25">
      <c r="A21" s="393">
        <v>204</v>
      </c>
      <c r="B21" s="397" t="s">
        <v>555</v>
      </c>
      <c r="C21" s="394" t="s">
        <v>556</v>
      </c>
      <c r="D21" s="395" t="s">
        <v>526</v>
      </c>
      <c r="E21" s="396">
        <v>2019</v>
      </c>
      <c r="F21" s="391">
        <v>0</v>
      </c>
      <c r="G21" s="391">
        <v>0</v>
      </c>
      <c r="H21" s="391">
        <v>0</v>
      </c>
      <c r="I21" s="391">
        <v>0</v>
      </c>
      <c r="J21" s="391">
        <v>0</v>
      </c>
      <c r="K21" s="391">
        <v>0</v>
      </c>
    </row>
    <row r="22" spans="1:11" ht="30" x14ac:dyDescent="0.25">
      <c r="A22" s="393">
        <v>206</v>
      </c>
      <c r="B22" s="397" t="s">
        <v>515</v>
      </c>
      <c r="C22" s="394" t="s">
        <v>557</v>
      </c>
      <c r="D22" s="395" t="s">
        <v>484</v>
      </c>
      <c r="E22" s="396">
        <v>2019</v>
      </c>
      <c r="F22" s="391">
        <v>0</v>
      </c>
      <c r="G22" s="391">
        <v>0</v>
      </c>
      <c r="H22" s="391">
        <v>0</v>
      </c>
      <c r="I22" s="391">
        <v>0</v>
      </c>
      <c r="J22" s="391">
        <v>0</v>
      </c>
      <c r="K22" s="391">
        <v>0</v>
      </c>
    </row>
    <row r="23" spans="1:11" ht="60" x14ac:dyDescent="0.25">
      <c r="A23" s="393">
        <v>209</v>
      </c>
      <c r="B23" s="397" t="s">
        <v>558</v>
      </c>
      <c r="C23" s="394" t="s">
        <v>559</v>
      </c>
      <c r="D23" s="395" t="s">
        <v>638</v>
      </c>
      <c r="E23" s="396">
        <v>2019</v>
      </c>
      <c r="F23" s="391">
        <v>0</v>
      </c>
      <c r="G23" s="391">
        <v>0</v>
      </c>
      <c r="H23" s="391">
        <v>0</v>
      </c>
      <c r="I23" s="391">
        <v>0</v>
      </c>
      <c r="J23" s="391">
        <v>0</v>
      </c>
      <c r="K23" s="391">
        <v>0</v>
      </c>
    </row>
    <row r="24" spans="1:11" ht="30" x14ac:dyDescent="0.25">
      <c r="A24" s="393">
        <v>210</v>
      </c>
      <c r="B24" s="397" t="s">
        <v>560</v>
      </c>
      <c r="C24" s="394" t="s">
        <v>557</v>
      </c>
      <c r="D24" s="395" t="s">
        <v>484</v>
      </c>
      <c r="E24" s="396">
        <v>2019</v>
      </c>
      <c r="F24" s="391">
        <v>0</v>
      </c>
      <c r="G24" s="391">
        <v>0</v>
      </c>
      <c r="H24" s="391">
        <v>0</v>
      </c>
      <c r="I24" s="391">
        <v>0</v>
      </c>
      <c r="J24" s="391">
        <v>0</v>
      </c>
      <c r="K24" s="391">
        <v>0</v>
      </c>
    </row>
    <row r="25" spans="1:11" ht="45" x14ac:dyDescent="0.25">
      <c r="A25" s="393">
        <v>219</v>
      </c>
      <c r="B25" s="397" t="s">
        <v>561</v>
      </c>
      <c r="C25" s="394" t="s">
        <v>562</v>
      </c>
      <c r="D25" s="395" t="s">
        <v>563</v>
      </c>
      <c r="E25" s="396">
        <v>2019</v>
      </c>
      <c r="F25" s="391">
        <v>0</v>
      </c>
      <c r="G25" s="391">
        <v>0</v>
      </c>
      <c r="H25" s="391">
        <v>0</v>
      </c>
      <c r="I25" s="391">
        <v>0</v>
      </c>
      <c r="J25" s="391">
        <v>0</v>
      </c>
      <c r="K25" s="391">
        <v>0</v>
      </c>
    </row>
    <row r="26" spans="1:11" ht="30" x14ac:dyDescent="0.25">
      <c r="A26" s="393">
        <v>220</v>
      </c>
      <c r="B26" s="397" t="s">
        <v>564</v>
      </c>
      <c r="C26" s="394" t="s">
        <v>565</v>
      </c>
      <c r="D26" s="395" t="s">
        <v>493</v>
      </c>
      <c r="E26" s="396">
        <v>2019</v>
      </c>
      <c r="F26" s="391">
        <v>0</v>
      </c>
      <c r="G26" s="391">
        <v>0</v>
      </c>
      <c r="H26" s="391">
        <v>0</v>
      </c>
      <c r="I26" s="391">
        <v>0</v>
      </c>
      <c r="J26" s="391">
        <v>0</v>
      </c>
      <c r="K26" s="391">
        <v>0</v>
      </c>
    </row>
    <row r="27" spans="1:11" ht="60" x14ac:dyDescent="0.25">
      <c r="A27" s="393">
        <v>223</v>
      </c>
      <c r="B27" s="397" t="s">
        <v>566</v>
      </c>
      <c r="C27" s="394" t="s">
        <v>567</v>
      </c>
      <c r="D27" s="395" t="s">
        <v>526</v>
      </c>
      <c r="E27" s="396">
        <v>2019</v>
      </c>
      <c r="F27" s="391">
        <v>0</v>
      </c>
      <c r="G27" s="391">
        <v>0</v>
      </c>
      <c r="H27" s="391">
        <v>0</v>
      </c>
      <c r="I27" s="391">
        <v>0</v>
      </c>
      <c r="J27" s="391">
        <v>0</v>
      </c>
      <c r="K27" s="391">
        <v>0</v>
      </c>
    </row>
    <row r="28" spans="1:11" ht="30" x14ac:dyDescent="0.25">
      <c r="A28" s="393">
        <v>224</v>
      </c>
      <c r="B28" s="397" t="s">
        <v>568</v>
      </c>
      <c r="C28" s="394" t="s">
        <v>569</v>
      </c>
      <c r="D28" s="395" t="s">
        <v>247</v>
      </c>
      <c r="E28" s="396">
        <v>2019</v>
      </c>
      <c r="F28" s="391">
        <v>0</v>
      </c>
      <c r="G28" s="391">
        <v>0</v>
      </c>
      <c r="H28" s="391">
        <v>0</v>
      </c>
      <c r="I28" s="391">
        <v>0</v>
      </c>
      <c r="J28" s="391">
        <v>0</v>
      </c>
      <c r="K28" s="391">
        <v>0</v>
      </c>
    </row>
    <row r="29" spans="1:11" x14ac:dyDescent="0.25">
      <c r="A29" s="2" t="s">
        <v>61</v>
      </c>
    </row>
  </sheetData>
  <mergeCells count="1">
    <mergeCell ref="F6:K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3"/>
  <sheetViews>
    <sheetView workbookViewId="0"/>
  </sheetViews>
  <sheetFormatPr baseColWidth="10" defaultColWidth="11.42578125" defaultRowHeight="15" x14ac:dyDescent="0.25"/>
  <cols>
    <col min="1" max="1" width="36.5703125" style="242" customWidth="1"/>
    <col min="2" max="2" width="15.140625" style="242" customWidth="1"/>
    <col min="3" max="3" width="12.85546875" style="242" customWidth="1"/>
    <col min="4" max="5" width="15.140625" style="242" customWidth="1"/>
    <col min="6" max="16384" width="11.42578125" style="242"/>
  </cols>
  <sheetData>
    <row r="1" spans="1:11" x14ac:dyDescent="0.25">
      <c r="A1" s="241" t="s">
        <v>391</v>
      </c>
    </row>
    <row r="2" spans="1:11" x14ac:dyDescent="0.25">
      <c r="A2" s="241" t="s">
        <v>394</v>
      </c>
    </row>
    <row r="3" spans="1:11" x14ac:dyDescent="0.25">
      <c r="A3" s="243" t="s">
        <v>395</v>
      </c>
    </row>
    <row r="4" spans="1:11" x14ac:dyDescent="0.25">
      <c r="A4" s="213"/>
    </row>
    <row r="5" spans="1:11" ht="30" customHeight="1" x14ac:dyDescent="0.25">
      <c r="A5" s="818"/>
      <c r="B5" s="825" t="s">
        <v>616</v>
      </c>
      <c r="C5" s="825" t="s">
        <v>446</v>
      </c>
      <c r="D5" s="821" t="s">
        <v>618</v>
      </c>
      <c r="E5" s="813" t="s">
        <v>620</v>
      </c>
    </row>
    <row r="6" spans="1:11" x14ac:dyDescent="0.25">
      <c r="A6" s="819"/>
      <c r="B6" s="822"/>
      <c r="C6" s="822"/>
      <c r="D6" s="822"/>
      <c r="E6" s="823"/>
    </row>
    <row r="7" spans="1:11" x14ac:dyDescent="0.25">
      <c r="A7" s="820"/>
      <c r="B7" s="483" t="s">
        <v>356</v>
      </c>
      <c r="C7" s="483" t="s">
        <v>358</v>
      </c>
      <c r="D7" s="288" t="s">
        <v>396</v>
      </c>
      <c r="E7" s="453" t="s">
        <v>397</v>
      </c>
    </row>
    <row r="8" spans="1:11" x14ac:dyDescent="0.25">
      <c r="A8" s="261" t="s">
        <v>398</v>
      </c>
      <c r="B8" s="262">
        <v>44739155.294078134</v>
      </c>
      <c r="C8" s="262">
        <v>44883793.36315608</v>
      </c>
      <c r="D8" s="262">
        <v>144638.06907794625</v>
      </c>
      <c r="E8" s="263">
        <v>0.32329190868092272</v>
      </c>
      <c r="F8" s="164"/>
      <c r="G8" s="164"/>
      <c r="H8" s="460"/>
    </row>
    <row r="9" spans="1:11" x14ac:dyDescent="0.25">
      <c r="A9" s="264" t="s">
        <v>331</v>
      </c>
      <c r="B9" s="265">
        <v>36158950.986558378</v>
      </c>
      <c r="C9" s="265">
        <v>36183259.343876339</v>
      </c>
      <c r="D9" s="265">
        <v>24308.357317961752</v>
      </c>
      <c r="E9" s="481">
        <v>6.7226389745100867E-2</v>
      </c>
      <c r="F9" s="164"/>
      <c r="G9" s="164"/>
      <c r="H9" s="479"/>
      <c r="J9" s="479"/>
    </row>
    <row r="10" spans="1:11" x14ac:dyDescent="0.25">
      <c r="A10" s="266" t="s">
        <v>399</v>
      </c>
      <c r="B10" s="267">
        <v>1610448.9535752099</v>
      </c>
      <c r="C10" s="267">
        <v>1841655.6653875893</v>
      </c>
      <c r="D10" s="267">
        <v>231206.7118123793</v>
      </c>
      <c r="E10" s="481">
        <v>14.356661929525828</v>
      </c>
      <c r="F10" s="164"/>
      <c r="G10" s="164"/>
      <c r="H10" s="479"/>
      <c r="J10" s="479"/>
    </row>
    <row r="11" spans="1:11" x14ac:dyDescent="0.25">
      <c r="A11" s="266" t="s">
        <v>400</v>
      </c>
      <c r="B11" s="267">
        <v>34548502.032983169</v>
      </c>
      <c r="C11" s="267">
        <v>34341603.678488754</v>
      </c>
      <c r="D11" s="267">
        <v>-206898.35449441522</v>
      </c>
      <c r="E11" s="481">
        <v>-0.59886345954128783</v>
      </c>
      <c r="F11" s="164"/>
      <c r="G11" s="164"/>
      <c r="H11" s="479"/>
      <c r="I11" s="480"/>
      <c r="J11" s="479"/>
      <c r="K11" s="480"/>
    </row>
    <row r="12" spans="1:11" x14ac:dyDescent="0.25">
      <c r="A12" s="264" t="s">
        <v>161</v>
      </c>
      <c r="B12" s="265">
        <v>1774406.7792562037</v>
      </c>
      <c r="C12" s="265">
        <v>1644438.5577722713</v>
      </c>
      <c r="D12" s="265">
        <v>-129968.22148393234</v>
      </c>
      <c r="E12" s="481">
        <v>-7.324601269750131</v>
      </c>
      <c r="F12" s="164"/>
      <c r="G12" s="164"/>
      <c r="H12" s="479"/>
      <c r="J12" s="479"/>
    </row>
    <row r="13" spans="1:11" x14ac:dyDescent="0.25">
      <c r="A13" s="264" t="s">
        <v>401</v>
      </c>
      <c r="B13" s="265">
        <v>2526846.4973570416</v>
      </c>
      <c r="C13" s="265">
        <v>2593679.0990113937</v>
      </c>
      <c r="D13" s="265">
        <v>66832.601654352155</v>
      </c>
      <c r="E13" s="481">
        <v>2.6449015294065514</v>
      </c>
      <c r="F13" s="164"/>
      <c r="G13" s="164"/>
      <c r="H13" s="479"/>
      <c r="J13" s="479"/>
    </row>
    <row r="14" spans="1:11" ht="17.25" x14ac:dyDescent="0.25">
      <c r="A14" s="268" t="s">
        <v>619</v>
      </c>
      <c r="B14" s="269">
        <v>4278951.0309065115</v>
      </c>
      <c r="C14" s="269">
        <v>4462416.362496078</v>
      </c>
      <c r="D14" s="269">
        <v>183465.33158956654</v>
      </c>
      <c r="E14" s="482">
        <v>4.2876240056128667</v>
      </c>
      <c r="F14" s="164"/>
      <c r="G14" s="164"/>
      <c r="H14" s="479"/>
      <c r="J14" s="479"/>
    </row>
    <row r="15" spans="1:11" ht="15" customHeight="1" x14ac:dyDescent="0.25">
      <c r="A15" s="824" t="s">
        <v>449</v>
      </c>
      <c r="B15" s="824"/>
      <c r="C15" s="824"/>
      <c r="D15" s="824"/>
      <c r="E15" s="824"/>
      <c r="F15" s="824"/>
      <c r="G15" s="824"/>
      <c r="H15" s="824"/>
    </row>
    <row r="16" spans="1:11" s="460" customFormat="1" ht="32.25" customHeight="1" x14ac:dyDescent="0.25">
      <c r="A16" s="824" t="s">
        <v>679</v>
      </c>
      <c r="B16" s="824"/>
      <c r="C16" s="824"/>
      <c r="D16" s="824"/>
      <c r="E16" s="824"/>
      <c r="F16" s="824"/>
      <c r="G16" s="824"/>
      <c r="H16" s="824"/>
    </row>
    <row r="17" spans="1:5" x14ac:dyDescent="0.25">
      <c r="A17" s="242" t="s">
        <v>61</v>
      </c>
    </row>
    <row r="20" spans="1:5" x14ac:dyDescent="0.25">
      <c r="C20" s="164"/>
    </row>
    <row r="21" spans="1:5" x14ac:dyDescent="0.25">
      <c r="D21" s="164"/>
    </row>
    <row r="23" spans="1:5" x14ac:dyDescent="0.25">
      <c r="E23" s="164"/>
    </row>
  </sheetData>
  <mergeCells count="7">
    <mergeCell ref="A5:A7"/>
    <mergeCell ref="D5:D6"/>
    <mergeCell ref="E5:E6"/>
    <mergeCell ref="A15:H15"/>
    <mergeCell ref="A16:H16"/>
    <mergeCell ref="C5:C6"/>
    <mergeCell ref="B5:B6"/>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E11"/>
  <sheetViews>
    <sheetView workbookViewId="0"/>
  </sheetViews>
  <sheetFormatPr baseColWidth="10" defaultRowHeight="15" x14ac:dyDescent="0.25"/>
  <cols>
    <col min="1" max="1" width="52.140625" style="516" customWidth="1"/>
    <col min="2" max="2" width="11.42578125" style="516" customWidth="1"/>
    <col min="3" max="16384" width="11.42578125" style="516"/>
  </cols>
  <sheetData>
    <row r="1" spans="1:5" x14ac:dyDescent="0.25">
      <c r="A1" s="183" t="s">
        <v>703</v>
      </c>
    </row>
    <row r="2" spans="1:5" x14ac:dyDescent="0.25">
      <c r="A2" s="183" t="s">
        <v>779</v>
      </c>
    </row>
    <row r="3" spans="1:5" x14ac:dyDescent="0.25">
      <c r="A3" s="513" t="s">
        <v>256</v>
      </c>
    </row>
    <row r="5" spans="1:5" x14ac:dyDescent="0.25">
      <c r="A5" s="705"/>
      <c r="B5" s="706">
        <v>2019</v>
      </c>
      <c r="C5" s="706">
        <v>2020</v>
      </c>
      <c r="D5" s="706">
        <v>2021</v>
      </c>
      <c r="E5" s="707" t="s">
        <v>704</v>
      </c>
    </row>
    <row r="6" spans="1:5" x14ac:dyDescent="0.25">
      <c r="A6" s="708" t="s">
        <v>705</v>
      </c>
      <c r="B6" s="713"/>
      <c r="C6" s="713"/>
      <c r="D6" s="713"/>
      <c r="E6" s="709"/>
    </row>
    <row r="7" spans="1:5" x14ac:dyDescent="0.25">
      <c r="A7" s="704" t="s">
        <v>706</v>
      </c>
      <c r="B7" s="714">
        <v>-376.1</v>
      </c>
      <c r="C7" s="714">
        <v>329.1</v>
      </c>
      <c r="D7" s="714">
        <v>47</v>
      </c>
      <c r="E7" s="134">
        <v>0</v>
      </c>
    </row>
    <row r="8" spans="1:5" x14ac:dyDescent="0.25">
      <c r="A8" s="704" t="s">
        <v>707</v>
      </c>
      <c r="B8" s="715">
        <v>-31.7</v>
      </c>
      <c r="C8" s="715">
        <v>27.7</v>
      </c>
      <c r="D8" s="716">
        <v>4</v>
      </c>
      <c r="E8" s="511">
        <v>0</v>
      </c>
    </row>
    <row r="9" spans="1:5" x14ac:dyDescent="0.25">
      <c r="A9" s="710" t="s">
        <v>780</v>
      </c>
      <c r="B9" s="717">
        <v>408</v>
      </c>
      <c r="C9" s="717">
        <v>357</v>
      </c>
      <c r="D9" s="717">
        <v>51</v>
      </c>
      <c r="E9" s="711" t="s">
        <v>708</v>
      </c>
    </row>
    <row r="10" spans="1:5" x14ac:dyDescent="0.25">
      <c r="A10" s="56" t="s">
        <v>709</v>
      </c>
    </row>
    <row r="11" spans="1:5" x14ac:dyDescent="0.25">
      <c r="A11" s="56" t="s">
        <v>710</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E10"/>
  <sheetViews>
    <sheetView workbookViewId="0"/>
  </sheetViews>
  <sheetFormatPr baseColWidth="10" defaultRowHeight="15" x14ac:dyDescent="0.25"/>
  <cols>
    <col min="1" max="1" width="40.42578125" style="516" customWidth="1"/>
    <col min="2" max="2" width="11.42578125" style="516" customWidth="1"/>
    <col min="3" max="16384" width="11.42578125" style="516"/>
  </cols>
  <sheetData>
    <row r="1" spans="1:5" x14ac:dyDescent="0.25">
      <c r="A1" s="183" t="s">
        <v>711</v>
      </c>
    </row>
    <row r="2" spans="1:5" x14ac:dyDescent="0.25">
      <c r="A2" s="183" t="s">
        <v>781</v>
      </c>
    </row>
    <row r="3" spans="1:5" x14ac:dyDescent="0.25">
      <c r="A3" s="513" t="s">
        <v>256</v>
      </c>
    </row>
    <row r="4" spans="1:5" x14ac:dyDescent="0.25">
      <c r="A4" s="213"/>
    </row>
    <row r="5" spans="1:5" x14ac:dyDescent="0.25">
      <c r="A5" s="718"/>
      <c r="B5" s="719">
        <v>2019</v>
      </c>
      <c r="C5" s="719">
        <v>2020</v>
      </c>
      <c r="D5" s="719">
        <v>2021</v>
      </c>
      <c r="E5" s="720" t="s">
        <v>704</v>
      </c>
    </row>
    <row r="6" spans="1:5" ht="17.25" x14ac:dyDescent="0.25">
      <c r="A6" s="704" t="s">
        <v>712</v>
      </c>
      <c r="B6" s="725" t="s">
        <v>716</v>
      </c>
      <c r="C6" s="721">
        <v>178</v>
      </c>
      <c r="D6" s="721">
        <v>25</v>
      </c>
      <c r="E6" s="722">
        <v>0</v>
      </c>
    </row>
    <row r="7" spans="1:5" x14ac:dyDescent="0.25">
      <c r="A7" s="704" t="s">
        <v>713</v>
      </c>
      <c r="B7" s="721">
        <v>204</v>
      </c>
      <c r="C7" s="721">
        <v>-178</v>
      </c>
      <c r="D7" s="721">
        <v>-25</v>
      </c>
      <c r="E7" s="722">
        <v>0</v>
      </c>
    </row>
    <row r="8" spans="1:5" x14ac:dyDescent="0.25">
      <c r="A8" s="712" t="s">
        <v>714</v>
      </c>
      <c r="B8" s="723" t="s">
        <v>572</v>
      </c>
      <c r="C8" s="723" t="s">
        <v>572</v>
      </c>
      <c r="D8" s="723" t="s">
        <v>572</v>
      </c>
      <c r="E8" s="724" t="s">
        <v>572</v>
      </c>
    </row>
    <row r="9" spans="1:5" ht="47.25" customHeight="1" x14ac:dyDescent="0.25">
      <c r="A9" s="943" t="s">
        <v>715</v>
      </c>
      <c r="B9" s="943"/>
      <c r="C9" s="943"/>
      <c r="D9" s="943"/>
      <c r="E9" s="943"/>
    </row>
    <row r="10" spans="1:5" x14ac:dyDescent="0.25">
      <c r="A10" s="152" t="s">
        <v>61</v>
      </c>
    </row>
  </sheetData>
  <mergeCells count="1">
    <mergeCell ref="A9:E9"/>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37"/>
  <sheetViews>
    <sheetView workbookViewId="0"/>
  </sheetViews>
  <sheetFormatPr baseColWidth="10" defaultRowHeight="15" x14ac:dyDescent="0.25"/>
  <cols>
    <col min="1" max="1" width="75.5703125" style="516" customWidth="1"/>
    <col min="2" max="2" width="11.42578125" style="516" customWidth="1"/>
    <col min="3" max="16384" width="11.42578125" style="516"/>
  </cols>
  <sheetData>
    <row r="1" spans="1:8" x14ac:dyDescent="0.25">
      <c r="A1" s="726" t="s">
        <v>717</v>
      </c>
    </row>
    <row r="2" spans="1:8" x14ac:dyDescent="0.25">
      <c r="A2" s="726" t="s">
        <v>718</v>
      </c>
    </row>
    <row r="3" spans="1:8" x14ac:dyDescent="0.25">
      <c r="A3" s="152" t="s">
        <v>256</v>
      </c>
    </row>
    <row r="4" spans="1:8" x14ac:dyDescent="0.25">
      <c r="A4" s="152"/>
    </row>
    <row r="5" spans="1:8" ht="15.75" thickBot="1" x14ac:dyDescent="0.3">
      <c r="A5" s="946"/>
      <c r="B5" s="948">
        <v>2020</v>
      </c>
      <c r="C5" s="948">
        <v>2021</v>
      </c>
      <c r="D5" s="948">
        <v>2022</v>
      </c>
      <c r="E5" s="948">
        <v>2023</v>
      </c>
      <c r="F5" s="948">
        <v>2024</v>
      </c>
      <c r="G5" s="944" t="s">
        <v>746</v>
      </c>
      <c r="H5" s="728" t="s">
        <v>719</v>
      </c>
    </row>
    <row r="6" spans="1:8" x14ac:dyDescent="0.25">
      <c r="A6" s="947"/>
      <c r="B6" s="949"/>
      <c r="C6" s="949"/>
      <c r="D6" s="949"/>
      <c r="E6" s="949"/>
      <c r="F6" s="949"/>
      <c r="G6" s="945"/>
      <c r="H6" s="729" t="s">
        <v>455</v>
      </c>
    </row>
    <row r="7" spans="1:8" x14ac:dyDescent="0.25">
      <c r="A7" s="739" t="s">
        <v>720</v>
      </c>
      <c r="B7" s="741">
        <v>748</v>
      </c>
      <c r="C7" s="742">
        <v>2166</v>
      </c>
      <c r="D7" s="742">
        <v>2326</v>
      </c>
      <c r="E7" s="742">
        <v>2310</v>
      </c>
      <c r="F7" s="742">
        <v>2592</v>
      </c>
      <c r="G7" s="742">
        <v>2435</v>
      </c>
      <c r="H7" s="740">
        <v>6.0000000000000001E-3</v>
      </c>
    </row>
    <row r="8" spans="1:8" ht="30" x14ac:dyDescent="0.25">
      <c r="A8" s="735" t="s">
        <v>721</v>
      </c>
      <c r="B8" s="743">
        <v>42</v>
      </c>
      <c r="C8" s="743">
        <v>262</v>
      </c>
      <c r="D8" s="743">
        <v>269</v>
      </c>
      <c r="E8" s="743">
        <v>277</v>
      </c>
      <c r="F8" s="743">
        <v>285</v>
      </c>
      <c r="G8" s="743">
        <v>285</v>
      </c>
      <c r="H8" s="736">
        <v>1E-3</v>
      </c>
    </row>
    <row r="9" spans="1:8" x14ac:dyDescent="0.25">
      <c r="A9" s="732" t="s">
        <v>722</v>
      </c>
      <c r="B9" s="744">
        <v>0</v>
      </c>
      <c r="C9" s="744">
        <v>128</v>
      </c>
      <c r="D9" s="744">
        <v>131</v>
      </c>
      <c r="E9" s="744">
        <v>135</v>
      </c>
      <c r="F9" s="744">
        <v>140</v>
      </c>
      <c r="G9" s="744">
        <v>140</v>
      </c>
      <c r="H9" s="733">
        <v>0</v>
      </c>
    </row>
    <row r="10" spans="1:8" x14ac:dyDescent="0.25">
      <c r="A10" s="737" t="s">
        <v>723</v>
      </c>
      <c r="B10" s="745">
        <v>42</v>
      </c>
      <c r="C10" s="745">
        <v>134</v>
      </c>
      <c r="D10" s="745">
        <v>137</v>
      </c>
      <c r="E10" s="745">
        <v>141</v>
      </c>
      <c r="F10" s="745">
        <v>146</v>
      </c>
      <c r="G10" s="745">
        <v>146</v>
      </c>
      <c r="H10" s="738">
        <v>0</v>
      </c>
    </row>
    <row r="11" spans="1:8" x14ac:dyDescent="0.25">
      <c r="A11" s="735" t="s">
        <v>724</v>
      </c>
      <c r="B11" s="743">
        <v>0</v>
      </c>
      <c r="C11" s="743">
        <v>266</v>
      </c>
      <c r="D11" s="743">
        <v>273</v>
      </c>
      <c r="E11" s="743">
        <v>281</v>
      </c>
      <c r="F11" s="743">
        <v>289</v>
      </c>
      <c r="G11" s="743">
        <v>289</v>
      </c>
      <c r="H11" s="736">
        <v>1E-3</v>
      </c>
    </row>
    <row r="12" spans="1:8" x14ac:dyDescent="0.25">
      <c r="A12" s="732" t="s">
        <v>782</v>
      </c>
      <c r="B12" s="744">
        <v>0</v>
      </c>
      <c r="C12" s="744">
        <v>197</v>
      </c>
      <c r="D12" s="744">
        <v>202</v>
      </c>
      <c r="E12" s="744">
        <v>208</v>
      </c>
      <c r="F12" s="744">
        <v>215</v>
      </c>
      <c r="G12" s="744">
        <v>215</v>
      </c>
      <c r="H12" s="733">
        <v>1E-3</v>
      </c>
    </row>
    <row r="13" spans="1:8" x14ac:dyDescent="0.25">
      <c r="A13" s="737" t="s">
        <v>725</v>
      </c>
      <c r="B13" s="745">
        <v>0</v>
      </c>
      <c r="C13" s="745">
        <v>69</v>
      </c>
      <c r="D13" s="745">
        <v>70</v>
      </c>
      <c r="E13" s="745">
        <v>72</v>
      </c>
      <c r="F13" s="745">
        <v>75</v>
      </c>
      <c r="G13" s="745">
        <v>75</v>
      </c>
      <c r="H13" s="738">
        <v>0</v>
      </c>
    </row>
    <row r="14" spans="1:8" x14ac:dyDescent="0.25">
      <c r="A14" s="730" t="s">
        <v>726</v>
      </c>
      <c r="B14" s="746">
        <v>0</v>
      </c>
      <c r="C14" s="746">
        <v>154</v>
      </c>
      <c r="D14" s="746">
        <v>158</v>
      </c>
      <c r="E14" s="746">
        <v>163</v>
      </c>
      <c r="F14" s="746">
        <v>168</v>
      </c>
      <c r="G14" s="746">
        <v>168</v>
      </c>
      <c r="H14" s="731">
        <v>0</v>
      </c>
    </row>
    <row r="15" spans="1:8" x14ac:dyDescent="0.25">
      <c r="A15" s="730" t="s">
        <v>727</v>
      </c>
      <c r="B15" s="746">
        <v>0</v>
      </c>
      <c r="C15" s="746">
        <v>189</v>
      </c>
      <c r="D15" s="746">
        <v>187</v>
      </c>
      <c r="E15" s="746">
        <v>186</v>
      </c>
      <c r="F15" s="746">
        <v>186</v>
      </c>
      <c r="G15" s="746">
        <v>180</v>
      </c>
      <c r="H15" s="731">
        <v>0</v>
      </c>
    </row>
    <row r="16" spans="1:8" x14ac:dyDescent="0.25">
      <c r="A16" s="730" t="s">
        <v>728</v>
      </c>
      <c r="B16" s="746">
        <v>0</v>
      </c>
      <c r="C16" s="746">
        <v>35</v>
      </c>
      <c r="D16" s="746">
        <v>70</v>
      </c>
      <c r="E16" s="746">
        <v>106</v>
      </c>
      <c r="F16" s="746">
        <v>143</v>
      </c>
      <c r="G16" s="746">
        <v>138</v>
      </c>
      <c r="H16" s="731">
        <v>0</v>
      </c>
    </row>
    <row r="17" spans="1:8" x14ac:dyDescent="0.25">
      <c r="A17" s="730" t="s">
        <v>784</v>
      </c>
      <c r="B17" s="746">
        <v>0</v>
      </c>
      <c r="C17" s="746">
        <v>1</v>
      </c>
      <c r="D17" s="746">
        <v>1</v>
      </c>
      <c r="E17" s="746">
        <v>1</v>
      </c>
      <c r="F17" s="746">
        <v>2</v>
      </c>
      <c r="G17" s="746">
        <v>2</v>
      </c>
      <c r="H17" s="731">
        <v>0</v>
      </c>
    </row>
    <row r="18" spans="1:8" x14ac:dyDescent="0.25">
      <c r="A18" s="190" t="s">
        <v>729</v>
      </c>
      <c r="B18" s="746">
        <v>0</v>
      </c>
      <c r="C18" s="746">
        <v>261</v>
      </c>
      <c r="D18" s="746">
        <v>594</v>
      </c>
      <c r="E18" s="746">
        <v>876</v>
      </c>
      <c r="F18" s="746">
        <v>904</v>
      </c>
      <c r="G18" s="746">
        <v>934</v>
      </c>
      <c r="H18" s="731">
        <v>2E-3</v>
      </c>
    </row>
    <row r="19" spans="1:8" x14ac:dyDescent="0.25">
      <c r="A19" s="190" t="s">
        <v>730</v>
      </c>
      <c r="B19" s="746">
        <v>0</v>
      </c>
      <c r="C19" s="746">
        <v>219</v>
      </c>
      <c r="D19" s="746">
        <v>227</v>
      </c>
      <c r="E19" s="746">
        <v>234</v>
      </c>
      <c r="F19" s="746">
        <v>241</v>
      </c>
      <c r="G19" s="746">
        <v>241</v>
      </c>
      <c r="H19" s="731">
        <v>1E-3</v>
      </c>
    </row>
    <row r="20" spans="1:8" x14ac:dyDescent="0.25">
      <c r="A20" s="190" t="s">
        <v>731</v>
      </c>
      <c r="B20" s="746">
        <v>0</v>
      </c>
      <c r="C20" s="746">
        <v>0</v>
      </c>
      <c r="D20" s="746">
        <v>0</v>
      </c>
      <c r="E20" s="746">
        <v>0</v>
      </c>
      <c r="F20" s="746">
        <v>35</v>
      </c>
      <c r="G20" s="746">
        <v>35</v>
      </c>
      <c r="H20" s="731">
        <v>0</v>
      </c>
    </row>
    <row r="21" spans="1:8" x14ac:dyDescent="0.25">
      <c r="A21" s="190" t="s">
        <v>732</v>
      </c>
      <c r="B21" s="746">
        <v>437</v>
      </c>
      <c r="C21" s="746">
        <v>437</v>
      </c>
      <c r="D21" s="746">
        <v>308</v>
      </c>
      <c r="E21" s="746">
        <v>-129</v>
      </c>
      <c r="F21" s="746">
        <v>-129</v>
      </c>
      <c r="G21" s="746">
        <v>0</v>
      </c>
      <c r="H21" s="731">
        <v>0</v>
      </c>
    </row>
    <row r="22" spans="1:8" x14ac:dyDescent="0.25">
      <c r="A22" s="190" t="s">
        <v>733</v>
      </c>
      <c r="B22" s="746">
        <v>140</v>
      </c>
      <c r="C22" s="746">
        <v>140</v>
      </c>
      <c r="D22" s="746">
        <v>-33</v>
      </c>
      <c r="E22" s="746">
        <v>-33</v>
      </c>
      <c r="F22" s="746">
        <v>-33</v>
      </c>
      <c r="G22" s="746">
        <v>0</v>
      </c>
      <c r="H22" s="731">
        <v>0</v>
      </c>
    </row>
    <row r="23" spans="1:8" x14ac:dyDescent="0.25">
      <c r="A23" s="730" t="s">
        <v>734</v>
      </c>
      <c r="B23" s="746">
        <v>128</v>
      </c>
      <c r="C23" s="746">
        <v>132</v>
      </c>
      <c r="D23" s="746">
        <v>135</v>
      </c>
      <c r="E23" s="746">
        <v>140</v>
      </c>
      <c r="F23" s="746">
        <v>144</v>
      </c>
      <c r="G23" s="746">
        <v>156</v>
      </c>
      <c r="H23" s="731">
        <v>0</v>
      </c>
    </row>
    <row r="24" spans="1:8" x14ac:dyDescent="0.25">
      <c r="A24" s="730" t="s">
        <v>783</v>
      </c>
      <c r="B24" s="746">
        <v>0</v>
      </c>
      <c r="C24" s="746">
        <v>5</v>
      </c>
      <c r="D24" s="746">
        <v>5</v>
      </c>
      <c r="E24" s="746">
        <v>6</v>
      </c>
      <c r="F24" s="746">
        <v>6</v>
      </c>
      <c r="G24" s="746">
        <v>6</v>
      </c>
      <c r="H24" s="731">
        <v>0</v>
      </c>
    </row>
    <row r="25" spans="1:8" x14ac:dyDescent="0.25">
      <c r="A25" s="730" t="s">
        <v>735</v>
      </c>
      <c r="B25" s="746">
        <v>0</v>
      </c>
      <c r="C25" s="746">
        <v>64</v>
      </c>
      <c r="D25" s="746">
        <v>132</v>
      </c>
      <c r="E25" s="746">
        <v>204</v>
      </c>
      <c r="F25" s="746">
        <v>350</v>
      </c>
      <c r="G25" s="746">
        <v>0</v>
      </c>
      <c r="H25" s="731">
        <v>0</v>
      </c>
    </row>
    <row r="26" spans="1:8" x14ac:dyDescent="0.25">
      <c r="A26" s="748" t="s">
        <v>736</v>
      </c>
      <c r="B26" s="749">
        <v>-349</v>
      </c>
      <c r="C26" s="750">
        <v>-1048</v>
      </c>
      <c r="D26" s="749">
        <v>-999</v>
      </c>
      <c r="E26" s="749">
        <v>293</v>
      </c>
      <c r="F26" s="749">
        <v>11</v>
      </c>
      <c r="G26" s="749">
        <v>-230</v>
      </c>
      <c r="H26" s="751">
        <v>-1E-3</v>
      </c>
    </row>
    <row r="27" spans="1:8" x14ac:dyDescent="0.25">
      <c r="A27" s="730" t="s">
        <v>737</v>
      </c>
      <c r="B27" s="746">
        <v>0</v>
      </c>
      <c r="C27" s="746">
        <v>-171</v>
      </c>
      <c r="D27" s="746">
        <v>-175</v>
      </c>
      <c r="E27" s="746">
        <v>-180</v>
      </c>
      <c r="F27" s="746">
        <v>-186</v>
      </c>
      <c r="G27" s="746">
        <v>-186</v>
      </c>
      <c r="H27" s="731">
        <v>0</v>
      </c>
    </row>
    <row r="28" spans="1:8" x14ac:dyDescent="0.25">
      <c r="A28" s="190" t="s">
        <v>738</v>
      </c>
      <c r="B28" s="746">
        <v>0</v>
      </c>
      <c r="C28" s="746">
        <v>-39</v>
      </c>
      <c r="D28" s="746">
        <v>-39</v>
      </c>
      <c r="E28" s="746">
        <v>-39</v>
      </c>
      <c r="F28" s="746">
        <v>-39</v>
      </c>
      <c r="G28" s="746">
        <v>-39</v>
      </c>
      <c r="H28" s="731">
        <v>0</v>
      </c>
    </row>
    <row r="29" spans="1:8" x14ac:dyDescent="0.25">
      <c r="A29" s="190" t="s">
        <v>739</v>
      </c>
      <c r="B29" s="746">
        <v>0</v>
      </c>
      <c r="C29" s="746">
        <v>-6</v>
      </c>
      <c r="D29" s="746">
        <v>-6</v>
      </c>
      <c r="E29" s="746">
        <v>-6</v>
      </c>
      <c r="F29" s="746">
        <v>-6</v>
      </c>
      <c r="G29" s="746">
        <v>-6</v>
      </c>
      <c r="H29" s="731">
        <v>0</v>
      </c>
    </row>
    <row r="30" spans="1:8" x14ac:dyDescent="0.25">
      <c r="A30" s="730" t="s">
        <v>740</v>
      </c>
      <c r="B30" s="746">
        <v>-175</v>
      </c>
      <c r="C30" s="746">
        <v>-738</v>
      </c>
      <c r="D30" s="746">
        <v>-696</v>
      </c>
      <c r="E30" s="746">
        <v>484</v>
      </c>
      <c r="F30" s="746">
        <v>226</v>
      </c>
      <c r="G30" s="746">
        <v>0</v>
      </c>
      <c r="H30" s="731">
        <v>0</v>
      </c>
    </row>
    <row r="31" spans="1:8" x14ac:dyDescent="0.25">
      <c r="A31" s="190" t="s">
        <v>741</v>
      </c>
      <c r="B31" s="746">
        <v>-21</v>
      </c>
      <c r="C31" s="746">
        <v>-89</v>
      </c>
      <c r="D31" s="746">
        <v>-84</v>
      </c>
      <c r="E31" s="746">
        <v>34</v>
      </c>
      <c r="F31" s="746">
        <v>16</v>
      </c>
      <c r="G31" s="746">
        <v>0</v>
      </c>
      <c r="H31" s="731">
        <v>0</v>
      </c>
    </row>
    <row r="32" spans="1:8" x14ac:dyDescent="0.25">
      <c r="A32" s="190" t="s">
        <v>742</v>
      </c>
      <c r="B32" s="746">
        <v>-151</v>
      </c>
      <c r="C32" s="746">
        <v>0</v>
      </c>
      <c r="D32" s="746">
        <v>0</v>
      </c>
      <c r="E32" s="746">
        <v>0</v>
      </c>
      <c r="F32" s="746">
        <v>0</v>
      </c>
      <c r="G32" s="746">
        <v>0</v>
      </c>
      <c r="H32" s="731">
        <v>0</v>
      </c>
    </row>
    <row r="33" spans="1:8" x14ac:dyDescent="0.25">
      <c r="A33" s="730" t="s">
        <v>743</v>
      </c>
      <c r="B33" s="746">
        <v>-3</v>
      </c>
      <c r="C33" s="746">
        <v>0</v>
      </c>
      <c r="D33" s="746">
        <v>0</v>
      </c>
      <c r="E33" s="746">
        <v>0</v>
      </c>
      <c r="F33" s="746">
        <v>0</v>
      </c>
      <c r="G33" s="746">
        <v>0</v>
      </c>
      <c r="H33" s="731">
        <v>0</v>
      </c>
    </row>
    <row r="34" spans="1:8" x14ac:dyDescent="0.25">
      <c r="A34" s="730" t="s">
        <v>744</v>
      </c>
      <c r="B34" s="746">
        <v>0</v>
      </c>
      <c r="C34" s="746">
        <v>-6</v>
      </c>
      <c r="D34" s="746">
        <v>0</v>
      </c>
      <c r="E34" s="746">
        <v>0</v>
      </c>
      <c r="F34" s="746">
        <v>0</v>
      </c>
      <c r="G34" s="746">
        <v>0</v>
      </c>
      <c r="H34" s="731">
        <v>0</v>
      </c>
    </row>
    <row r="35" spans="1:8" x14ac:dyDescent="0.25">
      <c r="A35" s="752" t="s">
        <v>233</v>
      </c>
      <c r="B35" s="741">
        <v>398</v>
      </c>
      <c r="C35" s="742">
        <v>1117</v>
      </c>
      <c r="D35" s="742">
        <v>1327</v>
      </c>
      <c r="E35" s="742">
        <v>2603</v>
      </c>
      <c r="F35" s="742">
        <v>2603</v>
      </c>
      <c r="G35" s="742">
        <v>2204</v>
      </c>
      <c r="H35" s="740">
        <v>6.0000000000000001E-3</v>
      </c>
    </row>
    <row r="36" spans="1:8" x14ac:dyDescent="0.25">
      <c r="A36" s="59" t="s">
        <v>745</v>
      </c>
    </row>
    <row r="37" spans="1:8" x14ac:dyDescent="0.25">
      <c r="A37" s="727" t="s">
        <v>61</v>
      </c>
    </row>
  </sheetData>
  <mergeCells count="7">
    <mergeCell ref="G5:G6"/>
    <mergeCell ref="A5:A6"/>
    <mergeCell ref="B5:B6"/>
    <mergeCell ref="C5:C6"/>
    <mergeCell ref="D5:D6"/>
    <mergeCell ref="E5:E6"/>
    <mergeCell ref="F5:F6"/>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F23"/>
  <sheetViews>
    <sheetView workbookViewId="0"/>
  </sheetViews>
  <sheetFormatPr baseColWidth="10" defaultRowHeight="15" x14ac:dyDescent="0.25"/>
  <cols>
    <col min="1" max="1" width="49.140625" style="516" customWidth="1"/>
    <col min="2" max="2" width="11.42578125" style="516" customWidth="1"/>
    <col min="3" max="16384" width="11.42578125" style="516"/>
  </cols>
  <sheetData>
    <row r="1" spans="1:6" x14ac:dyDescent="0.25">
      <c r="A1" s="726" t="s">
        <v>747</v>
      </c>
    </row>
    <row r="2" spans="1:6" x14ac:dyDescent="0.25">
      <c r="A2" s="950" t="s">
        <v>748</v>
      </c>
      <c r="B2" s="950"/>
      <c r="C2" s="950"/>
      <c r="D2" s="950"/>
      <c r="E2" s="950"/>
      <c r="F2" s="950"/>
    </row>
    <row r="3" spans="1:6" x14ac:dyDescent="0.25">
      <c r="A3" s="753" t="s">
        <v>230</v>
      </c>
      <c r="B3" s="183"/>
      <c r="C3" s="183"/>
      <c r="D3" s="183"/>
      <c r="E3" s="183"/>
      <c r="F3" s="183"/>
    </row>
    <row r="5" spans="1:6" x14ac:dyDescent="0.25">
      <c r="A5" s="761"/>
      <c r="B5" s="763">
        <v>2020</v>
      </c>
      <c r="C5" s="762">
        <v>2021</v>
      </c>
      <c r="D5" s="763">
        <v>2022</v>
      </c>
      <c r="E5" s="762">
        <v>2023</v>
      </c>
      <c r="F5" s="763">
        <v>2024</v>
      </c>
    </row>
    <row r="6" spans="1:6" x14ac:dyDescent="0.25">
      <c r="A6" s="754" t="s">
        <v>211</v>
      </c>
      <c r="B6" s="764">
        <v>208244</v>
      </c>
      <c r="C6" s="755">
        <v>245760</v>
      </c>
      <c r="D6" s="764">
        <v>358257</v>
      </c>
      <c r="E6" s="755">
        <v>1261782</v>
      </c>
      <c r="F6" s="764">
        <v>1187921</v>
      </c>
    </row>
    <row r="7" spans="1:6" x14ac:dyDescent="0.25">
      <c r="A7" s="754" t="s">
        <v>212</v>
      </c>
      <c r="B7" s="764">
        <v>179328</v>
      </c>
      <c r="C7" s="755">
        <v>214395</v>
      </c>
      <c r="D7" s="764">
        <v>326116</v>
      </c>
      <c r="E7" s="755">
        <v>1228705</v>
      </c>
      <c r="F7" s="764">
        <v>1153797</v>
      </c>
    </row>
    <row r="8" spans="1:6" x14ac:dyDescent="0.25">
      <c r="A8" s="756" t="s">
        <v>213</v>
      </c>
      <c r="B8" s="765">
        <v>-145380</v>
      </c>
      <c r="C8" s="757">
        <v>-157744</v>
      </c>
      <c r="D8" s="766">
        <v>-101</v>
      </c>
      <c r="E8" s="757">
        <v>1173652</v>
      </c>
      <c r="F8" s="765">
        <v>989592</v>
      </c>
    </row>
    <row r="9" spans="1:6" x14ac:dyDescent="0.25">
      <c r="A9" s="756" t="s">
        <v>214</v>
      </c>
      <c r="B9" s="765">
        <v>324708</v>
      </c>
      <c r="C9" s="757">
        <v>372139</v>
      </c>
      <c r="D9" s="765">
        <v>326217</v>
      </c>
      <c r="E9" s="757">
        <v>55052</v>
      </c>
      <c r="F9" s="765">
        <v>164205</v>
      </c>
    </row>
    <row r="10" spans="1:6" x14ac:dyDescent="0.25">
      <c r="A10" s="754" t="s">
        <v>215</v>
      </c>
      <c r="B10" s="764">
        <v>31003</v>
      </c>
      <c r="C10" s="755">
        <v>31365</v>
      </c>
      <c r="D10" s="764">
        <v>32141</v>
      </c>
      <c r="E10" s="755">
        <v>33077</v>
      </c>
      <c r="F10" s="764">
        <v>34124</v>
      </c>
    </row>
    <row r="11" spans="1:6" x14ac:dyDescent="0.25">
      <c r="A11" s="754" t="s">
        <v>216</v>
      </c>
      <c r="B11" s="764">
        <v>-2087</v>
      </c>
      <c r="C11" s="758">
        <v>0</v>
      </c>
      <c r="D11" s="767">
        <v>0</v>
      </c>
      <c r="E11" s="758">
        <v>0</v>
      </c>
      <c r="F11" s="767">
        <v>0</v>
      </c>
    </row>
    <row r="12" spans="1:6" x14ac:dyDescent="0.25">
      <c r="A12" s="754" t="s">
        <v>217</v>
      </c>
      <c r="B12" s="764">
        <v>-112075</v>
      </c>
      <c r="C12" s="755">
        <v>232850</v>
      </c>
      <c r="D12" s="764">
        <v>372383</v>
      </c>
      <c r="E12" s="755">
        <v>383337</v>
      </c>
      <c r="F12" s="764">
        <v>395506</v>
      </c>
    </row>
    <row r="13" spans="1:6" x14ac:dyDescent="0.25">
      <c r="A13" s="756" t="s">
        <v>218</v>
      </c>
      <c r="B13" s="766">
        <v>0</v>
      </c>
      <c r="C13" s="757">
        <v>232850</v>
      </c>
      <c r="D13" s="765">
        <v>372383</v>
      </c>
      <c r="E13" s="757">
        <v>383337</v>
      </c>
      <c r="F13" s="765">
        <v>395506</v>
      </c>
    </row>
    <row r="14" spans="1:6" x14ac:dyDescent="0.25">
      <c r="A14" s="756" t="s">
        <v>220</v>
      </c>
      <c r="B14" s="765">
        <v>-112075</v>
      </c>
      <c r="C14" s="744">
        <v>0</v>
      </c>
      <c r="D14" s="766">
        <v>0</v>
      </c>
      <c r="E14" s="744">
        <v>0</v>
      </c>
      <c r="F14" s="766">
        <v>0</v>
      </c>
    </row>
    <row r="15" spans="1:6" x14ac:dyDescent="0.25">
      <c r="A15" s="754" t="s">
        <v>221</v>
      </c>
      <c r="B15" s="767">
        <v>0</v>
      </c>
      <c r="C15" s="758">
        <v>0</v>
      </c>
      <c r="D15" s="767">
        <v>0</v>
      </c>
      <c r="E15" s="758">
        <v>0</v>
      </c>
      <c r="F15" s="767">
        <v>0</v>
      </c>
    </row>
    <row r="16" spans="1:6" x14ac:dyDescent="0.25">
      <c r="A16" s="754" t="s">
        <v>225</v>
      </c>
      <c r="B16" s="767">
        <v>0</v>
      </c>
      <c r="C16" s="758">
        <v>0</v>
      </c>
      <c r="D16" s="767">
        <v>0</v>
      </c>
      <c r="E16" s="758">
        <v>0</v>
      </c>
      <c r="F16" s="767">
        <v>0</v>
      </c>
    </row>
    <row r="17" spans="1:6" x14ac:dyDescent="0.25">
      <c r="A17" s="754" t="s">
        <v>226</v>
      </c>
      <c r="B17" s="767">
        <v>0</v>
      </c>
      <c r="C17" s="755">
        <v>123513</v>
      </c>
      <c r="D17" s="764">
        <v>127112</v>
      </c>
      <c r="E17" s="755">
        <v>131134</v>
      </c>
      <c r="F17" s="764">
        <v>135408</v>
      </c>
    </row>
    <row r="18" spans="1:6" x14ac:dyDescent="0.25">
      <c r="A18" s="754" t="s">
        <v>227</v>
      </c>
      <c r="B18" s="764">
        <v>199833</v>
      </c>
      <c r="C18" s="755">
        <v>228033</v>
      </c>
      <c r="D18" s="764">
        <v>127976</v>
      </c>
      <c r="E18" s="755">
        <v>157859</v>
      </c>
      <c r="F18" s="764">
        <v>214722</v>
      </c>
    </row>
    <row r="19" spans="1:6" x14ac:dyDescent="0.25">
      <c r="A19" s="756" t="s">
        <v>228</v>
      </c>
      <c r="B19" s="766">
        <v>0</v>
      </c>
      <c r="C19" s="744">
        <v>0</v>
      </c>
      <c r="D19" s="766">
        <v>0</v>
      </c>
      <c r="E19" s="744">
        <v>0</v>
      </c>
      <c r="F19" s="766">
        <v>0</v>
      </c>
    </row>
    <row r="20" spans="1:6" x14ac:dyDescent="0.25">
      <c r="A20" s="756" t="s">
        <v>206</v>
      </c>
      <c r="B20" s="765">
        <v>199833</v>
      </c>
      <c r="C20" s="757">
        <v>228033</v>
      </c>
      <c r="D20" s="765">
        <v>127976</v>
      </c>
      <c r="E20" s="757">
        <v>157859</v>
      </c>
      <c r="F20" s="765">
        <v>214722</v>
      </c>
    </row>
    <row r="21" spans="1:6" x14ac:dyDescent="0.25">
      <c r="A21" s="759" t="s">
        <v>229</v>
      </c>
      <c r="B21" s="768">
        <v>296002</v>
      </c>
      <c r="C21" s="747">
        <v>830156</v>
      </c>
      <c r="D21" s="768">
        <v>985728</v>
      </c>
      <c r="E21" s="747">
        <v>1934112</v>
      </c>
      <c r="F21" s="768">
        <v>1933557</v>
      </c>
    </row>
    <row r="22" spans="1:6" x14ac:dyDescent="0.25">
      <c r="A22" s="760" t="s">
        <v>455</v>
      </c>
      <c r="B22" s="769">
        <v>0.1</v>
      </c>
      <c r="C22" s="734">
        <v>0.4</v>
      </c>
      <c r="D22" s="769">
        <v>0.5</v>
      </c>
      <c r="E22" s="734">
        <v>0.9</v>
      </c>
      <c r="F22" s="769">
        <v>0.8</v>
      </c>
    </row>
    <row r="23" spans="1:6" x14ac:dyDescent="0.25">
      <c r="A23" s="727" t="s">
        <v>61</v>
      </c>
    </row>
  </sheetData>
  <mergeCells count="1">
    <mergeCell ref="A2:F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3"/>
  <sheetViews>
    <sheetView workbookViewId="0"/>
  </sheetViews>
  <sheetFormatPr baseColWidth="10" defaultColWidth="11.42578125" defaultRowHeight="15" x14ac:dyDescent="0.25"/>
  <cols>
    <col min="1" max="1" width="51.28515625" style="62" customWidth="1"/>
    <col min="2" max="2" width="16.7109375" style="62" customWidth="1"/>
    <col min="3" max="3" width="13.85546875" style="62" bestFit="1" customWidth="1"/>
    <col min="4" max="4" width="15.42578125" style="62" customWidth="1"/>
    <col min="5" max="5" width="11.5703125" style="62" bestFit="1" customWidth="1"/>
    <col min="6" max="6" width="12.42578125" style="62" customWidth="1"/>
    <col min="7" max="7" width="9.7109375" style="62" customWidth="1"/>
    <col min="8" max="8" width="17.85546875" style="62" customWidth="1"/>
    <col min="9" max="9" width="15.42578125" style="62" customWidth="1"/>
    <col min="10" max="10" width="10.140625" style="62" customWidth="1"/>
    <col min="11" max="16384" width="11.42578125" style="62"/>
  </cols>
  <sheetData>
    <row r="1" spans="1:7" x14ac:dyDescent="0.25">
      <c r="A1" s="126" t="s">
        <v>392</v>
      </c>
      <c r="B1" s="126"/>
      <c r="C1" s="126"/>
      <c r="D1" s="126"/>
      <c r="E1" s="126"/>
    </row>
    <row r="2" spans="1:7" x14ac:dyDescent="0.25">
      <c r="A2" s="128" t="s">
        <v>576</v>
      </c>
      <c r="B2" s="128"/>
      <c r="C2" s="128"/>
      <c r="D2" s="128"/>
      <c r="E2" s="128"/>
    </row>
    <row r="3" spans="1:7" x14ac:dyDescent="0.25">
      <c r="A3" s="128" t="s">
        <v>231</v>
      </c>
      <c r="B3" s="128"/>
      <c r="C3" s="128"/>
      <c r="D3" s="128"/>
      <c r="E3" s="128"/>
    </row>
    <row r="4" spans="1:7" s="460" customFormat="1" x14ac:dyDescent="0.25">
      <c r="A4" s="458" t="s">
        <v>232</v>
      </c>
      <c r="B4" s="456"/>
      <c r="C4" s="456"/>
      <c r="D4" s="456"/>
      <c r="E4" s="456"/>
    </row>
    <row r="5" spans="1:7" x14ac:dyDescent="0.25">
      <c r="A5" s="129"/>
      <c r="B5" s="129"/>
      <c r="C5" s="129"/>
      <c r="D5" s="129"/>
      <c r="E5" s="129"/>
    </row>
    <row r="6" spans="1:7" ht="60" x14ac:dyDescent="0.25">
      <c r="A6" s="484"/>
      <c r="B6" s="457" t="s">
        <v>616</v>
      </c>
      <c r="C6" s="451" t="s">
        <v>447</v>
      </c>
      <c r="D6" s="457" t="s">
        <v>617</v>
      </c>
      <c r="E6" s="826" t="s">
        <v>447</v>
      </c>
      <c r="F6" s="827"/>
    </row>
    <row r="7" spans="1:7" x14ac:dyDescent="0.25">
      <c r="A7" s="485"/>
      <c r="B7" s="321" t="s">
        <v>356</v>
      </c>
      <c r="C7" s="486" t="s">
        <v>358</v>
      </c>
      <c r="D7" s="290" t="s">
        <v>448</v>
      </c>
      <c r="E7" s="487"/>
      <c r="F7" s="488"/>
    </row>
    <row r="8" spans="1:7" ht="30" x14ac:dyDescent="0.25">
      <c r="A8" s="489"/>
      <c r="B8" s="117" t="s">
        <v>234</v>
      </c>
      <c r="C8" s="311" t="s">
        <v>234</v>
      </c>
      <c r="D8" s="117" t="s">
        <v>234</v>
      </c>
      <c r="E8" s="97" t="s">
        <v>573</v>
      </c>
      <c r="F8" s="117" t="s">
        <v>235</v>
      </c>
    </row>
    <row r="9" spans="1:7" x14ac:dyDescent="0.25">
      <c r="A9" s="82" t="s">
        <v>624</v>
      </c>
      <c r="B9" s="840">
        <v>40199024</v>
      </c>
      <c r="C9" s="840">
        <v>40413803</v>
      </c>
      <c r="D9" s="840">
        <v>214779</v>
      </c>
      <c r="E9" s="838">
        <v>4.2</v>
      </c>
      <c r="F9" s="836">
        <v>20.340734934829065</v>
      </c>
    </row>
    <row r="10" spans="1:7" x14ac:dyDescent="0.25">
      <c r="A10" s="87" t="s">
        <v>625</v>
      </c>
      <c r="B10" s="841"/>
      <c r="C10" s="841"/>
      <c r="D10" s="841"/>
      <c r="E10" s="839"/>
      <c r="F10" s="837"/>
      <c r="G10" s="478"/>
    </row>
    <row r="11" spans="1:7" x14ac:dyDescent="0.25">
      <c r="A11" s="82" t="s">
        <v>626</v>
      </c>
      <c r="B11" s="841">
        <v>7267465</v>
      </c>
      <c r="C11" s="841">
        <v>7457272</v>
      </c>
      <c r="D11" s="841">
        <v>189807</v>
      </c>
      <c r="E11" s="839">
        <v>4.0999999999999996</v>
      </c>
      <c r="F11" s="837">
        <v>3.7533313330824769</v>
      </c>
      <c r="G11" s="478"/>
    </row>
    <row r="12" spans="1:7" x14ac:dyDescent="0.25">
      <c r="A12" s="87" t="s">
        <v>627</v>
      </c>
      <c r="B12" s="841"/>
      <c r="C12" s="841"/>
      <c r="D12" s="841"/>
      <c r="E12" s="839"/>
      <c r="F12" s="837"/>
      <c r="G12" s="478"/>
    </row>
    <row r="13" spans="1:7" s="460" customFormat="1" x14ac:dyDescent="0.25">
      <c r="A13" s="834" t="s">
        <v>233</v>
      </c>
      <c r="B13" s="832">
        <v>47466489</v>
      </c>
      <c r="C13" s="832">
        <v>47871075</v>
      </c>
      <c r="D13" s="832">
        <v>404586</v>
      </c>
      <c r="E13" s="830">
        <v>4.2</v>
      </c>
      <c r="F13" s="828">
        <v>24.09406626791154</v>
      </c>
      <c r="G13" s="478"/>
    </row>
    <row r="14" spans="1:7" x14ac:dyDescent="0.25">
      <c r="A14" s="835"/>
      <c r="B14" s="833"/>
      <c r="C14" s="833"/>
      <c r="D14" s="833"/>
      <c r="E14" s="831"/>
      <c r="F14" s="829"/>
      <c r="G14" s="478"/>
    </row>
    <row r="15" spans="1:7" x14ac:dyDescent="0.25">
      <c r="A15" s="64" t="s">
        <v>61</v>
      </c>
      <c r="G15" s="478"/>
    </row>
    <row r="16" spans="1:7" x14ac:dyDescent="0.25">
      <c r="E16" s="460"/>
      <c r="F16" s="164"/>
      <c r="G16" s="478"/>
    </row>
    <row r="17" spans="1:9" x14ac:dyDescent="0.25">
      <c r="G17" s="478"/>
    </row>
    <row r="18" spans="1:9" x14ac:dyDescent="0.25">
      <c r="G18" s="478"/>
    </row>
    <row r="19" spans="1:9" x14ac:dyDescent="0.25">
      <c r="G19" s="478"/>
    </row>
    <row r="20" spans="1:9" x14ac:dyDescent="0.25">
      <c r="G20" s="478"/>
      <c r="H20" s="64"/>
      <c r="I20" s="64"/>
    </row>
    <row r="21" spans="1:9" x14ac:dyDescent="0.25">
      <c r="G21" s="64"/>
      <c r="H21" s="64"/>
      <c r="I21" s="64"/>
    </row>
    <row r="27" spans="1:9" ht="66.75" customHeight="1" x14ac:dyDescent="0.25">
      <c r="A27" s="459"/>
      <c r="B27" s="459"/>
    </row>
    <row r="28" spans="1:9" x14ac:dyDescent="0.25">
      <c r="A28" s="64"/>
      <c r="B28" s="460"/>
    </row>
    <row r="29" spans="1:9" ht="33" customHeight="1" x14ac:dyDescent="0.25">
      <c r="A29" s="460"/>
      <c r="B29" s="460"/>
    </row>
    <row r="32" spans="1:9" x14ac:dyDescent="0.25">
      <c r="A32" s="460"/>
    </row>
    <row r="33" spans="1:1" x14ac:dyDescent="0.25">
      <c r="A33" s="460"/>
    </row>
  </sheetData>
  <mergeCells count="17">
    <mergeCell ref="B13:B14"/>
    <mergeCell ref="A13:A14"/>
    <mergeCell ref="F9:F10"/>
    <mergeCell ref="E9:E10"/>
    <mergeCell ref="D9:D10"/>
    <mergeCell ref="C9:C10"/>
    <mergeCell ref="B9:B10"/>
    <mergeCell ref="F11:F12"/>
    <mergeCell ref="E11:E12"/>
    <mergeCell ref="D11:D12"/>
    <mergeCell ref="C11:C12"/>
    <mergeCell ref="B11:B12"/>
    <mergeCell ref="E6:F6"/>
    <mergeCell ref="F13:F14"/>
    <mergeCell ref="E13:E14"/>
    <mergeCell ref="D13:D14"/>
    <mergeCell ref="C13:C1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
  <sheetViews>
    <sheetView workbookViewId="0"/>
  </sheetViews>
  <sheetFormatPr baseColWidth="10" defaultColWidth="11.42578125" defaultRowHeight="15" x14ac:dyDescent="0.25"/>
  <cols>
    <col min="1" max="1" width="13.140625" style="62" customWidth="1"/>
    <col min="2" max="2" width="16.140625" style="62" customWidth="1"/>
    <col min="3" max="16384" width="11.42578125" style="62"/>
  </cols>
  <sheetData>
    <row r="1" spans="1:6" x14ac:dyDescent="0.25">
      <c r="A1" s="126" t="s">
        <v>393</v>
      </c>
    </row>
    <row r="2" spans="1:6" x14ac:dyDescent="0.25">
      <c r="A2" s="81" t="s">
        <v>266</v>
      </c>
    </row>
    <row r="3" spans="1:6" ht="17.25" x14ac:dyDescent="0.25">
      <c r="A3" s="81" t="s">
        <v>344</v>
      </c>
    </row>
    <row r="4" spans="1:6" x14ac:dyDescent="0.25">
      <c r="A4" s="62" t="s">
        <v>240</v>
      </c>
    </row>
    <row r="6" spans="1:6" ht="15" customHeight="1" x14ac:dyDescent="0.25">
      <c r="A6" s="226"/>
      <c r="B6" s="842" t="s">
        <v>267</v>
      </c>
      <c r="C6" s="842"/>
      <c r="D6" s="842"/>
      <c r="E6" s="842"/>
      <c r="F6" s="842"/>
    </row>
    <row r="7" spans="1:6" s="213" customFormat="1" ht="45" x14ac:dyDescent="0.25">
      <c r="A7" s="227" t="s">
        <v>241</v>
      </c>
      <c r="B7" s="153" t="s">
        <v>198</v>
      </c>
      <c r="C7" s="228" t="s">
        <v>268</v>
      </c>
      <c r="D7" s="153">
        <v>2019</v>
      </c>
      <c r="E7" s="153">
        <v>2018</v>
      </c>
      <c r="F7" s="153" t="s">
        <v>242</v>
      </c>
    </row>
    <row r="8" spans="1:6" x14ac:dyDescent="0.25">
      <c r="A8" s="229" t="s">
        <v>233</v>
      </c>
      <c r="B8" s="230">
        <v>40110949</v>
      </c>
      <c r="C8" s="231">
        <v>40359465</v>
      </c>
      <c r="D8" s="461">
        <v>100.6</v>
      </c>
      <c r="E8" s="462">
        <v>100.1</v>
      </c>
      <c r="F8" s="461">
        <v>4.3</v>
      </c>
    </row>
    <row r="9" spans="1:6" x14ac:dyDescent="0.25">
      <c r="A9" s="206" t="s">
        <v>243</v>
      </c>
      <c r="B9" s="207">
        <v>8076481</v>
      </c>
      <c r="C9" s="232">
        <v>9054046</v>
      </c>
      <c r="D9" s="135">
        <v>112.1</v>
      </c>
      <c r="E9" s="157">
        <v>115.3</v>
      </c>
      <c r="F9" s="135">
        <v>3.1</v>
      </c>
    </row>
    <row r="10" spans="1:6" x14ac:dyDescent="0.25">
      <c r="A10" s="206" t="s">
        <v>244</v>
      </c>
      <c r="B10" s="207">
        <v>1950603</v>
      </c>
      <c r="C10" s="232">
        <v>2120354</v>
      </c>
      <c r="D10" s="135">
        <v>108.7</v>
      </c>
      <c r="E10" s="157">
        <v>101.9</v>
      </c>
      <c r="F10" s="135">
        <v>6.1</v>
      </c>
    </row>
    <row r="11" spans="1:6" x14ac:dyDescent="0.25">
      <c r="A11" s="206" t="s">
        <v>245</v>
      </c>
      <c r="B11" s="207">
        <v>7030064</v>
      </c>
      <c r="C11" s="232">
        <v>7487780</v>
      </c>
      <c r="D11" s="135">
        <v>106.5</v>
      </c>
      <c r="E11" s="157">
        <v>103.9</v>
      </c>
      <c r="F11" s="135">
        <v>4.8</v>
      </c>
    </row>
    <row r="12" spans="1:6" x14ac:dyDescent="0.25">
      <c r="A12" s="206" t="s">
        <v>246</v>
      </c>
      <c r="B12" s="207">
        <v>1699377</v>
      </c>
      <c r="C12" s="232">
        <v>1714912</v>
      </c>
      <c r="D12" s="135">
        <v>100.9</v>
      </c>
      <c r="E12" s="157">
        <v>99.8</v>
      </c>
      <c r="F12" s="135">
        <v>0.6</v>
      </c>
    </row>
    <row r="13" spans="1:6" x14ac:dyDescent="0.25">
      <c r="A13" s="233" t="s">
        <v>247</v>
      </c>
      <c r="B13" s="208">
        <v>10502720</v>
      </c>
      <c r="C13" s="234">
        <v>10248404</v>
      </c>
      <c r="D13" s="198">
        <v>97.6</v>
      </c>
      <c r="E13" s="463">
        <v>95.7</v>
      </c>
      <c r="F13" s="198">
        <v>5.0999999999999996</v>
      </c>
    </row>
    <row r="14" spans="1:6" x14ac:dyDescent="0.25">
      <c r="A14" s="64" t="s">
        <v>248</v>
      </c>
    </row>
    <row r="15" spans="1:6" x14ac:dyDescent="0.25">
      <c r="A15" s="62" t="s">
        <v>249</v>
      </c>
      <c r="B15" s="64"/>
      <c r="C15" s="64"/>
      <c r="D15" s="64"/>
      <c r="E15" s="64"/>
      <c r="F15" s="64"/>
    </row>
    <row r="16" spans="1:6" x14ac:dyDescent="0.25">
      <c r="A16" s="62" t="s">
        <v>250</v>
      </c>
      <c r="B16" s="67"/>
      <c r="C16" s="67"/>
      <c r="D16" s="67"/>
      <c r="E16" s="67"/>
      <c r="F16" s="67"/>
    </row>
    <row r="17" spans="1:1" x14ac:dyDescent="0.25">
      <c r="A17" s="67" t="s">
        <v>61</v>
      </c>
    </row>
  </sheetData>
  <mergeCells count="1">
    <mergeCell ref="B6:F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workbookViewId="0"/>
  </sheetViews>
  <sheetFormatPr baseColWidth="10" defaultColWidth="11.42578125" defaultRowHeight="15" x14ac:dyDescent="0.25"/>
  <cols>
    <col min="1" max="1" width="14" style="62" customWidth="1"/>
    <col min="2" max="2" width="16.140625" style="62" customWidth="1"/>
    <col min="3" max="6" width="11.42578125" style="62" customWidth="1"/>
    <col min="7" max="16384" width="11.42578125" style="62"/>
  </cols>
  <sheetData>
    <row r="1" spans="1:6" x14ac:dyDescent="0.25">
      <c r="A1" s="126" t="s">
        <v>402</v>
      </c>
    </row>
    <row r="2" spans="1:6" x14ac:dyDescent="0.25">
      <c r="A2" s="81" t="s">
        <v>269</v>
      </c>
    </row>
    <row r="3" spans="1:6" ht="17.25" x14ac:dyDescent="0.25">
      <c r="A3" s="81" t="s">
        <v>613</v>
      </c>
    </row>
    <row r="4" spans="1:6" x14ac:dyDescent="0.25">
      <c r="A4" s="62" t="s">
        <v>240</v>
      </c>
    </row>
    <row r="6" spans="1:6" ht="15" customHeight="1" x14ac:dyDescent="0.25">
      <c r="A6" s="235"/>
      <c r="B6" s="842" t="s">
        <v>267</v>
      </c>
      <c r="C6" s="842"/>
      <c r="D6" s="842"/>
      <c r="E6" s="842"/>
      <c r="F6" s="842"/>
    </row>
    <row r="7" spans="1:6" ht="45" x14ac:dyDescent="0.25">
      <c r="A7" s="227" t="s">
        <v>241</v>
      </c>
      <c r="B7" s="153" t="s">
        <v>198</v>
      </c>
      <c r="C7" s="228" t="s">
        <v>268</v>
      </c>
      <c r="D7" s="153">
        <v>2019</v>
      </c>
      <c r="E7" s="153">
        <v>2018</v>
      </c>
      <c r="F7" s="153" t="s">
        <v>242</v>
      </c>
    </row>
    <row r="8" spans="1:6" x14ac:dyDescent="0.25">
      <c r="A8" s="229" t="s">
        <v>233</v>
      </c>
      <c r="B8" s="230">
        <v>7352309</v>
      </c>
      <c r="C8" s="231">
        <v>7259130</v>
      </c>
      <c r="D8" s="461">
        <v>98.7</v>
      </c>
      <c r="E8" s="462">
        <v>91.6</v>
      </c>
      <c r="F8" s="461">
        <v>9.3000000000000007</v>
      </c>
    </row>
    <row r="9" spans="1:6" x14ac:dyDescent="0.25">
      <c r="A9" s="206" t="s">
        <v>243</v>
      </c>
      <c r="B9" s="207">
        <v>578239</v>
      </c>
      <c r="C9" s="232">
        <v>700726</v>
      </c>
      <c r="D9" s="135">
        <v>121.2</v>
      </c>
      <c r="E9" s="157">
        <v>81</v>
      </c>
      <c r="F9" s="135">
        <v>50.8</v>
      </c>
    </row>
    <row r="10" spans="1:6" x14ac:dyDescent="0.25">
      <c r="A10" s="206" t="s">
        <v>251</v>
      </c>
      <c r="B10" s="207">
        <v>1889599</v>
      </c>
      <c r="C10" s="232">
        <v>2031512</v>
      </c>
      <c r="D10" s="135">
        <v>107.5</v>
      </c>
      <c r="E10" s="157">
        <v>91.5</v>
      </c>
      <c r="F10" s="135">
        <v>17.2</v>
      </c>
    </row>
    <row r="11" spans="1:6" x14ac:dyDescent="0.25">
      <c r="A11" s="206" t="s">
        <v>252</v>
      </c>
      <c r="B11" s="207">
        <v>2242137</v>
      </c>
      <c r="C11" s="232">
        <v>2234459</v>
      </c>
      <c r="D11" s="135">
        <v>99.7</v>
      </c>
      <c r="E11" s="157">
        <v>99.1</v>
      </c>
      <c r="F11" s="135">
        <v>5.5</v>
      </c>
    </row>
    <row r="12" spans="1:6" x14ac:dyDescent="0.25">
      <c r="A12" s="206" t="s">
        <v>244</v>
      </c>
      <c r="B12" s="207">
        <v>1423719</v>
      </c>
      <c r="C12" s="232">
        <v>1261329</v>
      </c>
      <c r="D12" s="135">
        <v>88.6</v>
      </c>
      <c r="E12" s="157">
        <v>88.6</v>
      </c>
      <c r="F12" s="135">
        <v>3.8</v>
      </c>
    </row>
    <row r="13" spans="1:6" x14ac:dyDescent="0.25">
      <c r="A13" s="233" t="s">
        <v>247</v>
      </c>
      <c r="B13" s="208">
        <v>329255</v>
      </c>
      <c r="C13" s="234">
        <v>263826</v>
      </c>
      <c r="D13" s="198">
        <v>80.099999999999994</v>
      </c>
      <c r="E13" s="463">
        <v>82.6</v>
      </c>
      <c r="F13" s="198">
        <v>-24.2</v>
      </c>
    </row>
    <row r="14" spans="1:6" x14ac:dyDescent="0.25">
      <c r="A14" s="63" t="s">
        <v>253</v>
      </c>
    </row>
    <row r="15" spans="1:6" x14ac:dyDescent="0.25">
      <c r="A15" s="63" t="s">
        <v>254</v>
      </c>
      <c r="B15" s="63"/>
      <c r="C15" s="63"/>
      <c r="D15" s="63"/>
      <c r="E15" s="63"/>
      <c r="F15" s="63"/>
    </row>
    <row r="16" spans="1:6" x14ac:dyDescent="0.25">
      <c r="A16" s="62" t="s">
        <v>255</v>
      </c>
    </row>
    <row r="17" spans="1:1" x14ac:dyDescent="0.25">
      <c r="A17" s="209" t="s">
        <v>61</v>
      </c>
    </row>
  </sheetData>
  <mergeCells count="1">
    <mergeCell ref="B6:F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
  <sheetViews>
    <sheetView workbookViewId="0"/>
  </sheetViews>
  <sheetFormatPr baseColWidth="10" defaultColWidth="11.42578125" defaultRowHeight="15" x14ac:dyDescent="0.25"/>
  <cols>
    <col min="1" max="1" width="6.7109375" style="242" customWidth="1"/>
    <col min="2" max="2" width="36.140625" style="242" customWidth="1"/>
    <col min="3" max="6" width="14.5703125" style="242" customWidth="1"/>
    <col min="7" max="16384" width="11.42578125" style="242"/>
  </cols>
  <sheetData>
    <row r="1" spans="1:6" x14ac:dyDescent="0.25">
      <c r="A1" s="241" t="s">
        <v>403</v>
      </c>
    </row>
    <row r="2" spans="1:6" x14ac:dyDescent="0.25">
      <c r="A2" s="241" t="s">
        <v>404</v>
      </c>
    </row>
    <row r="3" spans="1:6" ht="17.25" x14ac:dyDescent="0.25">
      <c r="A3" s="243" t="s">
        <v>622</v>
      </c>
    </row>
    <row r="4" spans="1:6" x14ac:dyDescent="0.25">
      <c r="A4" s="270"/>
    </row>
    <row r="5" spans="1:6" x14ac:dyDescent="0.25">
      <c r="A5" s="843"/>
      <c r="B5" s="812"/>
      <c r="C5" s="843" t="s">
        <v>616</v>
      </c>
      <c r="D5" s="813"/>
      <c r="E5" s="812" t="s">
        <v>446</v>
      </c>
      <c r="F5" s="813"/>
    </row>
    <row r="6" spans="1:6" x14ac:dyDescent="0.25">
      <c r="A6" s="844"/>
      <c r="B6" s="814"/>
      <c r="C6" s="274" t="s">
        <v>234</v>
      </c>
      <c r="D6" s="260" t="s">
        <v>621</v>
      </c>
      <c r="E6" s="452" t="s">
        <v>234</v>
      </c>
      <c r="F6" s="453" t="s">
        <v>621</v>
      </c>
    </row>
    <row r="7" spans="1:6" x14ac:dyDescent="0.25">
      <c r="A7" s="272" t="s">
        <v>356</v>
      </c>
      <c r="B7" s="209" t="s">
        <v>406</v>
      </c>
      <c r="C7" s="277">
        <v>42986880.043413334</v>
      </c>
      <c r="D7" s="134">
        <v>21.302589798062243</v>
      </c>
      <c r="E7" s="197">
        <v>42252346.60221608</v>
      </c>
      <c r="F7" s="134">
        <v>21.266095215295692</v>
      </c>
    </row>
    <row r="8" spans="1:6" x14ac:dyDescent="0.25">
      <c r="A8" s="272" t="s">
        <v>358</v>
      </c>
      <c r="B8" s="209" t="s">
        <v>407</v>
      </c>
      <c r="C8" s="277">
        <v>44739155.293103471</v>
      </c>
      <c r="D8" s="134">
        <v>22.170947790541526</v>
      </c>
      <c r="E8" s="197">
        <v>44883793.269889355</v>
      </c>
      <c r="F8" s="134">
        <v>22.590532788326897</v>
      </c>
    </row>
    <row r="9" spans="1:6" x14ac:dyDescent="0.25">
      <c r="A9" s="272" t="s">
        <v>360</v>
      </c>
      <c r="B9" s="209" t="s">
        <v>337</v>
      </c>
      <c r="C9" s="277">
        <v>47466488.991999999</v>
      </c>
      <c r="D9" s="134">
        <v>23.522506009499239</v>
      </c>
      <c r="E9" s="197">
        <v>47871074.994952008</v>
      </c>
      <c r="F9" s="134">
        <v>24.094066265370827</v>
      </c>
    </row>
    <row r="10" spans="1:6" x14ac:dyDescent="0.25">
      <c r="A10" s="273" t="s">
        <v>408</v>
      </c>
      <c r="B10" s="271" t="s">
        <v>409</v>
      </c>
      <c r="C10" s="278">
        <v>-4479608.9485866651</v>
      </c>
      <c r="D10" s="215">
        <v>-2.2199162114369937</v>
      </c>
      <c r="E10" s="199">
        <v>-5618728.3927359283</v>
      </c>
      <c r="F10" s="215">
        <v>-2.8279710500751354</v>
      </c>
    </row>
    <row r="11" spans="1:6" x14ac:dyDescent="0.25">
      <c r="A11" s="274" t="s">
        <v>410</v>
      </c>
      <c r="B11" s="275" t="s">
        <v>411</v>
      </c>
      <c r="C11" s="279">
        <v>-2727333.6988965273</v>
      </c>
      <c r="D11" s="216">
        <v>-1.3515582189577118</v>
      </c>
      <c r="E11" s="276">
        <v>-2987281.7250626534</v>
      </c>
      <c r="F11" s="216">
        <v>-1.5035334770439284</v>
      </c>
    </row>
    <row r="12" spans="1:6" s="460" customFormat="1" x14ac:dyDescent="0.25">
      <c r="A12" s="845" t="s">
        <v>623</v>
      </c>
      <c r="B12" s="845"/>
      <c r="C12" s="845"/>
      <c r="D12" s="160"/>
      <c r="E12" s="199"/>
      <c r="F12" s="160"/>
    </row>
    <row r="13" spans="1:6" x14ac:dyDescent="0.25">
      <c r="A13" s="242" t="s">
        <v>61</v>
      </c>
    </row>
  </sheetData>
  <mergeCells count="4">
    <mergeCell ref="A5:B6"/>
    <mergeCell ref="C5:D5"/>
    <mergeCell ref="E5:F5"/>
    <mergeCell ref="A12:C12"/>
  </mergeCells>
  <pageMargins left="0.7" right="0.7" top="0.75" bottom="0.75" header="0.3" footer="0.3"/>
  <ignoredErrors>
    <ignoredError sqref="A7:A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53</vt:i4>
      </vt:variant>
    </vt:vector>
  </HeadingPairs>
  <TitlesOfParts>
    <vt:vector size="53" baseType="lpstr">
      <vt:lpstr>C I.1.1</vt:lpstr>
      <vt:lpstr>C.I.1.2</vt:lpstr>
      <vt:lpstr>C I.2.1</vt:lpstr>
      <vt:lpstr>C I.2.2</vt:lpstr>
      <vt:lpstr>C I.3.1</vt:lpstr>
      <vt:lpstr>C I.4.1</vt:lpstr>
      <vt:lpstr>C I.4.2</vt:lpstr>
      <vt:lpstr>C I.4.3</vt:lpstr>
      <vt:lpstr>C I.5.1</vt:lpstr>
      <vt:lpstr>C I.7.1</vt:lpstr>
      <vt:lpstr>C I.7.2</vt:lpstr>
      <vt:lpstr>C.II.1.1</vt:lpstr>
      <vt:lpstr>C II.1.2</vt:lpstr>
      <vt:lpstr>C II.2.1</vt:lpstr>
      <vt:lpstr>C II.2.2</vt:lpstr>
      <vt:lpstr>C II.3.1</vt:lpstr>
      <vt:lpstr>C II.3.2</vt:lpstr>
      <vt:lpstr>C II.4.1</vt:lpstr>
      <vt:lpstr>C II.4.2</vt:lpstr>
      <vt:lpstr>C II.5.1</vt:lpstr>
      <vt:lpstr>C III.4.1</vt:lpstr>
      <vt:lpstr>C III.5.1</vt:lpstr>
      <vt:lpstr>C.III.5.2</vt:lpstr>
      <vt:lpstr>C.III.5.3</vt:lpstr>
      <vt:lpstr>C III.5.4</vt:lpstr>
      <vt:lpstr>C III.6.1</vt:lpstr>
      <vt:lpstr>C III.6.2</vt:lpstr>
      <vt:lpstr>C III.6.3</vt:lpstr>
      <vt:lpstr>C III.7.1</vt:lpstr>
      <vt:lpstr>C.III.7.2</vt:lpstr>
      <vt:lpstr>C III.8.1</vt:lpstr>
      <vt:lpstr>C III.8.2</vt:lpstr>
      <vt:lpstr>C A.I.1</vt:lpstr>
      <vt:lpstr>C A.I.2</vt:lpstr>
      <vt:lpstr>C A.I.3</vt:lpstr>
      <vt:lpstr>C A.I.4</vt:lpstr>
      <vt:lpstr>C A.I.5</vt:lpstr>
      <vt:lpstr>C A.I.6</vt:lpstr>
      <vt:lpstr>C A.I.7</vt:lpstr>
      <vt:lpstr>C A.I.8</vt:lpstr>
      <vt:lpstr>C A.II.1</vt:lpstr>
      <vt:lpstr>C A.II.2</vt:lpstr>
      <vt:lpstr>C A.II.3</vt:lpstr>
      <vt:lpstr>C A.II.4</vt:lpstr>
      <vt:lpstr>C A.II.5</vt:lpstr>
      <vt:lpstr>C A.II.6</vt:lpstr>
      <vt:lpstr>C A.III.1</vt:lpstr>
      <vt:lpstr>C A.III.2</vt:lpstr>
      <vt:lpstr>C A.III.3</vt:lpstr>
      <vt:lpstr>C R.1.1</vt:lpstr>
      <vt:lpstr>C. R.1.2</vt:lpstr>
      <vt:lpstr>C R.2.1</vt:lpstr>
      <vt:lpstr>C R.2.2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Javiera Valdivieso S</dc:creator>
  <cp:lastModifiedBy>Alonso Valdés G</cp:lastModifiedBy>
  <dcterms:created xsi:type="dcterms:W3CDTF">2019-12-17T13:48:34Z</dcterms:created>
  <dcterms:modified xsi:type="dcterms:W3CDTF">2020-03-03T21:02:29Z</dcterms:modified>
</cp:coreProperties>
</file>