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IER\Informe EEOO GG\Documentos_finales\II_TRIM_2019\"/>
    </mc:Choice>
  </mc:AlternateContent>
  <bookViews>
    <workbookView xWindow="0" yWindow="0" windowWidth="28800" windowHeight="12300" tabRatio="647" firstSheet="1" activeTab="10"/>
  </bookViews>
  <sheets>
    <sheet name="1t2017" sheetId="1" r:id="rId1"/>
    <sheet name="2t2017" sheetId="2" r:id="rId2"/>
    <sheet name="3t2017" sheetId="3" r:id="rId3"/>
    <sheet name="4t2017" sheetId="4" r:id="rId4"/>
    <sheet name="1t2018" sheetId="5" r:id="rId5"/>
    <sheet name="2t2018" sheetId="6" r:id="rId6"/>
    <sheet name="3t2018" sheetId="7" r:id="rId7"/>
    <sheet name="4t2018" sheetId="8" r:id="rId8"/>
    <sheet name="1t2019" sheetId="13" r:id="rId9"/>
    <sheet name="2t2019" sheetId="14" r:id="rId10"/>
    <sheet name="Serie_Trimestral_GG" sheetId="9" r:id="rId11"/>
    <sheet name="Serie_Trimestral_GC" sheetId="10" r:id="rId12"/>
    <sheet name="Serie_Trimestral_Muni" sheetId="11" r:id="rId1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1" i="11" l="1"/>
  <c r="L12" i="11"/>
  <c r="L13" i="11"/>
  <c r="L14" i="11"/>
  <c r="L15" i="11"/>
  <c r="L16" i="11"/>
  <c r="L17" i="11"/>
  <c r="L19" i="11"/>
  <c r="L20" i="11"/>
  <c r="L21" i="11"/>
  <c r="L22" i="11"/>
  <c r="L23" i="11"/>
  <c r="L24" i="11"/>
  <c r="L25" i="11"/>
  <c r="L27" i="11"/>
  <c r="L30" i="11"/>
  <c r="L31" i="11"/>
  <c r="L32" i="11"/>
  <c r="L33" i="11"/>
  <c r="L34" i="11"/>
  <c r="L35" i="11"/>
  <c r="L36" i="11"/>
  <c r="L37" i="11"/>
  <c r="L42" i="11"/>
  <c r="L43" i="11"/>
  <c r="L44" i="11"/>
  <c r="L45" i="11"/>
  <c r="L46" i="11"/>
  <c r="L47" i="11"/>
  <c r="L48" i="11"/>
  <c r="L49" i="11"/>
  <c r="L50" i="11"/>
  <c r="L51" i="11"/>
  <c r="L52" i="11"/>
  <c r="L53" i="11"/>
  <c r="L54" i="11"/>
  <c r="L55" i="11"/>
  <c r="L57" i="11"/>
  <c r="L58" i="11"/>
  <c r="L59" i="11"/>
  <c r="L60" i="11"/>
  <c r="L61" i="11"/>
  <c r="L62" i="11"/>
  <c r="L63" i="11"/>
  <c r="L64" i="11"/>
  <c r="L66" i="11"/>
  <c r="L10" i="11"/>
  <c r="L11" i="10"/>
  <c r="L12" i="10"/>
  <c r="L13" i="10"/>
  <c r="L14" i="10"/>
  <c r="L15" i="10"/>
  <c r="L16" i="10"/>
  <c r="L17" i="10"/>
  <c r="L19" i="10"/>
  <c r="L20" i="10"/>
  <c r="L21" i="10"/>
  <c r="L22" i="10"/>
  <c r="L23" i="10"/>
  <c r="L24" i="10"/>
  <c r="L25" i="10"/>
  <c r="L27" i="10"/>
  <c r="L30" i="10"/>
  <c r="L31" i="10"/>
  <c r="L32" i="10"/>
  <c r="L33" i="10"/>
  <c r="L35" i="10"/>
  <c r="L36" i="10"/>
  <c r="L37" i="10"/>
  <c r="L42" i="10"/>
  <c r="L43" i="10"/>
  <c r="L44" i="10"/>
  <c r="L45" i="10"/>
  <c r="L46" i="10"/>
  <c r="L47" i="10"/>
  <c r="L48" i="10"/>
  <c r="L49" i="10"/>
  <c r="L50" i="10"/>
  <c r="L51" i="10"/>
  <c r="L52" i="10"/>
  <c r="L53" i="10"/>
  <c r="L54" i="10"/>
  <c r="L55" i="10"/>
  <c r="L57" i="10"/>
  <c r="L58" i="10"/>
  <c r="L59" i="10"/>
  <c r="L60" i="10"/>
  <c r="L61" i="10"/>
  <c r="L62" i="10"/>
  <c r="L63" i="10"/>
  <c r="L64" i="10"/>
  <c r="L66" i="10"/>
  <c r="L10" i="10"/>
  <c r="L11" i="9"/>
  <c r="L12" i="9"/>
  <c r="L13" i="9"/>
  <c r="L14" i="9"/>
  <c r="L15" i="9"/>
  <c r="L16" i="9"/>
  <c r="L17" i="9"/>
  <c r="L19" i="9"/>
  <c r="L20" i="9"/>
  <c r="L21" i="9"/>
  <c r="L22" i="9"/>
  <c r="L23" i="9"/>
  <c r="L24" i="9"/>
  <c r="L25" i="9"/>
  <c r="L27" i="9"/>
  <c r="L30" i="9"/>
  <c r="L31" i="9"/>
  <c r="L32" i="9"/>
  <c r="L33" i="9"/>
  <c r="L35" i="9"/>
  <c r="L36" i="9"/>
  <c r="L37" i="9"/>
  <c r="L42" i="9"/>
  <c r="L43" i="9"/>
  <c r="L44" i="9"/>
  <c r="L45" i="9"/>
  <c r="L46" i="9"/>
  <c r="L47" i="9"/>
  <c r="L48" i="9"/>
  <c r="L49" i="9"/>
  <c r="L50" i="9"/>
  <c r="L51" i="9"/>
  <c r="L52" i="9"/>
  <c r="L53" i="9"/>
  <c r="L54" i="9"/>
  <c r="L55" i="9"/>
  <c r="L57" i="9"/>
  <c r="L58" i="9"/>
  <c r="L59" i="9"/>
  <c r="L60" i="9"/>
  <c r="L61" i="9"/>
  <c r="L62" i="9"/>
  <c r="L63" i="9"/>
  <c r="L64" i="9"/>
  <c r="L66" i="9"/>
  <c r="L10" i="9"/>
  <c r="K11" i="11" l="1"/>
  <c r="K12" i="11"/>
  <c r="K13" i="11"/>
  <c r="K14" i="11"/>
  <c r="K15" i="11"/>
  <c r="K16" i="11"/>
  <c r="K17" i="11"/>
  <c r="K19" i="11"/>
  <c r="K20" i="11"/>
  <c r="K21" i="11"/>
  <c r="K22" i="11"/>
  <c r="K23" i="11"/>
  <c r="K24" i="11"/>
  <c r="K25" i="11"/>
  <c r="K27" i="11"/>
  <c r="K30" i="11"/>
  <c r="K31" i="11"/>
  <c r="K32" i="11"/>
  <c r="K33" i="11"/>
  <c r="K35" i="11"/>
  <c r="K36" i="11"/>
  <c r="K37" i="11"/>
  <c r="K42" i="11"/>
  <c r="K43" i="11"/>
  <c r="K44" i="11"/>
  <c r="K45" i="11"/>
  <c r="K46" i="11"/>
  <c r="K47" i="11"/>
  <c r="K48" i="11"/>
  <c r="K49" i="11"/>
  <c r="K50" i="11"/>
  <c r="K51" i="11"/>
  <c r="K52" i="11"/>
  <c r="K53" i="11"/>
  <c r="K54" i="11"/>
  <c r="K55" i="11"/>
  <c r="K57" i="11"/>
  <c r="K58" i="11"/>
  <c r="K59" i="11"/>
  <c r="K60" i="11"/>
  <c r="K61" i="11"/>
  <c r="K62" i="11"/>
  <c r="K63" i="11"/>
  <c r="K64" i="11"/>
  <c r="K66" i="11"/>
  <c r="K10" i="11"/>
  <c r="K11" i="10"/>
  <c r="K12" i="10"/>
  <c r="K13" i="10"/>
  <c r="K14" i="10"/>
  <c r="K15" i="10"/>
  <c r="K16" i="10"/>
  <c r="K17" i="10"/>
  <c r="K19" i="10"/>
  <c r="K20" i="10"/>
  <c r="K21" i="10"/>
  <c r="K22" i="10"/>
  <c r="K23" i="10"/>
  <c r="K24" i="10"/>
  <c r="K25" i="10"/>
  <c r="K27" i="10"/>
  <c r="K30" i="10"/>
  <c r="K31" i="10"/>
  <c r="K32" i="10"/>
  <c r="K33" i="10"/>
  <c r="K35" i="10"/>
  <c r="K36" i="10"/>
  <c r="K37" i="10"/>
  <c r="K42" i="10"/>
  <c r="K43" i="10"/>
  <c r="K44" i="10"/>
  <c r="K45" i="10"/>
  <c r="K46" i="10"/>
  <c r="K47" i="10"/>
  <c r="K48" i="10"/>
  <c r="K49" i="10"/>
  <c r="K50" i="10"/>
  <c r="K51" i="10"/>
  <c r="K52" i="10"/>
  <c r="K53" i="10"/>
  <c r="K54" i="10"/>
  <c r="K55" i="10"/>
  <c r="K57" i="10"/>
  <c r="K58" i="10"/>
  <c r="K59" i="10"/>
  <c r="K60" i="10"/>
  <c r="K61" i="10"/>
  <c r="K62" i="10"/>
  <c r="K63" i="10"/>
  <c r="K64" i="10"/>
  <c r="K66" i="10"/>
  <c r="K10" i="10"/>
  <c r="K11" i="9"/>
  <c r="K12" i="9"/>
  <c r="K13" i="9"/>
  <c r="K14" i="9"/>
  <c r="K15" i="9"/>
  <c r="K16" i="9"/>
  <c r="K17" i="9"/>
  <c r="K19" i="9"/>
  <c r="K20" i="9"/>
  <c r="K21" i="9"/>
  <c r="K22" i="9"/>
  <c r="K23" i="9"/>
  <c r="K24" i="9"/>
  <c r="K25" i="9"/>
  <c r="K27" i="9"/>
  <c r="K30" i="9"/>
  <c r="K31" i="9"/>
  <c r="K32" i="9"/>
  <c r="K33" i="9"/>
  <c r="K35" i="9"/>
  <c r="K36" i="9"/>
  <c r="K37" i="9"/>
  <c r="K42" i="9"/>
  <c r="K43" i="9"/>
  <c r="K44" i="9"/>
  <c r="K45" i="9"/>
  <c r="K46" i="9"/>
  <c r="K47" i="9"/>
  <c r="K48" i="9"/>
  <c r="K49" i="9"/>
  <c r="K50" i="9"/>
  <c r="K51" i="9"/>
  <c r="K52" i="9"/>
  <c r="K53" i="9"/>
  <c r="K54" i="9"/>
  <c r="K55" i="9"/>
  <c r="K57" i="9"/>
  <c r="K58" i="9"/>
  <c r="K59" i="9"/>
  <c r="K60" i="9"/>
  <c r="K61" i="9"/>
  <c r="K62" i="9"/>
  <c r="K63" i="9"/>
  <c r="K64" i="9"/>
  <c r="K66" i="9"/>
  <c r="K10" i="9"/>
  <c r="J66" i="11" l="1"/>
  <c r="I66" i="11"/>
  <c r="H66" i="11"/>
  <c r="G66" i="11"/>
  <c r="F66" i="11"/>
  <c r="E66" i="11"/>
  <c r="D66" i="11"/>
  <c r="C66" i="11"/>
  <c r="J64" i="11"/>
  <c r="I64" i="11"/>
  <c r="H64" i="11"/>
  <c r="G64" i="11"/>
  <c r="F64" i="11"/>
  <c r="E64" i="11"/>
  <c r="D64" i="11"/>
  <c r="C64" i="11"/>
  <c r="J63" i="11"/>
  <c r="I63" i="11"/>
  <c r="H63" i="11"/>
  <c r="G63" i="11"/>
  <c r="F63" i="11"/>
  <c r="E63" i="11"/>
  <c r="D63" i="11"/>
  <c r="C63" i="11"/>
  <c r="J62" i="11"/>
  <c r="I62" i="11"/>
  <c r="H62" i="11"/>
  <c r="G62" i="11"/>
  <c r="F62" i="11"/>
  <c r="E62" i="11"/>
  <c r="D62" i="11"/>
  <c r="C62" i="11"/>
  <c r="J61" i="11"/>
  <c r="I61" i="11"/>
  <c r="H61" i="11"/>
  <c r="G61" i="11"/>
  <c r="F61" i="11"/>
  <c r="E61" i="11"/>
  <c r="D61" i="11"/>
  <c r="C61" i="11"/>
  <c r="J60" i="11"/>
  <c r="I60" i="11"/>
  <c r="H60" i="11"/>
  <c r="G60" i="11"/>
  <c r="F60" i="11"/>
  <c r="E60" i="11"/>
  <c r="D60" i="11"/>
  <c r="C60" i="11"/>
  <c r="J59" i="11"/>
  <c r="I59" i="11"/>
  <c r="H59" i="11"/>
  <c r="G59" i="11"/>
  <c r="F59" i="11"/>
  <c r="E59" i="11"/>
  <c r="D59" i="11"/>
  <c r="C59" i="11"/>
  <c r="J58" i="11"/>
  <c r="I58" i="11"/>
  <c r="H58" i="11"/>
  <c r="G58" i="11"/>
  <c r="F58" i="11"/>
  <c r="E58" i="11"/>
  <c r="D58" i="11"/>
  <c r="C58" i="11"/>
  <c r="J57" i="11"/>
  <c r="I57" i="11"/>
  <c r="H57" i="11"/>
  <c r="G57" i="11"/>
  <c r="F57" i="11"/>
  <c r="E57" i="11"/>
  <c r="D57" i="11"/>
  <c r="C57" i="11"/>
  <c r="J55" i="11"/>
  <c r="I55" i="11"/>
  <c r="H55" i="11"/>
  <c r="G55" i="11"/>
  <c r="F55" i="11"/>
  <c r="E55" i="11"/>
  <c r="D55" i="11"/>
  <c r="C55" i="11"/>
  <c r="J54" i="11"/>
  <c r="I54" i="11"/>
  <c r="H54" i="11"/>
  <c r="G54" i="11"/>
  <c r="F54" i="11"/>
  <c r="E54" i="11"/>
  <c r="D54" i="11"/>
  <c r="C54" i="11"/>
  <c r="J53" i="11"/>
  <c r="I53" i="11"/>
  <c r="H53" i="11"/>
  <c r="G53" i="11"/>
  <c r="F53" i="11"/>
  <c r="E53" i="11"/>
  <c r="D53" i="11"/>
  <c r="C53" i="11"/>
  <c r="J52" i="11"/>
  <c r="I52" i="11"/>
  <c r="H52" i="11"/>
  <c r="G52" i="11"/>
  <c r="F52" i="11"/>
  <c r="E52" i="11"/>
  <c r="D52" i="11"/>
  <c r="C52" i="11"/>
  <c r="J51" i="11"/>
  <c r="I51" i="11"/>
  <c r="H51" i="11"/>
  <c r="G51" i="11"/>
  <c r="F51" i="11"/>
  <c r="E51" i="11"/>
  <c r="D51" i="11"/>
  <c r="C51" i="11"/>
  <c r="J50" i="11"/>
  <c r="I50" i="11"/>
  <c r="H50" i="11"/>
  <c r="G50" i="11"/>
  <c r="F50" i="11"/>
  <c r="E50" i="11"/>
  <c r="D50" i="11"/>
  <c r="C50" i="11"/>
  <c r="J49" i="11"/>
  <c r="I49" i="11"/>
  <c r="H49" i="11"/>
  <c r="G49" i="11"/>
  <c r="F49" i="11"/>
  <c r="E49" i="11"/>
  <c r="D49" i="11"/>
  <c r="C49" i="11"/>
  <c r="J48" i="11"/>
  <c r="I48" i="11"/>
  <c r="H48" i="11"/>
  <c r="G48" i="11"/>
  <c r="F48" i="11"/>
  <c r="E48" i="11"/>
  <c r="D48" i="11"/>
  <c r="C48" i="11"/>
  <c r="J47" i="11"/>
  <c r="I47" i="11"/>
  <c r="H47" i="11"/>
  <c r="G47" i="11"/>
  <c r="F47" i="11"/>
  <c r="E47" i="11"/>
  <c r="D47" i="11"/>
  <c r="C47" i="11"/>
  <c r="J46" i="11"/>
  <c r="I46" i="11"/>
  <c r="H46" i="11"/>
  <c r="G46" i="11"/>
  <c r="F46" i="11"/>
  <c r="E46" i="11"/>
  <c r="D46" i="11"/>
  <c r="C46" i="11"/>
  <c r="J45" i="11"/>
  <c r="I45" i="11"/>
  <c r="H45" i="11"/>
  <c r="G45" i="11"/>
  <c r="F45" i="11"/>
  <c r="E45" i="11"/>
  <c r="D45" i="11"/>
  <c r="C45" i="11"/>
  <c r="J44" i="11"/>
  <c r="I44" i="11"/>
  <c r="H44" i="11"/>
  <c r="G44" i="11"/>
  <c r="F44" i="11"/>
  <c r="E44" i="11"/>
  <c r="D44" i="11"/>
  <c r="C44" i="11"/>
  <c r="J43" i="11"/>
  <c r="I43" i="11"/>
  <c r="H43" i="11"/>
  <c r="G43" i="11"/>
  <c r="F43" i="11"/>
  <c r="E43" i="11"/>
  <c r="D43" i="11"/>
  <c r="C43" i="11"/>
  <c r="J42" i="11"/>
  <c r="I42" i="11"/>
  <c r="H42" i="11"/>
  <c r="G42" i="11"/>
  <c r="F42" i="11"/>
  <c r="E42" i="11"/>
  <c r="D42" i="11"/>
  <c r="C42" i="11"/>
  <c r="J37" i="11"/>
  <c r="I37" i="11"/>
  <c r="H37" i="11"/>
  <c r="G37" i="11"/>
  <c r="F37" i="11"/>
  <c r="E37" i="11"/>
  <c r="D37" i="11"/>
  <c r="C37" i="11"/>
  <c r="J36" i="11"/>
  <c r="I36" i="11"/>
  <c r="H36" i="11"/>
  <c r="G36" i="11"/>
  <c r="F36" i="11"/>
  <c r="E36" i="11"/>
  <c r="D36" i="11"/>
  <c r="C36" i="11"/>
  <c r="J35" i="11"/>
  <c r="I35" i="11"/>
  <c r="H35" i="11"/>
  <c r="G35" i="11"/>
  <c r="F35" i="11"/>
  <c r="E35" i="11"/>
  <c r="D35" i="11"/>
  <c r="C35" i="11"/>
  <c r="J33" i="11"/>
  <c r="I33" i="11"/>
  <c r="H33" i="11"/>
  <c r="G33" i="11"/>
  <c r="F33" i="11"/>
  <c r="E33" i="11"/>
  <c r="D33" i="11"/>
  <c r="C33" i="11"/>
  <c r="J32" i="11"/>
  <c r="I32" i="11"/>
  <c r="H32" i="11"/>
  <c r="G32" i="11"/>
  <c r="F32" i="11"/>
  <c r="E32" i="11"/>
  <c r="D32" i="11"/>
  <c r="C32" i="11"/>
  <c r="J31" i="11"/>
  <c r="I31" i="11"/>
  <c r="H31" i="11"/>
  <c r="G31" i="11"/>
  <c r="F31" i="11"/>
  <c r="E31" i="11"/>
  <c r="D31" i="11"/>
  <c r="C31" i="11"/>
  <c r="J30" i="11"/>
  <c r="I30" i="11"/>
  <c r="H30" i="11"/>
  <c r="G30" i="11"/>
  <c r="F30" i="11"/>
  <c r="E30" i="11"/>
  <c r="D30" i="11"/>
  <c r="C30" i="11"/>
  <c r="J27" i="11"/>
  <c r="I27" i="11"/>
  <c r="H27" i="11"/>
  <c r="G27" i="11"/>
  <c r="F27" i="11"/>
  <c r="E27" i="11"/>
  <c r="D27" i="11"/>
  <c r="C27" i="11"/>
  <c r="J25" i="11"/>
  <c r="I25" i="11"/>
  <c r="H25" i="11"/>
  <c r="G25" i="11"/>
  <c r="F25" i="11"/>
  <c r="E25" i="11"/>
  <c r="D25" i="11"/>
  <c r="C25" i="11"/>
  <c r="J24" i="11"/>
  <c r="I24" i="11"/>
  <c r="H24" i="11"/>
  <c r="G24" i="11"/>
  <c r="F24" i="11"/>
  <c r="E24" i="11"/>
  <c r="D24" i="11"/>
  <c r="C24" i="11"/>
  <c r="J23" i="11"/>
  <c r="I23" i="11"/>
  <c r="H23" i="11"/>
  <c r="G23" i="11"/>
  <c r="F23" i="11"/>
  <c r="E23" i="11"/>
  <c r="D23" i="11"/>
  <c r="C23" i="11"/>
  <c r="J22" i="11"/>
  <c r="I22" i="11"/>
  <c r="H22" i="11"/>
  <c r="G22" i="11"/>
  <c r="F22" i="11"/>
  <c r="E22" i="11"/>
  <c r="D22" i="11"/>
  <c r="C22" i="11"/>
  <c r="J21" i="11"/>
  <c r="I21" i="11"/>
  <c r="H21" i="11"/>
  <c r="G21" i="11"/>
  <c r="F21" i="11"/>
  <c r="E21" i="11"/>
  <c r="D21" i="11"/>
  <c r="C21" i="11"/>
  <c r="J20" i="11"/>
  <c r="I20" i="11"/>
  <c r="H20" i="11"/>
  <c r="G20" i="11"/>
  <c r="F20" i="11"/>
  <c r="E20" i="11"/>
  <c r="D20" i="11"/>
  <c r="C20" i="11"/>
  <c r="J19" i="11"/>
  <c r="I19" i="11"/>
  <c r="H19" i="11"/>
  <c r="G19" i="11"/>
  <c r="F19" i="11"/>
  <c r="E19" i="11"/>
  <c r="D19" i="11"/>
  <c r="C19" i="11"/>
  <c r="J17" i="11"/>
  <c r="I17" i="11"/>
  <c r="H17" i="11"/>
  <c r="G17" i="11"/>
  <c r="F17" i="11"/>
  <c r="E17" i="11"/>
  <c r="D17" i="11"/>
  <c r="C17" i="11"/>
  <c r="J16" i="11"/>
  <c r="I16" i="11"/>
  <c r="H16" i="11"/>
  <c r="G16" i="11"/>
  <c r="F16" i="11"/>
  <c r="E16" i="11"/>
  <c r="D16" i="11"/>
  <c r="C16" i="11"/>
  <c r="J15" i="11"/>
  <c r="I15" i="11"/>
  <c r="H15" i="11"/>
  <c r="G15" i="11"/>
  <c r="F15" i="11"/>
  <c r="E15" i="11"/>
  <c r="D15" i="11"/>
  <c r="C15" i="11"/>
  <c r="J14" i="11"/>
  <c r="I14" i="11"/>
  <c r="H14" i="11"/>
  <c r="G14" i="11"/>
  <c r="F14" i="11"/>
  <c r="E14" i="11"/>
  <c r="D14" i="11"/>
  <c r="C14" i="11"/>
  <c r="J13" i="11"/>
  <c r="I13" i="11"/>
  <c r="H13" i="11"/>
  <c r="G13" i="11"/>
  <c r="F13" i="11"/>
  <c r="E13" i="11"/>
  <c r="D13" i="11"/>
  <c r="C13" i="11"/>
  <c r="J12" i="11"/>
  <c r="I12" i="11"/>
  <c r="H12" i="11"/>
  <c r="G12" i="11"/>
  <c r="F12" i="11"/>
  <c r="E12" i="11"/>
  <c r="D12" i="11"/>
  <c r="C12" i="11"/>
  <c r="J11" i="11"/>
  <c r="I11" i="11"/>
  <c r="H11" i="11"/>
  <c r="G11" i="11"/>
  <c r="F11" i="11"/>
  <c r="E11" i="11"/>
  <c r="D11" i="11"/>
  <c r="C11" i="11"/>
  <c r="J10" i="11"/>
  <c r="I10" i="11"/>
  <c r="H10" i="11"/>
  <c r="G10" i="11"/>
  <c r="F10" i="11"/>
  <c r="E10" i="11"/>
  <c r="D10" i="11"/>
  <c r="C10" i="11"/>
  <c r="J66" i="10"/>
  <c r="I66" i="10"/>
  <c r="H66" i="10"/>
  <c r="G66" i="10"/>
  <c r="F66" i="10"/>
  <c r="E66" i="10"/>
  <c r="D66" i="10"/>
  <c r="C66" i="10"/>
  <c r="J64" i="10"/>
  <c r="I64" i="10"/>
  <c r="H64" i="10"/>
  <c r="G64" i="10"/>
  <c r="F64" i="10"/>
  <c r="E64" i="10"/>
  <c r="D64" i="10"/>
  <c r="C64" i="10"/>
  <c r="J63" i="10"/>
  <c r="I63" i="10"/>
  <c r="H63" i="10"/>
  <c r="G63" i="10"/>
  <c r="F63" i="10"/>
  <c r="E63" i="10"/>
  <c r="D63" i="10"/>
  <c r="C63" i="10"/>
  <c r="J62" i="10"/>
  <c r="I62" i="10"/>
  <c r="H62" i="10"/>
  <c r="G62" i="10"/>
  <c r="F62" i="10"/>
  <c r="E62" i="10"/>
  <c r="D62" i="10"/>
  <c r="C62" i="10"/>
  <c r="J61" i="10"/>
  <c r="I61" i="10"/>
  <c r="H61" i="10"/>
  <c r="G61" i="10"/>
  <c r="F61" i="10"/>
  <c r="E61" i="10"/>
  <c r="D61" i="10"/>
  <c r="C61" i="10"/>
  <c r="J60" i="10"/>
  <c r="I60" i="10"/>
  <c r="H60" i="10"/>
  <c r="G60" i="10"/>
  <c r="F60" i="10"/>
  <c r="E60" i="10"/>
  <c r="D60" i="10"/>
  <c r="C60" i="10"/>
  <c r="J59" i="10"/>
  <c r="I59" i="10"/>
  <c r="H59" i="10"/>
  <c r="G59" i="10"/>
  <c r="F59" i="10"/>
  <c r="E59" i="10"/>
  <c r="D59" i="10"/>
  <c r="C59" i="10"/>
  <c r="J58" i="10"/>
  <c r="I58" i="10"/>
  <c r="H58" i="10"/>
  <c r="G58" i="10"/>
  <c r="F58" i="10"/>
  <c r="E58" i="10"/>
  <c r="D58" i="10"/>
  <c r="C58" i="10"/>
  <c r="J57" i="10"/>
  <c r="I57" i="10"/>
  <c r="H57" i="10"/>
  <c r="G57" i="10"/>
  <c r="F57" i="10"/>
  <c r="E57" i="10"/>
  <c r="D57" i="10"/>
  <c r="C57" i="10"/>
  <c r="J55" i="10"/>
  <c r="I55" i="10"/>
  <c r="H55" i="10"/>
  <c r="G55" i="10"/>
  <c r="F55" i="10"/>
  <c r="E55" i="10"/>
  <c r="D55" i="10"/>
  <c r="C55" i="10"/>
  <c r="J54" i="10"/>
  <c r="I54" i="10"/>
  <c r="H54" i="10"/>
  <c r="G54" i="10"/>
  <c r="F54" i="10"/>
  <c r="E54" i="10"/>
  <c r="D54" i="10"/>
  <c r="C54" i="10"/>
  <c r="J53" i="10"/>
  <c r="I53" i="10"/>
  <c r="H53" i="10"/>
  <c r="G53" i="10"/>
  <c r="F53" i="10"/>
  <c r="E53" i="10"/>
  <c r="D53" i="10"/>
  <c r="C53" i="10"/>
  <c r="J52" i="10"/>
  <c r="I52" i="10"/>
  <c r="H52" i="10"/>
  <c r="G52" i="10"/>
  <c r="F52" i="10"/>
  <c r="E52" i="10"/>
  <c r="D52" i="10"/>
  <c r="C52" i="10"/>
  <c r="J51" i="10"/>
  <c r="I51" i="10"/>
  <c r="H51" i="10"/>
  <c r="G51" i="10"/>
  <c r="F51" i="10"/>
  <c r="E51" i="10"/>
  <c r="D51" i="10"/>
  <c r="C51" i="10"/>
  <c r="J50" i="10"/>
  <c r="I50" i="10"/>
  <c r="H50" i="10"/>
  <c r="G50" i="10"/>
  <c r="F50" i="10"/>
  <c r="E50" i="10"/>
  <c r="D50" i="10"/>
  <c r="C50" i="10"/>
  <c r="J49" i="10"/>
  <c r="I49" i="10"/>
  <c r="H49" i="10"/>
  <c r="G49" i="10"/>
  <c r="F49" i="10"/>
  <c r="E49" i="10"/>
  <c r="D49" i="10"/>
  <c r="C49" i="10"/>
  <c r="J48" i="10"/>
  <c r="I48" i="10"/>
  <c r="H48" i="10"/>
  <c r="G48" i="10"/>
  <c r="F48" i="10"/>
  <c r="E48" i="10"/>
  <c r="D48" i="10"/>
  <c r="C48" i="10"/>
  <c r="J47" i="10"/>
  <c r="I47" i="10"/>
  <c r="H47" i="10"/>
  <c r="G47" i="10"/>
  <c r="F47" i="10"/>
  <c r="E47" i="10"/>
  <c r="D47" i="10"/>
  <c r="C47" i="10"/>
  <c r="J46" i="10"/>
  <c r="I46" i="10"/>
  <c r="H46" i="10"/>
  <c r="G46" i="10"/>
  <c r="F46" i="10"/>
  <c r="E46" i="10"/>
  <c r="D46" i="10"/>
  <c r="C46" i="10"/>
  <c r="J45" i="10"/>
  <c r="I45" i="10"/>
  <c r="H45" i="10"/>
  <c r="G45" i="10"/>
  <c r="F45" i="10"/>
  <c r="E45" i="10"/>
  <c r="D45" i="10"/>
  <c r="C45" i="10"/>
  <c r="J44" i="10"/>
  <c r="I44" i="10"/>
  <c r="H44" i="10"/>
  <c r="G44" i="10"/>
  <c r="F44" i="10"/>
  <c r="E44" i="10"/>
  <c r="D44" i="10"/>
  <c r="C44" i="10"/>
  <c r="J43" i="10"/>
  <c r="I43" i="10"/>
  <c r="H43" i="10"/>
  <c r="G43" i="10"/>
  <c r="F43" i="10"/>
  <c r="E43" i="10"/>
  <c r="D43" i="10"/>
  <c r="C43" i="10"/>
  <c r="J42" i="10"/>
  <c r="I42" i="10"/>
  <c r="H42" i="10"/>
  <c r="G42" i="10"/>
  <c r="F42" i="10"/>
  <c r="E42" i="10"/>
  <c r="D42" i="10"/>
  <c r="C42" i="10"/>
  <c r="J37" i="10"/>
  <c r="I37" i="10"/>
  <c r="H37" i="10"/>
  <c r="G37" i="10"/>
  <c r="F37" i="10"/>
  <c r="E37" i="10"/>
  <c r="D37" i="10"/>
  <c r="C37" i="10"/>
  <c r="J36" i="10"/>
  <c r="I36" i="10"/>
  <c r="H36" i="10"/>
  <c r="G36" i="10"/>
  <c r="F36" i="10"/>
  <c r="E36" i="10"/>
  <c r="D36" i="10"/>
  <c r="C36" i="10"/>
  <c r="J35" i="10"/>
  <c r="I35" i="10"/>
  <c r="H35" i="10"/>
  <c r="G35" i="10"/>
  <c r="F35" i="10"/>
  <c r="E35" i="10"/>
  <c r="D35" i="10"/>
  <c r="C35" i="10"/>
  <c r="J33" i="10"/>
  <c r="I33" i="10"/>
  <c r="H33" i="10"/>
  <c r="G33" i="10"/>
  <c r="F33" i="10"/>
  <c r="E33" i="10"/>
  <c r="D33" i="10"/>
  <c r="C33" i="10"/>
  <c r="J32" i="10"/>
  <c r="I32" i="10"/>
  <c r="H32" i="10"/>
  <c r="G32" i="10"/>
  <c r="F32" i="10"/>
  <c r="E32" i="10"/>
  <c r="D32" i="10"/>
  <c r="C32" i="10"/>
  <c r="J31" i="10"/>
  <c r="I31" i="10"/>
  <c r="H31" i="10"/>
  <c r="G31" i="10"/>
  <c r="F31" i="10"/>
  <c r="E31" i="10"/>
  <c r="D31" i="10"/>
  <c r="C31" i="10"/>
  <c r="J30" i="10"/>
  <c r="I30" i="10"/>
  <c r="H30" i="10"/>
  <c r="G30" i="10"/>
  <c r="F30" i="10"/>
  <c r="E30" i="10"/>
  <c r="D30" i="10"/>
  <c r="C30" i="10"/>
  <c r="J27" i="10"/>
  <c r="I27" i="10"/>
  <c r="H27" i="10"/>
  <c r="G27" i="10"/>
  <c r="F27" i="10"/>
  <c r="E27" i="10"/>
  <c r="D27" i="10"/>
  <c r="C27" i="10"/>
  <c r="J25" i="10"/>
  <c r="I25" i="10"/>
  <c r="H25" i="10"/>
  <c r="G25" i="10"/>
  <c r="F25" i="10"/>
  <c r="E25" i="10"/>
  <c r="D25" i="10"/>
  <c r="C25" i="10"/>
  <c r="J24" i="10"/>
  <c r="I24" i="10"/>
  <c r="H24" i="10"/>
  <c r="G24" i="10"/>
  <c r="F24" i="10"/>
  <c r="E24" i="10"/>
  <c r="D24" i="10"/>
  <c r="C24" i="10"/>
  <c r="J23" i="10"/>
  <c r="I23" i="10"/>
  <c r="H23" i="10"/>
  <c r="G23" i="10"/>
  <c r="F23" i="10"/>
  <c r="E23" i="10"/>
  <c r="D23" i="10"/>
  <c r="C23" i="10"/>
  <c r="J22" i="10"/>
  <c r="I22" i="10"/>
  <c r="H22" i="10"/>
  <c r="G22" i="10"/>
  <c r="F22" i="10"/>
  <c r="E22" i="10"/>
  <c r="D22" i="10"/>
  <c r="C22" i="10"/>
  <c r="J21" i="10"/>
  <c r="I21" i="10"/>
  <c r="H21" i="10"/>
  <c r="G21" i="10"/>
  <c r="F21" i="10"/>
  <c r="E21" i="10"/>
  <c r="D21" i="10"/>
  <c r="C21" i="10"/>
  <c r="J20" i="10"/>
  <c r="I20" i="10"/>
  <c r="H20" i="10"/>
  <c r="G20" i="10"/>
  <c r="F20" i="10"/>
  <c r="E20" i="10"/>
  <c r="D20" i="10"/>
  <c r="C20" i="10"/>
  <c r="J19" i="10"/>
  <c r="I19" i="10"/>
  <c r="H19" i="10"/>
  <c r="G19" i="10"/>
  <c r="F19" i="10"/>
  <c r="E19" i="10"/>
  <c r="D19" i="10"/>
  <c r="C19" i="10"/>
  <c r="J17" i="10"/>
  <c r="I17" i="10"/>
  <c r="H17" i="10"/>
  <c r="G17" i="10"/>
  <c r="F17" i="10"/>
  <c r="E17" i="10"/>
  <c r="D17" i="10"/>
  <c r="C17" i="10"/>
  <c r="J16" i="10"/>
  <c r="I16" i="10"/>
  <c r="H16" i="10"/>
  <c r="G16" i="10"/>
  <c r="F16" i="10"/>
  <c r="E16" i="10"/>
  <c r="D16" i="10"/>
  <c r="C16" i="10"/>
  <c r="J15" i="10"/>
  <c r="I15" i="10"/>
  <c r="H15" i="10"/>
  <c r="G15" i="10"/>
  <c r="F15" i="10"/>
  <c r="E15" i="10"/>
  <c r="D15" i="10"/>
  <c r="C15" i="10"/>
  <c r="J14" i="10"/>
  <c r="I14" i="10"/>
  <c r="H14" i="10"/>
  <c r="G14" i="10"/>
  <c r="F14" i="10"/>
  <c r="E14" i="10"/>
  <c r="D14" i="10"/>
  <c r="C14" i="10"/>
  <c r="J13" i="10"/>
  <c r="I13" i="10"/>
  <c r="H13" i="10"/>
  <c r="G13" i="10"/>
  <c r="F13" i="10"/>
  <c r="E13" i="10"/>
  <c r="D13" i="10"/>
  <c r="C13" i="10"/>
  <c r="J12" i="10"/>
  <c r="I12" i="10"/>
  <c r="H12" i="10"/>
  <c r="G12" i="10"/>
  <c r="F12" i="10"/>
  <c r="E12" i="10"/>
  <c r="D12" i="10"/>
  <c r="C12" i="10"/>
  <c r="J11" i="10"/>
  <c r="I11" i="10"/>
  <c r="H11" i="10"/>
  <c r="G11" i="10"/>
  <c r="F11" i="10"/>
  <c r="E11" i="10"/>
  <c r="D11" i="10"/>
  <c r="C11" i="10"/>
  <c r="J10" i="10"/>
  <c r="I10" i="10"/>
  <c r="H10" i="10"/>
  <c r="G10" i="10"/>
  <c r="F10" i="10"/>
  <c r="E10" i="10"/>
  <c r="D10" i="10"/>
  <c r="C10" i="10"/>
  <c r="E11" i="9" l="1"/>
  <c r="F11" i="9"/>
  <c r="G11" i="9"/>
  <c r="H11" i="9"/>
  <c r="I11" i="9"/>
  <c r="J11" i="9"/>
  <c r="E12" i="9"/>
  <c r="F12" i="9"/>
  <c r="G12" i="9"/>
  <c r="H12" i="9"/>
  <c r="I12" i="9"/>
  <c r="J12" i="9"/>
  <c r="E13" i="9"/>
  <c r="F13" i="9"/>
  <c r="G13" i="9"/>
  <c r="H13" i="9"/>
  <c r="I13" i="9"/>
  <c r="J13" i="9"/>
  <c r="E14" i="9"/>
  <c r="F14" i="9"/>
  <c r="G14" i="9"/>
  <c r="H14" i="9"/>
  <c r="I14" i="9"/>
  <c r="J14" i="9"/>
  <c r="E15" i="9"/>
  <c r="F15" i="9"/>
  <c r="G15" i="9"/>
  <c r="H15" i="9"/>
  <c r="I15" i="9"/>
  <c r="J15" i="9"/>
  <c r="E16" i="9"/>
  <c r="F16" i="9"/>
  <c r="G16" i="9"/>
  <c r="H16" i="9"/>
  <c r="I16" i="9"/>
  <c r="J16" i="9"/>
  <c r="E17" i="9"/>
  <c r="F17" i="9"/>
  <c r="G17" i="9"/>
  <c r="H17" i="9"/>
  <c r="I17" i="9"/>
  <c r="J17" i="9"/>
  <c r="E19" i="9"/>
  <c r="F19" i="9"/>
  <c r="G19" i="9"/>
  <c r="H19" i="9"/>
  <c r="I19" i="9"/>
  <c r="J19" i="9"/>
  <c r="E20" i="9"/>
  <c r="F20" i="9"/>
  <c r="G20" i="9"/>
  <c r="H20" i="9"/>
  <c r="I20" i="9"/>
  <c r="J20" i="9"/>
  <c r="E21" i="9"/>
  <c r="F21" i="9"/>
  <c r="G21" i="9"/>
  <c r="H21" i="9"/>
  <c r="I21" i="9"/>
  <c r="J21" i="9"/>
  <c r="E22" i="9"/>
  <c r="F22" i="9"/>
  <c r="G22" i="9"/>
  <c r="H22" i="9"/>
  <c r="I22" i="9"/>
  <c r="J22" i="9"/>
  <c r="E23" i="9"/>
  <c r="F23" i="9"/>
  <c r="G23" i="9"/>
  <c r="H23" i="9"/>
  <c r="I23" i="9"/>
  <c r="J23" i="9"/>
  <c r="E24" i="9"/>
  <c r="F24" i="9"/>
  <c r="G24" i="9"/>
  <c r="H24" i="9"/>
  <c r="I24" i="9"/>
  <c r="J24" i="9"/>
  <c r="E25" i="9"/>
  <c r="F25" i="9"/>
  <c r="G25" i="9"/>
  <c r="H25" i="9"/>
  <c r="I25" i="9"/>
  <c r="J25" i="9"/>
  <c r="E27" i="9"/>
  <c r="F27" i="9"/>
  <c r="G27" i="9"/>
  <c r="H27" i="9"/>
  <c r="I27" i="9"/>
  <c r="J27" i="9"/>
  <c r="E30" i="9"/>
  <c r="F30" i="9"/>
  <c r="G30" i="9"/>
  <c r="H30" i="9"/>
  <c r="I30" i="9"/>
  <c r="J30" i="9"/>
  <c r="E31" i="9"/>
  <c r="F31" i="9"/>
  <c r="G31" i="9"/>
  <c r="H31" i="9"/>
  <c r="I31" i="9"/>
  <c r="J31" i="9"/>
  <c r="E32" i="9"/>
  <c r="F32" i="9"/>
  <c r="G32" i="9"/>
  <c r="H32" i="9"/>
  <c r="I32" i="9"/>
  <c r="J32" i="9"/>
  <c r="E33" i="9"/>
  <c r="F33" i="9"/>
  <c r="G33" i="9"/>
  <c r="H33" i="9"/>
  <c r="I33" i="9"/>
  <c r="J33" i="9"/>
  <c r="E35" i="9"/>
  <c r="F35" i="9"/>
  <c r="G35" i="9"/>
  <c r="H35" i="9"/>
  <c r="I35" i="9"/>
  <c r="J35" i="9"/>
  <c r="E36" i="9"/>
  <c r="F36" i="9"/>
  <c r="G36" i="9"/>
  <c r="H36" i="9"/>
  <c r="I36" i="9"/>
  <c r="J36" i="9"/>
  <c r="E37" i="9"/>
  <c r="F37" i="9"/>
  <c r="G37" i="9"/>
  <c r="H37" i="9"/>
  <c r="I37" i="9"/>
  <c r="J37" i="9"/>
  <c r="E42" i="9"/>
  <c r="F42" i="9"/>
  <c r="G42" i="9"/>
  <c r="H42" i="9"/>
  <c r="I42" i="9"/>
  <c r="J42" i="9"/>
  <c r="E43" i="9"/>
  <c r="F43" i="9"/>
  <c r="G43" i="9"/>
  <c r="H43" i="9"/>
  <c r="I43" i="9"/>
  <c r="J43" i="9"/>
  <c r="E44" i="9"/>
  <c r="F44" i="9"/>
  <c r="G44" i="9"/>
  <c r="H44" i="9"/>
  <c r="I44" i="9"/>
  <c r="J44" i="9"/>
  <c r="E45" i="9"/>
  <c r="F45" i="9"/>
  <c r="G45" i="9"/>
  <c r="H45" i="9"/>
  <c r="I45" i="9"/>
  <c r="J45" i="9"/>
  <c r="E46" i="9"/>
  <c r="F46" i="9"/>
  <c r="G46" i="9"/>
  <c r="H46" i="9"/>
  <c r="I46" i="9"/>
  <c r="J46" i="9"/>
  <c r="E47" i="9"/>
  <c r="F47" i="9"/>
  <c r="G47" i="9"/>
  <c r="H47" i="9"/>
  <c r="I47" i="9"/>
  <c r="J47" i="9"/>
  <c r="E48" i="9"/>
  <c r="F48" i="9"/>
  <c r="G48" i="9"/>
  <c r="H48" i="9"/>
  <c r="I48" i="9"/>
  <c r="J48" i="9"/>
  <c r="E49" i="9"/>
  <c r="F49" i="9"/>
  <c r="G49" i="9"/>
  <c r="H49" i="9"/>
  <c r="I49" i="9"/>
  <c r="J49" i="9"/>
  <c r="E50" i="9"/>
  <c r="F50" i="9"/>
  <c r="G50" i="9"/>
  <c r="H50" i="9"/>
  <c r="I50" i="9"/>
  <c r="J50" i="9"/>
  <c r="E51" i="9"/>
  <c r="F51" i="9"/>
  <c r="G51" i="9"/>
  <c r="H51" i="9"/>
  <c r="I51" i="9"/>
  <c r="J51" i="9"/>
  <c r="E52" i="9"/>
  <c r="F52" i="9"/>
  <c r="G52" i="9"/>
  <c r="H52" i="9"/>
  <c r="I52" i="9"/>
  <c r="J52" i="9"/>
  <c r="E53" i="9"/>
  <c r="F53" i="9"/>
  <c r="G53" i="9"/>
  <c r="H53" i="9"/>
  <c r="I53" i="9"/>
  <c r="J53" i="9"/>
  <c r="E54" i="9"/>
  <c r="F54" i="9"/>
  <c r="G54" i="9"/>
  <c r="H54" i="9"/>
  <c r="I54" i="9"/>
  <c r="J54" i="9"/>
  <c r="E55" i="9"/>
  <c r="F55" i="9"/>
  <c r="G55" i="9"/>
  <c r="H55" i="9"/>
  <c r="I55" i="9"/>
  <c r="J55" i="9"/>
  <c r="E57" i="9"/>
  <c r="F57" i="9"/>
  <c r="G57" i="9"/>
  <c r="H57" i="9"/>
  <c r="I57" i="9"/>
  <c r="J57" i="9"/>
  <c r="E58" i="9"/>
  <c r="F58" i="9"/>
  <c r="G58" i="9"/>
  <c r="H58" i="9"/>
  <c r="I58" i="9"/>
  <c r="J58" i="9"/>
  <c r="E59" i="9"/>
  <c r="F59" i="9"/>
  <c r="G59" i="9"/>
  <c r="H59" i="9"/>
  <c r="I59" i="9"/>
  <c r="J59" i="9"/>
  <c r="E60" i="9"/>
  <c r="F60" i="9"/>
  <c r="G60" i="9"/>
  <c r="H60" i="9"/>
  <c r="I60" i="9"/>
  <c r="J60" i="9"/>
  <c r="E61" i="9"/>
  <c r="F61" i="9"/>
  <c r="G61" i="9"/>
  <c r="H61" i="9"/>
  <c r="I61" i="9"/>
  <c r="J61" i="9"/>
  <c r="E62" i="9"/>
  <c r="F62" i="9"/>
  <c r="G62" i="9"/>
  <c r="H62" i="9"/>
  <c r="I62" i="9"/>
  <c r="J62" i="9"/>
  <c r="E63" i="9"/>
  <c r="F63" i="9"/>
  <c r="G63" i="9"/>
  <c r="H63" i="9"/>
  <c r="I63" i="9"/>
  <c r="J63" i="9"/>
  <c r="E64" i="9"/>
  <c r="F64" i="9"/>
  <c r="G64" i="9"/>
  <c r="H64" i="9"/>
  <c r="I64" i="9"/>
  <c r="J64" i="9"/>
  <c r="E66" i="9"/>
  <c r="F66" i="9"/>
  <c r="G66" i="9"/>
  <c r="H66" i="9"/>
  <c r="I66" i="9"/>
  <c r="J66" i="9"/>
  <c r="D11" i="9"/>
  <c r="D12" i="9"/>
  <c r="D13" i="9"/>
  <c r="D14" i="9"/>
  <c r="D15" i="9"/>
  <c r="D16" i="9"/>
  <c r="D17" i="9"/>
  <c r="D19" i="9"/>
  <c r="D20" i="9"/>
  <c r="D21" i="9"/>
  <c r="D22" i="9"/>
  <c r="D23" i="9"/>
  <c r="D24" i="9"/>
  <c r="D25" i="9"/>
  <c r="D27" i="9"/>
  <c r="D30" i="9"/>
  <c r="D31" i="9"/>
  <c r="D32" i="9"/>
  <c r="D33" i="9"/>
  <c r="D35" i="9"/>
  <c r="D36" i="9"/>
  <c r="D37" i="9"/>
  <c r="D42" i="9"/>
  <c r="D43" i="9"/>
  <c r="D44" i="9"/>
  <c r="D45" i="9"/>
  <c r="D46" i="9"/>
  <c r="D47" i="9"/>
  <c r="D48" i="9"/>
  <c r="D49" i="9"/>
  <c r="D50" i="9"/>
  <c r="D51" i="9"/>
  <c r="D52" i="9"/>
  <c r="D53" i="9"/>
  <c r="D54" i="9"/>
  <c r="D55" i="9"/>
  <c r="D57" i="9"/>
  <c r="D58" i="9"/>
  <c r="D59" i="9"/>
  <c r="D60" i="9"/>
  <c r="D61" i="9"/>
  <c r="D62" i="9"/>
  <c r="D63" i="9"/>
  <c r="D64" i="9"/>
  <c r="D66" i="9"/>
  <c r="C58" i="9"/>
  <c r="C59" i="9"/>
  <c r="C60" i="9"/>
  <c r="C61" i="9"/>
  <c r="C62" i="9"/>
  <c r="C63" i="9"/>
  <c r="C64" i="9"/>
  <c r="C66" i="9"/>
  <c r="C57" i="9"/>
  <c r="C43" i="9"/>
  <c r="C44" i="9"/>
  <c r="C45" i="9"/>
  <c r="C46" i="9"/>
  <c r="C47" i="9"/>
  <c r="C48" i="9"/>
  <c r="C49" i="9"/>
  <c r="C50" i="9"/>
  <c r="C51" i="9"/>
  <c r="C52" i="9"/>
  <c r="C53" i="9"/>
  <c r="C54" i="9"/>
  <c r="C55" i="9"/>
  <c r="C42" i="9"/>
  <c r="C35" i="9"/>
  <c r="C36" i="9"/>
  <c r="C37" i="9"/>
  <c r="C31" i="9"/>
  <c r="C32" i="9"/>
  <c r="C33" i="9"/>
  <c r="C30" i="9"/>
  <c r="C27" i="9"/>
  <c r="C20" i="9"/>
  <c r="C21" i="9"/>
  <c r="C22" i="9"/>
  <c r="C23" i="9"/>
  <c r="C24" i="9"/>
  <c r="C25" i="9"/>
  <c r="C19" i="9"/>
  <c r="C11" i="9"/>
  <c r="C12" i="9"/>
  <c r="C13" i="9"/>
  <c r="C14" i="9"/>
  <c r="C15" i="9"/>
  <c r="C16" i="9"/>
  <c r="C17" i="9"/>
  <c r="J10" i="9"/>
  <c r="I10" i="9"/>
  <c r="H10" i="9"/>
  <c r="G10" i="9"/>
  <c r="F10" i="9"/>
  <c r="E10" i="9"/>
  <c r="D10" i="9"/>
  <c r="C10" i="9"/>
</calcChain>
</file>

<file path=xl/sharedStrings.xml><?xml version="1.0" encoding="utf-8"?>
<sst xmlns="http://schemas.openxmlformats.org/spreadsheetml/2006/main" count="936" uniqueCount="108">
  <si>
    <t>ESTADO DE OPERACIONES GOBIERNO GENERAL TOTAL</t>
  </si>
  <si>
    <t>PRIMER TRIMESTRE 2017</t>
  </si>
  <si>
    <t>Moneda Nacional + Moneda Extranjera</t>
  </si>
  <si>
    <t>Millones de Pesos</t>
  </si>
  <si>
    <t>Gobierno</t>
  </si>
  <si>
    <t>Municipalidades</t>
  </si>
  <si>
    <t xml:space="preserve">Transferencias </t>
  </si>
  <si>
    <t>Central Total</t>
  </si>
  <si>
    <t>Consolidables</t>
  </si>
  <si>
    <t>General Total</t>
  </si>
  <si>
    <t>TRANSACCIONES QUE AFECTAN EL PATRIMONIO NETO</t>
  </si>
  <si>
    <t>INGRESOS</t>
  </si>
  <si>
    <t>Ingresos tributarios netos</t>
  </si>
  <si>
    <t>Cobre bruto</t>
  </si>
  <si>
    <t>Imposiciones previsionales</t>
  </si>
  <si>
    <t xml:space="preserve">Rentas de la propiedad </t>
  </si>
  <si>
    <t>Otros ingresos</t>
  </si>
  <si>
    <t>GASTOS</t>
  </si>
  <si>
    <t>Personal</t>
  </si>
  <si>
    <t>Bienes y servicios de consumo y producción</t>
  </si>
  <si>
    <t xml:space="preserve">Intereses </t>
  </si>
  <si>
    <t>Otros</t>
  </si>
  <si>
    <t>TRANSACCIONES EN ACTIVOS NO FINANCIEROS</t>
  </si>
  <si>
    <t>ADQUISICION NETA DE ACTIVOS NO FINANCIEROS</t>
  </si>
  <si>
    <t>Venta de activos físicos</t>
  </si>
  <si>
    <t>Inversión</t>
  </si>
  <si>
    <t>Transferencias de capital</t>
  </si>
  <si>
    <t>PRESTAMO NETO/ENDEUDAMIENTO NETO</t>
  </si>
  <si>
    <t>TRANSACCIONES EN ACTIVOS Y PASIVOS FINANCIEROS (FINANCIAMIENTO)</t>
  </si>
  <si>
    <t>ADQUISICION NETA DE ACTIVOS FINANCIEROS</t>
  </si>
  <si>
    <t>Préstamos</t>
  </si>
  <si>
    <t>Otorgamiento de préstamos</t>
  </si>
  <si>
    <t>Recuperación de préstamos</t>
  </si>
  <si>
    <t xml:space="preserve">Títulos y valores </t>
  </si>
  <si>
    <t>Inversión financiera</t>
  </si>
  <si>
    <t>Venta de activos financieros</t>
  </si>
  <si>
    <t>Operaciones de cambio</t>
  </si>
  <si>
    <t>Caja</t>
  </si>
  <si>
    <t>Giros</t>
  </si>
  <si>
    <t>Depósitos</t>
  </si>
  <si>
    <t>Anticipo de gastos</t>
  </si>
  <si>
    <t>PASIVOS NETOS INCURRIDOS</t>
  </si>
  <si>
    <t>Endeudamiento Externo Neto</t>
  </si>
  <si>
    <t>Endeudamiento</t>
  </si>
  <si>
    <t>Amortizaciones</t>
  </si>
  <si>
    <t>Endeudamiento Interno Neto</t>
  </si>
  <si>
    <t>Bono de Reconocimiento</t>
  </si>
  <si>
    <t>FINANCIAMIENTO</t>
  </si>
  <si>
    <t>Corresponde al concepto de transferencias (corrientes para el gasto) del clasificador presupuestario utilizado en la Ley de Presupuestos.</t>
  </si>
  <si>
    <t>Se reasigna la tranferencia del Ministerio de Salud a Municipalidaes desde Donaciones a Ingresos de Operación.</t>
  </si>
  <si>
    <t>Excluye el pago de bonos de reconocimiento, que se clasifica entre las partidas de financiamiento.</t>
  </si>
  <si>
    <t>Ingresos de Transacciones que afectan el Patrimonio Neto más Venta de activos físicos clasificada en Transacciones en Activos No Financieros.</t>
  </si>
  <si>
    <t>Gastos de Transacciones que afectan el Patrimonio Neto más Inversión y Transferencias de capital clasificadas en Transacciones en Activos No Financieros.</t>
  </si>
  <si>
    <t>En Gobierno Central Presupuestario las líneas de Fondos especiales hacen referencia a los Fondos de Compensación del Cobre,  de Estabilización Económico Social y  de Reserva de Pensiones. En el Gobierno Central Extrapresupuestario, corresponde a las operaciones de los Fondos de Estabilización de Precios del Petróleo y de Estabilización de Precios de Combustibles Derivados de Petróleo.</t>
  </si>
  <si>
    <t>RESULTADO OPERATIVO BRUTO</t>
  </si>
  <si>
    <t>Fondos Especiales: Ajustes por Rezagos y Transferencias 6</t>
  </si>
  <si>
    <t>SEGUNDO TRIMESTRE 2017</t>
  </si>
  <si>
    <t>TERCER TRIMESTRE 2017</t>
  </si>
  <si>
    <t>Donaciones (1)</t>
  </si>
  <si>
    <t>Ingresos de operación (2)</t>
  </si>
  <si>
    <t>CUARTO TRIMESTRE 2017</t>
  </si>
  <si>
    <t>PRIMER TRIMESTRE 2018</t>
  </si>
  <si>
    <t>SEGUNDO TRIMESTRE 2018</t>
  </si>
  <si>
    <t>TERCER TRIMESTRE 2018</t>
  </si>
  <si>
    <t>CUARTO TRIMESTRE 2018</t>
  </si>
  <si>
    <t>Subsidios y donaciones (1)</t>
  </si>
  <si>
    <t>(1)</t>
  </si>
  <si>
    <t>(2)</t>
  </si>
  <si>
    <t>(3)</t>
  </si>
  <si>
    <t>(4)</t>
  </si>
  <si>
    <t>(5)</t>
  </si>
  <si>
    <t>(6)</t>
  </si>
  <si>
    <t>Otros ingresos (3)</t>
  </si>
  <si>
    <t>TOTAL INGRESOS (5)</t>
  </si>
  <si>
    <t>x</t>
  </si>
  <si>
    <t>(7)</t>
  </si>
  <si>
    <t>TOTAL GASTOS (6)</t>
  </si>
  <si>
    <t>Fondos Especiales (7)</t>
  </si>
  <si>
    <t>Prestaciones previsionales (3) (4)</t>
  </si>
  <si>
    <t xml:space="preserve">El Gobierno Central incluye Bono Electrónico Fonasa. </t>
  </si>
  <si>
    <t>Tipo de Cambio Promedio Mensual</t>
  </si>
  <si>
    <t>Donaciones</t>
  </si>
  <si>
    <t>Rentas de la propiedad</t>
  </si>
  <si>
    <t>Ingresos de operación</t>
  </si>
  <si>
    <t>Subsidios y donaciones</t>
  </si>
  <si>
    <t>Prestaciones previsionales</t>
  </si>
  <si>
    <t>Transferencias de Capital</t>
  </si>
  <si>
    <t>TOTAL INGRESOS</t>
  </si>
  <si>
    <t>TOTAL GASTOS</t>
  </si>
  <si>
    <t>Fondos Especiales</t>
  </si>
  <si>
    <t>Fondos Especiales: Ajustes por Rezagos y Transferencias</t>
  </si>
  <si>
    <t>1er trim 2017</t>
  </si>
  <si>
    <t>2do trim 2017</t>
  </si>
  <si>
    <t>3er trim 2017</t>
  </si>
  <si>
    <t>4to trim 2017</t>
  </si>
  <si>
    <t>1er trim 2018</t>
  </si>
  <si>
    <t>2do trim 2018</t>
  </si>
  <si>
    <t>3er trim 2018</t>
  </si>
  <si>
    <t>4to trim 2018</t>
  </si>
  <si>
    <t>1er trim 2019</t>
  </si>
  <si>
    <r>
      <t>GOBIERNO GENERAL TOTAL</t>
    </r>
    <r>
      <rPr>
        <b/>
        <vertAlign val="superscript"/>
        <sz val="12"/>
        <color rgb="FF31869B"/>
        <rFont val="Lucida Sans Unicode"/>
        <family val="2"/>
      </rPr>
      <t>1</t>
    </r>
  </si>
  <si>
    <r>
      <t>GOBIERNO CENTRAL TOTAL</t>
    </r>
    <r>
      <rPr>
        <b/>
        <vertAlign val="superscript"/>
        <sz val="12"/>
        <color rgb="FF31869B"/>
        <rFont val="Lucida Sans Unicode"/>
        <family val="2"/>
      </rPr>
      <t>1</t>
    </r>
  </si>
  <si>
    <r>
      <t>MUNICIPALIDADES</t>
    </r>
    <r>
      <rPr>
        <b/>
        <vertAlign val="superscript"/>
        <sz val="12"/>
        <color rgb="FF31869B"/>
        <rFont val="Lucida Sans Unicode"/>
        <family val="2"/>
      </rPr>
      <t>1</t>
    </r>
  </si>
  <si>
    <t>(1) La información que se presenta para 2019 debe considerarse como provisoria.</t>
  </si>
  <si>
    <t>PRIMER TRIMESTRE 2019</t>
  </si>
  <si>
    <t>SEGUNDO TRIMESTRE 2019</t>
  </si>
  <si>
    <t>2do trim 2019</t>
  </si>
  <si>
    <t>ESTADO DE OPERACIONES DE GOBIERNO: 2017-2T2019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</si>
</sst>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-;\-* #,##0.00_-;_-* &quot;-&quot;??_-;_-@_-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name val="Lucida Sans Unicode"/>
      <family val="2"/>
    </font>
    <font>
      <b/>
      <u/>
      <sz val="13"/>
      <color indexed="9"/>
      <name val="Lucida Sans Unicode"/>
      <family val="2"/>
    </font>
    <font>
      <sz val="13"/>
      <color indexed="9"/>
      <name val="Lucida Sans Unicode"/>
      <family val="2"/>
    </font>
    <font>
      <b/>
      <sz val="12"/>
      <color indexed="9"/>
      <name val="Lucida Sans Unicode"/>
      <family val="2"/>
    </font>
    <font>
      <b/>
      <sz val="12"/>
      <color theme="0"/>
      <name val="Lucida Sans Unicode"/>
      <family val="2"/>
    </font>
    <font>
      <b/>
      <sz val="12"/>
      <name val="Lucida Sans Unicode"/>
      <family val="2"/>
    </font>
    <font>
      <b/>
      <sz val="13"/>
      <color indexed="21"/>
      <name val="Lucida Sans Unicode"/>
      <family val="2"/>
    </font>
    <font>
      <sz val="12"/>
      <name val="Lucida Sans Unicode"/>
      <family val="2"/>
    </font>
    <font>
      <b/>
      <u/>
      <sz val="12"/>
      <name val="Lucida Sans Unicode"/>
      <family val="2"/>
    </font>
    <font>
      <sz val="13"/>
      <name val="Lucida Sans Unicode"/>
      <family val="2"/>
    </font>
    <font>
      <b/>
      <sz val="12"/>
      <color indexed="21"/>
      <name val="Lucida Sans Unicode"/>
      <family val="2"/>
    </font>
    <font>
      <sz val="10"/>
      <name val="Arial Narrow"/>
      <family val="2"/>
    </font>
    <font>
      <b/>
      <sz val="10"/>
      <name val="Lucida Sans Unicode"/>
      <family val="2"/>
    </font>
    <font>
      <b/>
      <sz val="10"/>
      <name val="Arial Narrow"/>
      <family val="2"/>
    </font>
    <font>
      <b/>
      <sz val="12"/>
      <color indexed="9"/>
      <name val="Arial Narrow"/>
      <family val="2"/>
    </font>
    <font>
      <sz val="12"/>
      <name val="Arial Narrow"/>
      <family val="2"/>
    </font>
    <font>
      <b/>
      <sz val="8"/>
      <name val="Lucida Sans Unicode"/>
      <family val="2"/>
    </font>
    <font>
      <sz val="10"/>
      <name val="Lucida Sans Unicode"/>
      <family val="2"/>
    </font>
    <font>
      <sz val="11"/>
      <color rgb="FF31869B"/>
      <name val="Calibri"/>
      <family val="2"/>
      <scheme val="minor"/>
    </font>
    <font>
      <b/>
      <sz val="16"/>
      <color rgb="FF31869B"/>
      <name val="Lucida Sans Unicode"/>
      <family val="2"/>
    </font>
    <font>
      <b/>
      <sz val="12"/>
      <color rgb="FF31869B"/>
      <name val="Lucida Sans Unicode"/>
      <family val="2"/>
    </font>
    <font>
      <b/>
      <sz val="13"/>
      <color rgb="FF31869B"/>
      <name val="Lucida Sans Unicode"/>
      <family val="2"/>
    </font>
    <font>
      <b/>
      <vertAlign val="superscript"/>
      <sz val="12"/>
      <color rgb="FF31869B"/>
      <name val="Lucida Sans Unicode"/>
      <family val="2"/>
    </font>
    <font>
      <b/>
      <sz val="10"/>
      <color rgb="FF31869B"/>
      <name val="Lucida Sans Unicode"/>
      <family val="2"/>
    </font>
  </fonts>
  <fills count="3">
    <fill>
      <patternFill patternType="none"/>
    </fill>
    <fill>
      <patternFill patternType="gray125"/>
    </fill>
    <fill>
      <patternFill patternType="solid">
        <fgColor rgb="FF31869B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rgb="FF008080"/>
      </bottom>
      <diagonal/>
    </border>
    <border>
      <left/>
      <right/>
      <top style="medium">
        <color rgb="FF008080"/>
      </top>
      <bottom/>
      <diagonal/>
    </border>
    <border>
      <left/>
      <right/>
      <top/>
      <bottom style="thin">
        <color indexed="38"/>
      </bottom>
      <diagonal/>
    </border>
    <border>
      <left/>
      <right/>
      <top/>
      <bottom style="hair">
        <color indexed="55"/>
      </bottom>
      <diagonal/>
    </border>
    <border>
      <left/>
      <right/>
      <top style="hair">
        <color indexed="55"/>
      </top>
      <bottom style="hair">
        <color indexed="55"/>
      </bottom>
      <diagonal/>
    </border>
    <border>
      <left/>
      <right/>
      <top style="hair">
        <color indexed="55"/>
      </top>
      <bottom/>
      <diagonal/>
    </border>
    <border>
      <left/>
      <right/>
      <top style="thin">
        <color indexed="38"/>
      </top>
      <bottom/>
      <diagonal/>
    </border>
    <border>
      <left/>
      <right/>
      <top style="thin">
        <color indexed="38"/>
      </top>
      <bottom style="hair">
        <color theme="0" tint="-0.499984740745262"/>
      </bottom>
      <diagonal/>
    </border>
    <border>
      <left/>
      <right/>
      <top/>
      <bottom style="thin">
        <color rgb="FF008080"/>
      </bottom>
      <diagonal/>
    </border>
    <border>
      <left/>
      <right/>
      <top/>
      <bottom style="thin">
        <color indexed="2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98">
    <xf numFmtId="0" fontId="0" fillId="0" borderId="0" xfId="0"/>
    <xf numFmtId="0" fontId="2" fillId="0" borderId="0" xfId="0" applyFont="1" applyAlignment="1">
      <alignment horizontal="center"/>
    </xf>
    <xf numFmtId="49" fontId="2" fillId="0" borderId="0" xfId="0" applyNumberFormat="1" applyFont="1" applyAlignment="1">
      <alignment horizontal="center"/>
    </xf>
    <xf numFmtId="0" fontId="4" fillId="0" borderId="0" xfId="0" applyFont="1" applyFill="1" applyBorder="1" applyAlignment="1">
      <alignment vertical="center"/>
    </xf>
    <xf numFmtId="0" fontId="8" fillId="0" borderId="0" xfId="0" applyFont="1" applyBorder="1"/>
    <xf numFmtId="0" fontId="7" fillId="0" borderId="0" xfId="0" applyFont="1" applyBorder="1"/>
    <xf numFmtId="0" fontId="9" fillId="0" borderId="0" xfId="0" applyFont="1" applyFill="1" applyBorder="1"/>
    <xf numFmtId="3" fontId="7" fillId="0" borderId="0" xfId="0" applyNumberFormat="1" applyFont="1" applyBorder="1"/>
    <xf numFmtId="0" fontId="7" fillId="0" borderId="3" xfId="0" applyFont="1" applyBorder="1"/>
    <xf numFmtId="3" fontId="7" fillId="0" borderId="3" xfId="0" applyNumberFormat="1" applyFont="1" applyBorder="1" applyAlignment="1">
      <alignment horizontal="right"/>
    </xf>
    <xf numFmtId="0" fontId="9" fillId="0" borderId="4" xfId="0" applyFont="1" applyBorder="1"/>
    <xf numFmtId="3" fontId="9" fillId="0" borderId="4" xfId="0" applyNumberFormat="1" applyFont="1" applyBorder="1"/>
    <xf numFmtId="0" fontId="9" fillId="0" borderId="5" xfId="0" applyFont="1" applyBorder="1"/>
    <xf numFmtId="3" fontId="9" fillId="0" borderId="0" xfId="0" applyNumberFormat="1" applyFont="1" applyFill="1" applyBorder="1" applyAlignment="1">
      <alignment horizontal="right"/>
    </xf>
    <xf numFmtId="3" fontId="9" fillId="0" borderId="0" xfId="0" applyNumberFormat="1" applyFont="1" applyBorder="1"/>
    <xf numFmtId="3" fontId="9" fillId="0" borderId="6" xfId="0" applyNumberFormat="1" applyFont="1" applyBorder="1"/>
    <xf numFmtId="3" fontId="9" fillId="0" borderId="0" xfId="0" applyNumberFormat="1" applyFont="1" applyFill="1" applyBorder="1"/>
    <xf numFmtId="3" fontId="7" fillId="0" borderId="3" xfId="0" applyNumberFormat="1" applyFont="1" applyFill="1" applyBorder="1" applyAlignment="1">
      <alignment horizontal="right"/>
    </xf>
    <xf numFmtId="0" fontId="7" fillId="0" borderId="0" xfId="0" applyFont="1" applyFill="1" applyBorder="1"/>
    <xf numFmtId="3" fontId="9" fillId="0" borderId="7" xfId="0" applyNumberFormat="1" applyFont="1" applyFill="1" applyBorder="1" applyAlignment="1">
      <alignment horizontal="right"/>
    </xf>
    <xf numFmtId="3" fontId="7" fillId="0" borderId="0" xfId="0" applyNumberFormat="1" applyFont="1" applyFill="1" applyBorder="1"/>
    <xf numFmtId="0" fontId="9" fillId="0" borderId="0" xfId="0" applyFont="1" applyBorder="1"/>
    <xf numFmtId="0" fontId="9" fillId="0" borderId="0" xfId="0" applyFont="1"/>
    <xf numFmtId="0" fontId="7" fillId="0" borderId="3" xfId="0" applyFont="1" applyBorder="1" applyAlignment="1">
      <alignment vertical="center"/>
    </xf>
    <xf numFmtId="0" fontId="7" fillId="0" borderId="7" xfId="0" applyFont="1" applyFill="1" applyBorder="1"/>
    <xf numFmtId="3" fontId="7" fillId="0" borderId="7" xfId="0" applyNumberFormat="1" applyFont="1" applyFill="1" applyBorder="1" applyAlignment="1">
      <alignment horizontal="right"/>
    </xf>
    <xf numFmtId="3" fontId="9" fillId="0" borderId="7" xfId="0" applyNumberFormat="1" applyFont="1" applyBorder="1"/>
    <xf numFmtId="3" fontId="7" fillId="0" borderId="0" xfId="0" applyNumberFormat="1" applyFont="1" applyFill="1" applyBorder="1" applyAlignment="1">
      <alignment horizontal="right"/>
    </xf>
    <xf numFmtId="0" fontId="10" fillId="0" borderId="0" xfId="0" applyFont="1" applyBorder="1"/>
    <xf numFmtId="3" fontId="9" fillId="0" borderId="8" xfId="0" applyNumberFormat="1" applyFont="1" applyFill="1" applyBorder="1" applyAlignment="1">
      <alignment horizontal="right"/>
    </xf>
    <xf numFmtId="3" fontId="9" fillId="0" borderId="4" xfId="0" applyNumberFormat="1" applyFont="1" applyFill="1" applyBorder="1" applyAlignment="1">
      <alignment horizontal="right"/>
    </xf>
    <xf numFmtId="3" fontId="7" fillId="0" borderId="9" xfId="0" applyNumberFormat="1" applyFont="1" applyBorder="1" applyAlignment="1">
      <alignment horizontal="right"/>
    </xf>
    <xf numFmtId="0" fontId="9" fillId="0" borderId="7" xfId="0" applyFont="1" applyFill="1" applyBorder="1"/>
    <xf numFmtId="0" fontId="11" fillId="0" borderId="0" xfId="0" applyFont="1" applyBorder="1" applyAlignment="1"/>
    <xf numFmtId="0" fontId="11" fillId="0" borderId="0" xfId="0" applyFont="1" applyAlignment="1"/>
    <xf numFmtId="0" fontId="11" fillId="0" borderId="0" xfId="0" applyFont="1" applyAlignment="1">
      <alignment vertical="top"/>
    </xf>
    <xf numFmtId="0" fontId="9" fillId="0" borderId="0" xfId="0" applyFont="1" applyAlignment="1">
      <alignment vertical="top"/>
    </xf>
    <xf numFmtId="0" fontId="2" fillId="0" borderId="0" xfId="0" applyFont="1" applyAlignment="1">
      <alignment horizontal="centerContinuous"/>
    </xf>
    <xf numFmtId="3" fontId="9" fillId="0" borderId="5" xfId="0" applyNumberFormat="1" applyFont="1" applyFill="1" applyBorder="1"/>
    <xf numFmtId="3" fontId="9" fillId="0" borderId="5" xfId="0" applyNumberFormat="1" applyFont="1" applyBorder="1"/>
    <xf numFmtId="3" fontId="9" fillId="0" borderId="4" xfId="0" applyNumberFormat="1" applyFont="1" applyFill="1" applyBorder="1"/>
    <xf numFmtId="0" fontId="11" fillId="0" borderId="0" xfId="0" quotePrefix="1" applyFont="1" applyBorder="1" applyAlignment="1">
      <alignment horizontal="right"/>
    </xf>
    <xf numFmtId="0" fontId="11" fillId="0" borderId="0" xfId="0" quotePrefix="1" applyFont="1" applyBorder="1" applyAlignment="1">
      <alignment horizontal="right" vertical="top"/>
    </xf>
    <xf numFmtId="0" fontId="11" fillId="0" borderId="0" xfId="0" quotePrefix="1" applyFont="1" applyAlignment="1">
      <alignment horizontal="right"/>
    </xf>
    <xf numFmtId="0" fontId="11" fillId="0" borderId="0" xfId="0" applyFont="1" applyAlignment="1">
      <alignment horizontal="right"/>
    </xf>
    <xf numFmtId="0" fontId="11" fillId="0" borderId="0" xfId="0" quotePrefix="1" applyFont="1" applyAlignment="1">
      <alignment horizontal="right" vertical="top"/>
    </xf>
    <xf numFmtId="0" fontId="11" fillId="0" borderId="0" xfId="0" applyFont="1" applyBorder="1" applyAlignment="1">
      <alignment horizontal="left"/>
    </xf>
    <xf numFmtId="0" fontId="13" fillId="0" borderId="0" xfId="0" applyFont="1"/>
    <xf numFmtId="0" fontId="15" fillId="0" borderId="0" xfId="0" applyFont="1"/>
    <xf numFmtId="3" fontId="15" fillId="0" borderId="0" xfId="0" applyNumberFormat="1" applyFont="1"/>
    <xf numFmtId="0" fontId="17" fillId="0" borderId="0" xfId="0" applyFont="1"/>
    <xf numFmtId="0" fontId="11" fillId="0" borderId="0" xfId="0" applyFont="1" applyFill="1" applyBorder="1" applyAlignment="1">
      <alignment vertical="center"/>
    </xf>
    <xf numFmtId="0" fontId="18" fillId="0" borderId="10" xfId="0" applyFont="1" applyBorder="1"/>
    <xf numFmtId="0" fontId="15" fillId="0" borderId="10" xfId="0" applyFont="1" applyBorder="1"/>
    <xf numFmtId="3" fontId="15" fillId="0" borderId="3" xfId="0" applyNumberFormat="1" applyFont="1" applyFill="1" applyBorder="1" applyAlignment="1">
      <alignment horizontal="right"/>
    </xf>
    <xf numFmtId="3" fontId="13" fillId="0" borderId="0" xfId="0" applyNumberFormat="1" applyFont="1" applyBorder="1"/>
    <xf numFmtId="3" fontId="13" fillId="0" borderId="7" xfId="0" applyNumberFormat="1" applyFont="1" applyFill="1" applyBorder="1" applyAlignment="1">
      <alignment horizontal="right"/>
    </xf>
    <xf numFmtId="3" fontId="15" fillId="0" borderId="0" xfId="0" applyNumberFormat="1" applyFont="1" applyBorder="1"/>
    <xf numFmtId="0" fontId="9" fillId="0" borderId="0" xfId="0" applyFont="1" applyFill="1"/>
    <xf numFmtId="3" fontId="15" fillId="0" borderId="3" xfId="0" applyNumberFormat="1" applyFont="1" applyBorder="1" applyAlignment="1">
      <alignment horizontal="right"/>
    </xf>
    <xf numFmtId="0" fontId="7" fillId="0" borderId="0" xfId="0" applyFont="1" applyBorder="1" applyAlignment="1">
      <alignment vertical="center"/>
    </xf>
    <xf numFmtId="3" fontId="15" fillId="0" borderId="9" xfId="0" applyNumberFormat="1" applyFont="1" applyBorder="1"/>
    <xf numFmtId="0" fontId="11" fillId="0" borderId="0" xfId="0" applyFont="1" applyBorder="1"/>
    <xf numFmtId="0" fontId="11" fillId="0" borderId="0" xfId="0" applyFont="1"/>
    <xf numFmtId="3" fontId="11" fillId="0" borderId="0" xfId="0" applyNumberFormat="1" applyFont="1" applyBorder="1"/>
    <xf numFmtId="0" fontId="11" fillId="0" borderId="0" xfId="0" applyFont="1" applyBorder="1" applyAlignment="1">
      <alignment wrapText="1"/>
    </xf>
    <xf numFmtId="3" fontId="11" fillId="0" borderId="0" xfId="0" applyNumberFormat="1" applyFont="1" applyBorder="1" applyAlignment="1">
      <alignment wrapText="1"/>
    </xf>
    <xf numFmtId="3" fontId="9" fillId="0" borderId="0" xfId="0" applyNumberFormat="1" applyFont="1"/>
    <xf numFmtId="0" fontId="19" fillId="0" borderId="0" xfId="0" quotePrefix="1" applyFont="1"/>
    <xf numFmtId="0" fontId="12" fillId="0" borderId="0" xfId="0" applyFont="1" applyAlignment="1"/>
    <xf numFmtId="0" fontId="12" fillId="0" borderId="0" xfId="0" applyFont="1" applyBorder="1" applyAlignment="1"/>
    <xf numFmtId="0" fontId="14" fillId="0" borderId="0" xfId="0" applyFont="1" applyAlignment="1"/>
    <xf numFmtId="3" fontId="7" fillId="0" borderId="0" xfId="0" applyNumberFormat="1" applyFont="1" applyBorder="1" applyAlignment="1">
      <alignment vertical="center"/>
    </xf>
    <xf numFmtId="0" fontId="20" fillId="0" borderId="0" xfId="0" applyFont="1"/>
    <xf numFmtId="0" fontId="3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49" fontId="5" fillId="2" borderId="0" xfId="0" applyNumberFormat="1" applyFont="1" applyFill="1" applyAlignment="1">
      <alignment horizontal="center" vertical="center"/>
    </xf>
    <xf numFmtId="49" fontId="5" fillId="2" borderId="0" xfId="0" applyNumberFormat="1" applyFont="1" applyFill="1" applyAlignment="1">
      <alignment horizontal="centerContinuous" vertical="center"/>
    </xf>
    <xf numFmtId="0" fontId="6" fillId="2" borderId="0" xfId="0" applyFont="1" applyFill="1" applyAlignment="1">
      <alignment horizontal="center"/>
    </xf>
    <xf numFmtId="0" fontId="6" fillId="2" borderId="0" xfId="0" applyFont="1" applyFill="1" applyBorder="1" applyAlignment="1">
      <alignment horizontal="center"/>
    </xf>
    <xf numFmtId="3" fontId="7" fillId="2" borderId="0" xfId="0" applyNumberFormat="1" applyFont="1" applyFill="1" applyBorder="1" applyAlignment="1">
      <alignment horizontal="center"/>
    </xf>
    <xf numFmtId="3" fontId="6" fillId="2" borderId="0" xfId="0" applyNumberFormat="1" applyFont="1" applyFill="1" applyBorder="1" applyAlignment="1">
      <alignment horizontal="center"/>
    </xf>
    <xf numFmtId="0" fontId="23" fillId="0" borderId="0" xfId="0" applyFont="1" applyBorder="1"/>
    <xf numFmtId="0" fontId="22" fillId="0" borderId="0" xfId="0" applyFont="1" applyAlignment="1"/>
    <xf numFmtId="0" fontId="22" fillId="0" borderId="0" xfId="0" applyFont="1" applyBorder="1" applyAlignment="1"/>
    <xf numFmtId="0" fontId="16" fillId="2" borderId="0" xfId="0" applyFont="1" applyFill="1" applyAlignment="1">
      <alignment vertical="center"/>
    </xf>
    <xf numFmtId="0" fontId="16" fillId="2" borderId="0" xfId="0" applyFont="1" applyFill="1" applyAlignment="1">
      <alignment horizontal="center" vertical="center"/>
    </xf>
    <xf numFmtId="0" fontId="25" fillId="0" borderId="0" xfId="0" applyFont="1"/>
    <xf numFmtId="0" fontId="15" fillId="0" borderId="11" xfId="0" applyFont="1" applyBorder="1"/>
    <xf numFmtId="3" fontId="15" fillId="0" borderId="11" xfId="0" applyNumberFormat="1" applyFont="1" applyBorder="1"/>
    <xf numFmtId="0" fontId="11" fillId="0" borderId="0" xfId="0" applyFont="1" applyAlignment="1">
      <alignment wrapText="1"/>
    </xf>
    <xf numFmtId="0" fontId="11" fillId="0" borderId="0" xfId="0" applyFont="1" applyAlignment="1">
      <alignment horizontal="left" vertical="top" wrapText="1"/>
    </xf>
    <xf numFmtId="0" fontId="11" fillId="0" borderId="0" xfId="0" applyFont="1" applyAlignment="1">
      <alignment horizontal="left" wrapText="1"/>
    </xf>
    <xf numFmtId="3" fontId="21" fillId="0" borderId="0" xfId="0" applyNumberFormat="1" applyFont="1" applyBorder="1" applyAlignment="1">
      <alignment horizontal="center"/>
    </xf>
    <xf numFmtId="3" fontId="21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1" fillId="0" borderId="0" xfId="0" applyFont="1" applyBorder="1" applyAlignment="1">
      <alignment horizontal="left" wrapText="1"/>
    </xf>
  </cellXfs>
  <cellStyles count="2">
    <cellStyle name="Millares 2" xfId="1"/>
    <cellStyle name="Normal" xfId="0" builtinId="0"/>
  </cellStyles>
  <dxfs count="0"/>
  <tableStyles count="0" defaultTableStyle="TableStyleMedium2" defaultPivotStyle="PivotStyleLight16"/>
  <colors>
    <mruColors>
      <color rgb="FF31869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80"/>
  <sheetViews>
    <sheetView showGridLines="0" workbookViewId="0"/>
  </sheetViews>
  <sheetFormatPr baseColWidth="10" defaultRowHeight="15" x14ac:dyDescent="0.25"/>
  <cols>
    <col min="1" max="1" width="8.5703125" customWidth="1"/>
    <col min="2" max="2" width="62.42578125" customWidth="1"/>
    <col min="3" max="6" width="23.7109375" customWidth="1"/>
  </cols>
  <sheetData>
    <row r="2" spans="1:6" ht="19.5" x14ac:dyDescent="0.25">
      <c r="A2" s="93" t="s">
        <v>0</v>
      </c>
      <c r="B2" s="93"/>
      <c r="C2" s="93"/>
      <c r="D2" s="93"/>
      <c r="E2" s="93"/>
      <c r="F2" s="93"/>
    </row>
    <row r="3" spans="1:6" ht="20.25" thickBot="1" x14ac:dyDescent="0.3">
      <c r="A3" s="94" t="s">
        <v>1</v>
      </c>
      <c r="B3" s="94"/>
      <c r="C3" s="94"/>
      <c r="D3" s="94"/>
      <c r="E3" s="94"/>
      <c r="F3" s="94"/>
    </row>
    <row r="4" spans="1:6" ht="19.5" x14ac:dyDescent="0.25">
      <c r="A4" s="95" t="s">
        <v>2</v>
      </c>
      <c r="B4" s="95"/>
      <c r="C4" s="95"/>
      <c r="D4" s="95"/>
      <c r="E4" s="95"/>
      <c r="F4" s="95"/>
    </row>
    <row r="5" spans="1:6" ht="19.5" x14ac:dyDescent="0.25">
      <c r="A5" s="96" t="s">
        <v>3</v>
      </c>
      <c r="B5" s="96"/>
      <c r="C5" s="96"/>
      <c r="D5" s="96"/>
      <c r="E5" s="96"/>
      <c r="F5" s="96"/>
    </row>
    <row r="7" spans="1:6" ht="19.5" x14ac:dyDescent="0.25">
      <c r="A7" s="1"/>
      <c r="B7" s="2"/>
    </row>
    <row r="8" spans="1:6" ht="16.5" x14ac:dyDescent="0.25">
      <c r="A8" s="74"/>
      <c r="B8" s="75"/>
      <c r="C8" s="76" t="s">
        <v>4</v>
      </c>
      <c r="D8" s="76" t="s">
        <v>5</v>
      </c>
      <c r="E8" s="78" t="s">
        <v>6</v>
      </c>
      <c r="F8" s="76" t="s">
        <v>4</v>
      </c>
    </row>
    <row r="9" spans="1:6" ht="16.5" x14ac:dyDescent="0.25">
      <c r="A9" s="74"/>
      <c r="B9" s="75"/>
      <c r="C9" s="79" t="s">
        <v>7</v>
      </c>
      <c r="D9" s="80"/>
      <c r="E9" s="78" t="s">
        <v>8</v>
      </c>
      <c r="F9" s="81" t="s">
        <v>9</v>
      </c>
    </row>
    <row r="10" spans="1:6" ht="16.5" x14ac:dyDescent="0.25">
      <c r="A10" s="82" t="s">
        <v>10</v>
      </c>
      <c r="B10" s="5"/>
      <c r="C10" s="6"/>
      <c r="D10" s="7"/>
      <c r="F10" s="7"/>
    </row>
    <row r="11" spans="1:6" ht="16.5" x14ac:dyDescent="0.25">
      <c r="A11" s="8" t="s">
        <v>11</v>
      </c>
      <c r="B11" s="8"/>
      <c r="C11" s="9">
        <v>9427111.4448361471</v>
      </c>
      <c r="D11" s="9">
        <v>1791216.6549419998</v>
      </c>
      <c r="E11" s="9">
        <v>-793187.22480100009</v>
      </c>
      <c r="F11" s="9">
        <v>10425140.874977147</v>
      </c>
    </row>
    <row r="12" spans="1:6" ht="16.5" x14ac:dyDescent="0.25">
      <c r="A12" s="10"/>
      <c r="B12" s="10" t="s">
        <v>12</v>
      </c>
      <c r="C12" s="11">
        <v>7811250.6389999986</v>
      </c>
      <c r="D12" s="11">
        <v>886506.4534479999</v>
      </c>
      <c r="E12" s="11">
        <v>0</v>
      </c>
      <c r="F12" s="11">
        <v>8697757.092447998</v>
      </c>
    </row>
    <row r="13" spans="1:6" ht="16.5" x14ac:dyDescent="0.25">
      <c r="A13" s="12"/>
      <c r="B13" s="12" t="s">
        <v>13</v>
      </c>
      <c r="C13" s="11">
        <v>158189.67885999999</v>
      </c>
      <c r="D13" s="11">
        <v>0</v>
      </c>
      <c r="E13" s="11">
        <v>0</v>
      </c>
      <c r="F13" s="11">
        <v>158189.67885999999</v>
      </c>
    </row>
    <row r="14" spans="1:6" ht="16.5" x14ac:dyDescent="0.25">
      <c r="A14" s="12"/>
      <c r="B14" s="12" t="s">
        <v>14</v>
      </c>
      <c r="C14" s="11">
        <v>650092.32400000002</v>
      </c>
      <c r="D14" s="11">
        <v>0</v>
      </c>
      <c r="E14" s="11">
        <v>0</v>
      </c>
      <c r="F14" s="11">
        <v>650092.32400000002</v>
      </c>
    </row>
    <row r="15" spans="1:6" ht="16.5" x14ac:dyDescent="0.25">
      <c r="A15" s="12"/>
      <c r="B15" s="12" t="s">
        <v>58</v>
      </c>
      <c r="C15" s="11">
        <v>18093.433000000005</v>
      </c>
      <c r="D15" s="11">
        <v>602175.11192000005</v>
      </c>
      <c r="E15" s="11">
        <v>-601122.28313800006</v>
      </c>
      <c r="F15" s="11">
        <v>19146.261781999958</v>
      </c>
    </row>
    <row r="16" spans="1:6" ht="16.5" x14ac:dyDescent="0.25">
      <c r="A16" s="12"/>
      <c r="B16" s="12" t="s">
        <v>15</v>
      </c>
      <c r="C16" s="11">
        <v>141770.174582148</v>
      </c>
      <c r="D16" s="11">
        <v>6805.3201600000002</v>
      </c>
      <c r="E16" s="11">
        <v>0</v>
      </c>
      <c r="F16" s="11">
        <v>148575.494742148</v>
      </c>
    </row>
    <row r="17" spans="1:6" ht="16.5" x14ac:dyDescent="0.25">
      <c r="A17" s="12"/>
      <c r="B17" s="12" t="s">
        <v>59</v>
      </c>
      <c r="C17" s="11">
        <v>246681.93586000003</v>
      </c>
      <c r="D17" s="11">
        <v>206505.55035</v>
      </c>
      <c r="E17" s="11">
        <v>-192064.94166300001</v>
      </c>
      <c r="F17" s="11">
        <v>261122.544547</v>
      </c>
    </row>
    <row r="18" spans="1:6" ht="16.5" x14ac:dyDescent="0.25">
      <c r="A18" s="12"/>
      <c r="B18" s="12" t="s">
        <v>72</v>
      </c>
      <c r="C18" s="11">
        <v>401033.25953400001</v>
      </c>
      <c r="D18" s="11">
        <v>89224.219063999975</v>
      </c>
      <c r="E18" s="11">
        <v>0</v>
      </c>
      <c r="F18" s="11">
        <v>490257.47859800002</v>
      </c>
    </row>
    <row r="19" spans="1:6" ht="16.5" x14ac:dyDescent="0.25">
      <c r="A19" s="6"/>
      <c r="B19" s="6"/>
      <c r="C19" s="13"/>
      <c r="D19" s="13"/>
      <c r="E19" s="13"/>
      <c r="F19" s="14"/>
    </row>
    <row r="20" spans="1:6" ht="16.5" x14ac:dyDescent="0.25">
      <c r="A20" s="8" t="s">
        <v>17</v>
      </c>
      <c r="B20" s="8"/>
      <c r="C20" s="9">
        <v>8393162.2338839993</v>
      </c>
      <c r="D20" s="9">
        <v>1374636.6225999999</v>
      </c>
      <c r="E20" s="9">
        <v>-753442.69163200015</v>
      </c>
      <c r="F20" s="9">
        <v>9014356.1648519989</v>
      </c>
    </row>
    <row r="21" spans="1:6" ht="16.5" x14ac:dyDescent="0.25">
      <c r="A21" s="10"/>
      <c r="B21" s="10" t="s">
        <v>18</v>
      </c>
      <c r="C21" s="11">
        <v>2136853.7812100002</v>
      </c>
      <c r="D21" s="11">
        <v>804523.22471400001</v>
      </c>
      <c r="E21" s="11">
        <v>0</v>
      </c>
      <c r="F21" s="11">
        <v>2941377.0059240004</v>
      </c>
    </row>
    <row r="22" spans="1:6" ht="16.5" x14ac:dyDescent="0.25">
      <c r="A22" s="12"/>
      <c r="B22" s="12" t="s">
        <v>19</v>
      </c>
      <c r="C22" s="11">
        <v>673371.90825999994</v>
      </c>
      <c r="D22" s="11">
        <v>367409.98825599998</v>
      </c>
      <c r="E22" s="11">
        <v>0</v>
      </c>
      <c r="F22" s="11">
        <v>1040781.8965159999</v>
      </c>
    </row>
    <row r="23" spans="1:6" ht="16.5" x14ac:dyDescent="0.25">
      <c r="A23" s="12"/>
      <c r="B23" s="12" t="s">
        <v>20</v>
      </c>
      <c r="C23" s="11">
        <v>635834.73178000003</v>
      </c>
      <c r="D23" s="11">
        <v>292.112098</v>
      </c>
      <c r="E23" s="11">
        <v>0</v>
      </c>
      <c r="F23" s="11">
        <v>636126.84387800004</v>
      </c>
    </row>
    <row r="24" spans="1:6" ht="16.5" x14ac:dyDescent="0.25">
      <c r="A24" s="12"/>
      <c r="B24" s="12" t="s">
        <v>65</v>
      </c>
      <c r="C24" s="11">
        <v>3089249.11051</v>
      </c>
      <c r="D24" s="11">
        <v>184342.64029199997</v>
      </c>
      <c r="E24" s="11">
        <v>-753442.69163200015</v>
      </c>
      <c r="F24" s="11">
        <v>2520149.0591699998</v>
      </c>
    </row>
    <row r="25" spans="1:6" ht="16.5" x14ac:dyDescent="0.25">
      <c r="A25" s="12"/>
      <c r="B25" s="12" t="s">
        <v>78</v>
      </c>
      <c r="C25" s="11">
        <v>1838687.930134</v>
      </c>
      <c r="D25" s="11">
        <v>8032.6150799999996</v>
      </c>
      <c r="E25" s="11">
        <v>0</v>
      </c>
      <c r="F25" s="11">
        <v>1846720.5452139999</v>
      </c>
    </row>
    <row r="26" spans="1:6" ht="16.5" x14ac:dyDescent="0.25">
      <c r="A26" s="12"/>
      <c r="B26" s="12" t="s">
        <v>21</v>
      </c>
      <c r="C26" s="11">
        <v>19164.771990000001</v>
      </c>
      <c r="D26" s="11">
        <v>10036.042160000001</v>
      </c>
      <c r="E26" s="11">
        <v>0</v>
      </c>
      <c r="F26" s="11">
        <v>29200.814150000002</v>
      </c>
    </row>
    <row r="27" spans="1:6" ht="16.5" x14ac:dyDescent="0.25">
      <c r="A27" s="6"/>
      <c r="B27" s="6"/>
      <c r="C27" s="15"/>
      <c r="D27" s="15"/>
      <c r="E27" s="15"/>
      <c r="F27" s="16"/>
    </row>
    <row r="28" spans="1:6" ht="16.5" x14ac:dyDescent="0.25">
      <c r="A28" s="8" t="s">
        <v>54</v>
      </c>
      <c r="B28" s="8"/>
      <c r="C28" s="17">
        <v>1033949.2109521478</v>
      </c>
      <c r="D28" s="17">
        <v>416580.03234199993</v>
      </c>
      <c r="E28" s="17">
        <v>-39744.533168999944</v>
      </c>
      <c r="F28" s="17">
        <v>1410784.7101251483</v>
      </c>
    </row>
    <row r="29" spans="1:6" ht="16.5" x14ac:dyDescent="0.25">
      <c r="A29" s="18"/>
      <c r="B29" s="18"/>
      <c r="C29" s="19"/>
      <c r="D29" s="19"/>
      <c r="E29" s="19"/>
      <c r="F29" s="20"/>
    </row>
    <row r="30" spans="1:6" ht="16.5" x14ac:dyDescent="0.25">
      <c r="A30" s="82" t="s">
        <v>22</v>
      </c>
      <c r="B30" s="5"/>
      <c r="C30" s="13"/>
      <c r="D30" s="13"/>
      <c r="E30" s="13"/>
      <c r="F30" s="20"/>
    </row>
    <row r="31" spans="1:6" ht="16.5" x14ac:dyDescent="0.25">
      <c r="A31" s="8" t="s">
        <v>23</v>
      </c>
      <c r="B31" s="8"/>
      <c r="C31" s="17">
        <v>1302515.72539</v>
      </c>
      <c r="D31" s="17">
        <v>105898.073873</v>
      </c>
      <c r="E31" s="17">
        <v>-39744.533168999995</v>
      </c>
      <c r="F31" s="17">
        <v>1368669.2660940001</v>
      </c>
    </row>
    <row r="32" spans="1:6" ht="16.5" x14ac:dyDescent="0.25">
      <c r="A32" s="10"/>
      <c r="B32" s="10" t="s">
        <v>24</v>
      </c>
      <c r="C32" s="11">
        <v>2700.3509999999997</v>
      </c>
      <c r="D32" s="11">
        <v>2082.8916720000002</v>
      </c>
      <c r="E32" s="11">
        <v>0</v>
      </c>
      <c r="F32" s="11">
        <v>4783.2426720000003</v>
      </c>
    </row>
    <row r="33" spans="1:7" ht="16.5" x14ac:dyDescent="0.25">
      <c r="A33" s="12"/>
      <c r="B33" s="12" t="s">
        <v>25</v>
      </c>
      <c r="C33" s="11">
        <v>654096.56839000003</v>
      </c>
      <c r="D33" s="11">
        <v>103784.789188</v>
      </c>
      <c r="E33" s="11">
        <v>0</v>
      </c>
      <c r="F33" s="11">
        <v>757881.35757800005</v>
      </c>
    </row>
    <row r="34" spans="1:7" ht="16.5" x14ac:dyDescent="0.25">
      <c r="A34" s="12"/>
      <c r="B34" s="12" t="s">
        <v>26</v>
      </c>
      <c r="C34" s="11">
        <v>651119.50799999991</v>
      </c>
      <c r="D34" s="11">
        <v>4196.1763570000003</v>
      </c>
      <c r="E34" s="11">
        <v>-39744.533168999995</v>
      </c>
      <c r="F34" s="11">
        <v>615571.15118799999</v>
      </c>
    </row>
    <row r="35" spans="1:7" ht="16.5" x14ac:dyDescent="0.25">
      <c r="A35" s="21"/>
      <c r="B35" s="21"/>
      <c r="C35" s="22"/>
      <c r="D35" s="22"/>
      <c r="E35" s="22"/>
      <c r="F35" s="16"/>
    </row>
    <row r="36" spans="1:7" ht="16.5" x14ac:dyDescent="0.25">
      <c r="A36" s="23" t="s">
        <v>73</v>
      </c>
      <c r="B36" s="23"/>
      <c r="C36" s="9">
        <v>9429811.7958361469</v>
      </c>
      <c r="D36" s="9">
        <v>1793299.5466139999</v>
      </c>
      <c r="E36" s="9">
        <v>-793187.22480100009</v>
      </c>
      <c r="F36" s="9">
        <v>10429924.117649147</v>
      </c>
      <c r="G36" t="s">
        <v>74</v>
      </c>
    </row>
    <row r="37" spans="1:7" ht="16.5" x14ac:dyDescent="0.25">
      <c r="A37" s="23" t="s">
        <v>76</v>
      </c>
      <c r="B37" s="23"/>
      <c r="C37" s="9">
        <v>9698378.3102739993</v>
      </c>
      <c r="D37" s="9">
        <v>1482617.5881449997</v>
      </c>
      <c r="E37" s="9">
        <v>-793187.22480100009</v>
      </c>
      <c r="F37" s="9">
        <v>10387808.673617998</v>
      </c>
    </row>
    <row r="38" spans="1:7" ht="16.5" x14ac:dyDescent="0.25">
      <c r="A38" s="23" t="s">
        <v>27</v>
      </c>
      <c r="B38" s="23"/>
      <c r="C38" s="9">
        <v>-268566.51443785243</v>
      </c>
      <c r="D38" s="9">
        <v>310681.95846900018</v>
      </c>
      <c r="E38" s="9">
        <v>0</v>
      </c>
      <c r="F38" s="9">
        <v>42115.444031149149</v>
      </c>
    </row>
    <row r="39" spans="1:7" ht="16.5" x14ac:dyDescent="0.25">
      <c r="A39" s="24"/>
      <c r="B39" s="24"/>
      <c r="C39" s="25"/>
      <c r="D39" s="26"/>
      <c r="E39" s="25"/>
      <c r="F39" s="26"/>
    </row>
    <row r="40" spans="1:7" ht="16.5" x14ac:dyDescent="0.25">
      <c r="A40" s="18"/>
      <c r="B40" s="18"/>
      <c r="C40" s="27"/>
      <c r="D40" s="14"/>
      <c r="F40" s="14"/>
    </row>
    <row r="41" spans="1:7" ht="16.5" x14ac:dyDescent="0.25">
      <c r="A41" s="82" t="s">
        <v>28</v>
      </c>
      <c r="B41" s="5"/>
      <c r="C41" s="27"/>
      <c r="D41" s="7"/>
      <c r="F41" s="7"/>
    </row>
    <row r="42" spans="1:7" ht="16.5" x14ac:dyDescent="0.25">
      <c r="A42" s="28"/>
      <c r="B42" s="5"/>
      <c r="C42" s="13"/>
      <c r="D42" s="7"/>
      <c r="F42" s="7"/>
    </row>
    <row r="43" spans="1:7" ht="16.5" x14ac:dyDescent="0.25">
      <c r="A43" s="8" t="s">
        <v>29</v>
      </c>
      <c r="B43" s="8"/>
      <c r="C43" s="9">
        <v>-546046.34102785366</v>
      </c>
      <c r="D43" s="9">
        <v>162948.92151199962</v>
      </c>
      <c r="E43" s="9">
        <v>0</v>
      </c>
      <c r="F43" s="9">
        <v>-383097.41951585386</v>
      </c>
    </row>
    <row r="44" spans="1:7" ht="16.5" x14ac:dyDescent="0.25">
      <c r="A44" s="10" t="s">
        <v>30</v>
      </c>
      <c r="B44" s="10"/>
      <c r="C44" s="29">
        <v>-200768.02661</v>
      </c>
      <c r="D44" s="29">
        <v>-407789.60866900004</v>
      </c>
      <c r="E44" s="29">
        <v>0</v>
      </c>
      <c r="F44" s="13">
        <v>-608557.63527900004</v>
      </c>
    </row>
    <row r="45" spans="1:7" ht="16.5" x14ac:dyDescent="0.25">
      <c r="A45" s="12"/>
      <c r="B45" s="12" t="s">
        <v>31</v>
      </c>
      <c r="C45" s="11">
        <v>88159.909809999997</v>
      </c>
      <c r="D45" s="11">
        <v>159.18830700000001</v>
      </c>
      <c r="E45" s="11">
        <v>0</v>
      </c>
      <c r="F45" s="11">
        <v>88319.098117000001</v>
      </c>
    </row>
    <row r="46" spans="1:7" ht="16.5" x14ac:dyDescent="0.25">
      <c r="A46" s="12"/>
      <c r="B46" s="12" t="s">
        <v>32</v>
      </c>
      <c r="C46" s="11">
        <v>288927.93641999998</v>
      </c>
      <c r="D46" s="11">
        <v>407948.79697600001</v>
      </c>
      <c r="E46" s="11">
        <v>0</v>
      </c>
      <c r="F46" s="11">
        <v>696876.733396</v>
      </c>
    </row>
    <row r="47" spans="1:7" ht="16.5" x14ac:dyDescent="0.25">
      <c r="A47" s="12" t="s">
        <v>33</v>
      </c>
      <c r="B47" s="12"/>
      <c r="C47" s="11">
        <v>-22954.398430000059</v>
      </c>
      <c r="D47" s="11">
        <v>-8.3677349999999997</v>
      </c>
      <c r="E47" s="11">
        <v>0</v>
      </c>
      <c r="F47" s="11">
        <v>-22962.766164999921</v>
      </c>
    </row>
    <row r="48" spans="1:7" ht="16.5" x14ac:dyDescent="0.25">
      <c r="A48" s="12"/>
      <c r="B48" s="12" t="s">
        <v>34</v>
      </c>
      <c r="C48" s="11">
        <v>4114236.50502</v>
      </c>
      <c r="D48" s="11">
        <v>0</v>
      </c>
      <c r="E48" s="11">
        <v>0</v>
      </c>
      <c r="F48" s="11">
        <v>4114236.50502</v>
      </c>
    </row>
    <row r="49" spans="1:6" ht="16.5" x14ac:dyDescent="0.25">
      <c r="A49" s="12"/>
      <c r="B49" s="12" t="s">
        <v>35</v>
      </c>
      <c r="C49" s="11">
        <v>4137190.9034500001</v>
      </c>
      <c r="D49" s="11">
        <v>8.3677349999999997</v>
      </c>
      <c r="E49" s="11">
        <v>0</v>
      </c>
      <c r="F49" s="11">
        <v>4137199.271185</v>
      </c>
    </row>
    <row r="50" spans="1:6" ht="16.5" x14ac:dyDescent="0.25">
      <c r="A50" s="12" t="s">
        <v>36</v>
      </c>
      <c r="B50" s="12"/>
      <c r="C50" s="11">
        <v>2096.0271700000303</v>
      </c>
      <c r="D50" s="11">
        <v>0</v>
      </c>
      <c r="E50" s="11">
        <v>0</v>
      </c>
      <c r="F50" s="11">
        <v>2096.0271700000303</v>
      </c>
    </row>
    <row r="51" spans="1:6" ht="16.5" x14ac:dyDescent="0.25">
      <c r="A51" s="12" t="s">
        <v>37</v>
      </c>
      <c r="B51" s="12"/>
      <c r="C51" s="11">
        <v>-324419.94315785356</v>
      </c>
      <c r="D51" s="11">
        <v>570746.89791599964</v>
      </c>
      <c r="E51" s="11">
        <v>0</v>
      </c>
      <c r="F51" s="11">
        <v>246326.95475814608</v>
      </c>
    </row>
    <row r="52" spans="1:6" ht="16.5" x14ac:dyDescent="0.25">
      <c r="A52" s="12" t="s">
        <v>77</v>
      </c>
      <c r="B52" s="12"/>
      <c r="C52" s="11">
        <v>0</v>
      </c>
      <c r="D52" s="11">
        <v>0</v>
      </c>
      <c r="E52" s="11">
        <v>0</v>
      </c>
      <c r="F52" s="11">
        <v>0</v>
      </c>
    </row>
    <row r="53" spans="1:6" ht="16.5" x14ac:dyDescent="0.25">
      <c r="A53" s="12"/>
      <c r="B53" s="12" t="s">
        <v>38</v>
      </c>
      <c r="C53" s="11">
        <v>0</v>
      </c>
      <c r="D53" s="11">
        <v>0</v>
      </c>
      <c r="E53" s="11">
        <v>0</v>
      </c>
      <c r="F53" s="11">
        <v>0</v>
      </c>
    </row>
    <row r="54" spans="1:6" ht="16.5" x14ac:dyDescent="0.25">
      <c r="A54" s="12"/>
      <c r="B54" s="12" t="s">
        <v>39</v>
      </c>
      <c r="C54" s="11">
        <v>0</v>
      </c>
      <c r="D54" s="11">
        <v>0</v>
      </c>
      <c r="E54" s="11">
        <v>0</v>
      </c>
      <c r="F54" s="11">
        <v>0</v>
      </c>
    </row>
    <row r="55" spans="1:6" ht="16.5" x14ac:dyDescent="0.25">
      <c r="A55" s="12" t="s">
        <v>55</v>
      </c>
      <c r="B55" s="12"/>
      <c r="C55" s="11">
        <v>0</v>
      </c>
      <c r="D55" s="11">
        <v>0</v>
      </c>
      <c r="E55" s="11">
        <v>0</v>
      </c>
      <c r="F55" s="11">
        <v>0</v>
      </c>
    </row>
    <row r="56" spans="1:6" ht="16.5" x14ac:dyDescent="0.25">
      <c r="A56" s="12" t="s">
        <v>40</v>
      </c>
      <c r="B56" s="12"/>
      <c r="C56" s="11">
        <v>0</v>
      </c>
      <c r="D56" s="11">
        <v>0</v>
      </c>
      <c r="E56" s="11">
        <v>0</v>
      </c>
      <c r="F56" s="11">
        <v>0</v>
      </c>
    </row>
    <row r="57" spans="1:6" ht="16.5" x14ac:dyDescent="0.25">
      <c r="A57" s="21"/>
      <c r="B57" s="21"/>
      <c r="C57" s="15"/>
      <c r="D57" s="15"/>
      <c r="E57" s="15"/>
      <c r="F57" s="14"/>
    </row>
    <row r="58" spans="1:6" ht="16.5" x14ac:dyDescent="0.25">
      <c r="A58" s="8" t="s">
        <v>41</v>
      </c>
      <c r="B58" s="8"/>
      <c r="C58" s="9">
        <v>-277479.82658999984</v>
      </c>
      <c r="D58" s="9">
        <v>-147733.036957</v>
      </c>
      <c r="E58" s="9">
        <v>0</v>
      </c>
      <c r="F58" s="9">
        <v>-425212.86354699987</v>
      </c>
    </row>
    <row r="59" spans="1:6" ht="16.5" x14ac:dyDescent="0.25">
      <c r="A59" s="10" t="s">
        <v>42</v>
      </c>
      <c r="B59" s="10"/>
      <c r="C59" s="30">
        <v>-22865.419270000002</v>
      </c>
      <c r="D59" s="30">
        <v>0</v>
      </c>
      <c r="E59" s="30">
        <v>0</v>
      </c>
      <c r="F59" s="30">
        <v>-22865.419270000002</v>
      </c>
    </row>
    <row r="60" spans="1:6" ht="16.5" x14ac:dyDescent="0.25">
      <c r="A60" s="12"/>
      <c r="B60" s="12" t="s">
        <v>43</v>
      </c>
      <c r="C60" s="11">
        <v>-1013.6989600000001</v>
      </c>
      <c r="D60" s="11">
        <v>0</v>
      </c>
      <c r="E60" s="11">
        <v>0</v>
      </c>
      <c r="F60" s="11">
        <v>-1013.6989600000001</v>
      </c>
    </row>
    <row r="61" spans="1:6" ht="16.5" x14ac:dyDescent="0.25">
      <c r="A61" s="12"/>
      <c r="B61" s="12" t="s">
        <v>44</v>
      </c>
      <c r="C61" s="11">
        <v>21851.720310000001</v>
      </c>
      <c r="D61" s="11">
        <v>0</v>
      </c>
      <c r="E61" s="11">
        <v>0</v>
      </c>
      <c r="F61" s="11">
        <v>21851.720310000001</v>
      </c>
    </row>
    <row r="62" spans="1:6" ht="16.5" x14ac:dyDescent="0.25">
      <c r="A62" s="12" t="s">
        <v>45</v>
      </c>
      <c r="B62" s="12"/>
      <c r="C62" s="11">
        <v>-102953.96231999982</v>
      </c>
      <c r="D62" s="11">
        <v>-147733.036957</v>
      </c>
      <c r="E62" s="11">
        <v>0</v>
      </c>
      <c r="F62" s="11">
        <v>-250686.99927699985</v>
      </c>
    </row>
    <row r="63" spans="1:6" ht="16.5" x14ac:dyDescent="0.25">
      <c r="A63" s="12"/>
      <c r="B63" s="12" t="s">
        <v>43</v>
      </c>
      <c r="C63" s="11">
        <v>1045230.721</v>
      </c>
      <c r="D63" s="11">
        <v>3415.8754349999999</v>
      </c>
      <c r="E63" s="11">
        <v>0</v>
      </c>
      <c r="F63" s="11">
        <v>1048646.596435</v>
      </c>
    </row>
    <row r="64" spans="1:6" ht="16.5" x14ac:dyDescent="0.25">
      <c r="A64" s="12"/>
      <c r="B64" s="12" t="s">
        <v>44</v>
      </c>
      <c r="C64" s="11">
        <v>1148184.6833199998</v>
      </c>
      <c r="D64" s="11">
        <v>151148.912392</v>
      </c>
      <c r="E64" s="11">
        <v>0</v>
      </c>
      <c r="F64" s="11">
        <v>1299333.5957119998</v>
      </c>
    </row>
    <row r="65" spans="1:6" ht="16.5" x14ac:dyDescent="0.25">
      <c r="A65" s="12" t="s">
        <v>46</v>
      </c>
      <c r="B65" s="12"/>
      <c r="C65" s="11">
        <v>-151660.44500000001</v>
      </c>
      <c r="D65" s="11">
        <v>0</v>
      </c>
      <c r="E65" s="11">
        <v>0</v>
      </c>
      <c r="F65" s="11">
        <v>-151660.44500000001</v>
      </c>
    </row>
    <row r="66" spans="1:6" ht="16.5" x14ac:dyDescent="0.25">
      <c r="A66" s="21"/>
      <c r="B66" s="21"/>
      <c r="C66" s="15"/>
      <c r="D66" s="15"/>
      <c r="E66" s="15"/>
      <c r="F66" s="14"/>
    </row>
    <row r="67" spans="1:6" ht="16.5" x14ac:dyDescent="0.25">
      <c r="A67" s="5" t="s">
        <v>47</v>
      </c>
      <c r="B67" s="5"/>
      <c r="C67" s="31">
        <v>-268566.51443785382</v>
      </c>
      <c r="D67" s="31">
        <v>310681.9584689996</v>
      </c>
      <c r="E67" s="31">
        <v>0</v>
      </c>
      <c r="F67" s="31">
        <v>42115.444031146006</v>
      </c>
    </row>
    <row r="68" spans="1:6" ht="16.5" x14ac:dyDescent="0.25">
      <c r="A68" s="32"/>
      <c r="B68" s="32"/>
      <c r="C68" s="22"/>
      <c r="D68" s="32"/>
      <c r="F68" s="32"/>
    </row>
    <row r="69" spans="1:6" ht="16.5" x14ac:dyDescent="0.25">
      <c r="A69" s="41" t="s">
        <v>66</v>
      </c>
      <c r="B69" s="33" t="s">
        <v>48</v>
      </c>
      <c r="C69" s="34"/>
      <c r="D69" s="33"/>
      <c r="E69" s="34"/>
      <c r="F69" s="33"/>
    </row>
    <row r="70" spans="1:6" ht="16.5" x14ac:dyDescent="0.25">
      <c r="A70" s="42" t="s">
        <v>67</v>
      </c>
      <c r="B70" s="97" t="s">
        <v>49</v>
      </c>
      <c r="C70" s="97"/>
      <c r="D70" s="97"/>
      <c r="E70" s="97"/>
      <c r="F70" s="97"/>
    </row>
    <row r="71" spans="1:6" ht="16.5" x14ac:dyDescent="0.25">
      <c r="A71" s="42" t="s">
        <v>68</v>
      </c>
      <c r="B71" s="46" t="s">
        <v>79</v>
      </c>
      <c r="C71" s="46"/>
      <c r="D71" s="46"/>
      <c r="E71" s="46"/>
      <c r="F71" s="46"/>
    </row>
    <row r="72" spans="1:6" ht="16.5" x14ac:dyDescent="0.25">
      <c r="A72" s="41" t="s">
        <v>69</v>
      </c>
      <c r="B72" s="33" t="s">
        <v>50</v>
      </c>
      <c r="C72" s="34"/>
      <c r="D72" s="33"/>
      <c r="E72" s="34"/>
      <c r="F72" s="33"/>
    </row>
    <row r="73" spans="1:6" ht="16.5" customHeight="1" x14ac:dyDescent="0.25">
      <c r="A73" s="43" t="s">
        <v>70</v>
      </c>
      <c r="B73" s="92" t="s">
        <v>51</v>
      </c>
      <c r="C73" s="92"/>
      <c r="D73" s="92"/>
      <c r="E73" s="92"/>
      <c r="F73" s="92"/>
    </row>
    <row r="74" spans="1:6" ht="16.5" x14ac:dyDescent="0.25">
      <c r="A74" s="44"/>
      <c r="B74" s="92"/>
      <c r="C74" s="92"/>
      <c r="D74" s="92"/>
      <c r="E74" s="92"/>
      <c r="F74" s="92"/>
    </row>
    <row r="75" spans="1:6" ht="16.5" customHeight="1" x14ac:dyDescent="0.25">
      <c r="A75" s="43" t="s">
        <v>71</v>
      </c>
      <c r="B75" s="90" t="s">
        <v>52</v>
      </c>
      <c r="C75" s="90"/>
      <c r="D75" s="90"/>
      <c r="E75" s="90"/>
      <c r="F75" s="90"/>
    </row>
    <row r="76" spans="1:6" ht="16.5" x14ac:dyDescent="0.25">
      <c r="A76" s="44"/>
      <c r="B76" s="90"/>
      <c r="C76" s="90"/>
      <c r="D76" s="90"/>
      <c r="E76" s="90"/>
      <c r="F76" s="90"/>
    </row>
    <row r="77" spans="1:6" ht="16.5" customHeight="1" x14ac:dyDescent="0.25">
      <c r="A77" s="45" t="s">
        <v>75</v>
      </c>
      <c r="B77" s="91" t="s">
        <v>53</v>
      </c>
      <c r="C77" s="91"/>
      <c r="D77" s="91"/>
      <c r="E77" s="91"/>
      <c r="F77" s="91"/>
    </row>
    <row r="78" spans="1:6" ht="16.5" x14ac:dyDescent="0.25">
      <c r="A78" s="35"/>
      <c r="B78" s="91"/>
      <c r="C78" s="91"/>
      <c r="D78" s="91"/>
      <c r="E78" s="91"/>
      <c r="F78" s="91"/>
    </row>
    <row r="79" spans="1:6" ht="16.5" x14ac:dyDescent="0.25">
      <c r="A79" s="36"/>
      <c r="B79" s="91"/>
      <c r="C79" s="91"/>
      <c r="D79" s="91"/>
      <c r="E79" s="91"/>
      <c r="F79" s="91"/>
    </row>
    <row r="80" spans="1:6" ht="15" customHeight="1" x14ac:dyDescent="0.25">
      <c r="B80" s="91"/>
      <c r="C80" s="91"/>
      <c r="D80" s="91"/>
      <c r="E80" s="91"/>
      <c r="F80" s="91"/>
    </row>
  </sheetData>
  <mergeCells count="8">
    <mergeCell ref="B75:F76"/>
    <mergeCell ref="B77:F80"/>
    <mergeCell ref="B73:F74"/>
    <mergeCell ref="A2:F2"/>
    <mergeCell ref="A3:F3"/>
    <mergeCell ref="A4:F4"/>
    <mergeCell ref="A5:F5"/>
    <mergeCell ref="B70:F70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1"/>
  <sheetViews>
    <sheetView showGridLines="0" workbookViewId="0"/>
  </sheetViews>
  <sheetFormatPr baseColWidth="10" defaultRowHeight="16.5" x14ac:dyDescent="0.25"/>
  <cols>
    <col min="1" max="1" width="5.42578125" style="22" customWidth="1"/>
    <col min="2" max="2" width="66.28515625" style="22" customWidth="1"/>
    <col min="3" max="6" width="22.7109375" customWidth="1"/>
  </cols>
  <sheetData>
    <row r="1" spans="1:6" ht="15" x14ac:dyDescent="0.25">
      <c r="A1" s="73"/>
      <c r="B1" s="73"/>
      <c r="C1" s="73"/>
      <c r="D1" s="73"/>
      <c r="E1" s="73"/>
      <c r="F1" s="73"/>
    </row>
    <row r="2" spans="1:6" ht="19.5" x14ac:dyDescent="0.25">
      <c r="A2" s="93" t="s">
        <v>0</v>
      </c>
      <c r="B2" s="93"/>
      <c r="C2" s="93"/>
      <c r="D2" s="93"/>
      <c r="E2" s="93"/>
      <c r="F2" s="93"/>
    </row>
    <row r="3" spans="1:6" ht="20.25" thickBot="1" x14ac:dyDescent="0.3">
      <c r="A3" s="94" t="s">
        <v>105</v>
      </c>
      <c r="B3" s="94"/>
      <c r="C3" s="94"/>
      <c r="D3" s="94"/>
      <c r="E3" s="94"/>
      <c r="F3" s="94"/>
    </row>
    <row r="4" spans="1:6" ht="19.5" x14ac:dyDescent="0.25">
      <c r="A4" s="95" t="s">
        <v>2</v>
      </c>
      <c r="B4" s="95"/>
      <c r="C4" s="95"/>
      <c r="D4" s="95"/>
      <c r="E4" s="95"/>
      <c r="F4" s="95"/>
    </row>
    <row r="5" spans="1:6" ht="19.5" x14ac:dyDescent="0.25">
      <c r="A5" s="96" t="s">
        <v>3</v>
      </c>
      <c r="B5" s="96"/>
      <c r="C5" s="96"/>
      <c r="D5" s="96"/>
      <c r="E5" s="96"/>
      <c r="F5" s="96"/>
    </row>
    <row r="6" spans="1:6" ht="15" x14ac:dyDescent="0.25">
      <c r="A6"/>
      <c r="B6"/>
    </row>
    <row r="7" spans="1:6" ht="19.5" x14ac:dyDescent="0.25">
      <c r="A7" s="37"/>
      <c r="B7" s="2"/>
    </row>
    <row r="8" spans="1:6" x14ac:dyDescent="0.25">
      <c r="A8" s="74"/>
      <c r="B8" s="75"/>
      <c r="C8" s="76" t="s">
        <v>4</v>
      </c>
      <c r="D8" s="77" t="s">
        <v>5</v>
      </c>
      <c r="E8" s="78" t="s">
        <v>6</v>
      </c>
      <c r="F8" s="77" t="s">
        <v>4</v>
      </c>
    </row>
    <row r="9" spans="1:6" x14ac:dyDescent="0.25">
      <c r="A9" s="74"/>
      <c r="B9" s="75"/>
      <c r="C9" s="79" t="s">
        <v>7</v>
      </c>
      <c r="D9" s="80"/>
      <c r="E9" s="78" t="s">
        <v>8</v>
      </c>
      <c r="F9" s="81" t="s">
        <v>9</v>
      </c>
    </row>
    <row r="10" spans="1:6" x14ac:dyDescent="0.25">
      <c r="A10" s="82" t="s">
        <v>10</v>
      </c>
      <c r="B10" s="5"/>
      <c r="C10" s="6"/>
      <c r="D10" s="7"/>
      <c r="F10" s="7"/>
    </row>
    <row r="11" spans="1:6" x14ac:dyDescent="0.25">
      <c r="A11" s="8" t="s">
        <v>11</v>
      </c>
      <c r="B11" s="8"/>
      <c r="C11" s="9">
        <v>10964033.504091414</v>
      </c>
      <c r="D11" s="9">
        <v>1774058.1164760003</v>
      </c>
      <c r="E11" s="9">
        <v>-1023471.6030220001</v>
      </c>
      <c r="F11" s="9">
        <v>11714620.017545415</v>
      </c>
    </row>
    <row r="12" spans="1:6" x14ac:dyDescent="0.25">
      <c r="A12" s="10"/>
      <c r="B12" s="10" t="s">
        <v>12</v>
      </c>
      <c r="C12" s="11">
        <v>9017080.2909999993</v>
      </c>
      <c r="D12" s="11">
        <v>609629.36734</v>
      </c>
      <c r="E12" s="11">
        <v>0</v>
      </c>
      <c r="F12" s="11">
        <v>9626709.6583399996</v>
      </c>
    </row>
    <row r="13" spans="1:6" x14ac:dyDescent="0.25">
      <c r="A13" s="12"/>
      <c r="B13" s="12" t="s">
        <v>13</v>
      </c>
      <c r="C13" s="11">
        <v>166810.58824000001</v>
      </c>
      <c r="D13" s="11">
        <v>0</v>
      </c>
      <c r="E13" s="11">
        <v>0</v>
      </c>
      <c r="F13" s="39">
        <v>166810.58824000001</v>
      </c>
    </row>
    <row r="14" spans="1:6" x14ac:dyDescent="0.25">
      <c r="A14" s="12"/>
      <c r="B14" s="12" t="s">
        <v>14</v>
      </c>
      <c r="C14" s="11">
        <v>746310.15800000005</v>
      </c>
      <c r="D14" s="11">
        <v>0</v>
      </c>
      <c r="E14" s="11">
        <v>0</v>
      </c>
      <c r="F14" s="39">
        <v>746310.15800000005</v>
      </c>
    </row>
    <row r="15" spans="1:6" x14ac:dyDescent="0.25">
      <c r="A15" s="12"/>
      <c r="B15" s="12" t="s">
        <v>58</v>
      </c>
      <c r="C15" s="11">
        <v>64803.497000000003</v>
      </c>
      <c r="D15" s="11">
        <v>738791.12010900001</v>
      </c>
      <c r="E15" s="11">
        <v>-729672.83437400009</v>
      </c>
      <c r="F15" s="39">
        <v>73921.782734999899</v>
      </c>
    </row>
    <row r="16" spans="1:6" x14ac:dyDescent="0.25">
      <c r="A16" s="12"/>
      <c r="B16" s="12" t="s">
        <v>15</v>
      </c>
      <c r="C16" s="11">
        <v>228521.2905934173</v>
      </c>
      <c r="D16" s="11">
        <v>9582.3415850000001</v>
      </c>
      <c r="E16" s="11">
        <v>0</v>
      </c>
      <c r="F16" s="39">
        <v>238103.63217841729</v>
      </c>
    </row>
    <row r="17" spans="1:6" x14ac:dyDescent="0.25">
      <c r="A17" s="12"/>
      <c r="B17" s="12" t="s">
        <v>59</v>
      </c>
      <c r="C17" s="11">
        <v>247196.34951</v>
      </c>
      <c r="D17" s="11">
        <v>308151.68619700003</v>
      </c>
      <c r="E17" s="11">
        <v>-293798.76864800003</v>
      </c>
      <c r="F17" s="39">
        <v>261549.26705900003</v>
      </c>
    </row>
    <row r="18" spans="1:6" x14ac:dyDescent="0.25">
      <c r="A18" s="12"/>
      <c r="B18" s="12" t="s">
        <v>72</v>
      </c>
      <c r="C18" s="11">
        <v>493311.32974799996</v>
      </c>
      <c r="D18" s="11">
        <v>107903.60124500009</v>
      </c>
      <c r="E18" s="11">
        <v>0</v>
      </c>
      <c r="F18" s="39">
        <v>601214.93099300005</v>
      </c>
    </row>
    <row r="19" spans="1:6" x14ac:dyDescent="0.25">
      <c r="A19" s="6"/>
      <c r="B19" s="6"/>
      <c r="C19" s="13"/>
      <c r="D19" s="13"/>
      <c r="E19" s="13"/>
      <c r="F19" s="14"/>
    </row>
    <row r="20" spans="1:6" x14ac:dyDescent="0.25">
      <c r="A20" s="8" t="s">
        <v>17</v>
      </c>
      <c r="B20" s="8"/>
      <c r="C20" s="9">
        <v>9592053.9989219997</v>
      </c>
      <c r="D20" s="9">
        <v>1787484.6344629999</v>
      </c>
      <c r="E20" s="9">
        <v>-964850.45783700014</v>
      </c>
      <c r="F20" s="9">
        <v>10414688.175548</v>
      </c>
    </row>
    <row r="21" spans="1:6" x14ac:dyDescent="0.25">
      <c r="A21" s="10"/>
      <c r="B21" s="10" t="s">
        <v>18</v>
      </c>
      <c r="C21" s="11">
        <v>2408316.9016899997</v>
      </c>
      <c r="D21" s="11">
        <v>1050692.630039</v>
      </c>
      <c r="E21" s="11">
        <v>0</v>
      </c>
      <c r="F21" s="40">
        <v>3459009.5317289997</v>
      </c>
    </row>
    <row r="22" spans="1:6" x14ac:dyDescent="0.25">
      <c r="A22" s="12"/>
      <c r="B22" s="12" t="s">
        <v>19</v>
      </c>
      <c r="C22" s="11">
        <v>904119.19726000004</v>
      </c>
      <c r="D22" s="11">
        <v>465878.85028399999</v>
      </c>
      <c r="E22" s="11">
        <v>0</v>
      </c>
      <c r="F22" s="38">
        <v>1369998.047544</v>
      </c>
    </row>
    <row r="23" spans="1:6" x14ac:dyDescent="0.25">
      <c r="A23" s="12"/>
      <c r="B23" s="12" t="s">
        <v>20</v>
      </c>
      <c r="C23" s="11">
        <v>93092.809133999996</v>
      </c>
      <c r="D23" s="11">
        <v>358.85665399999999</v>
      </c>
      <c r="E23" s="11">
        <v>0</v>
      </c>
      <c r="F23" s="38">
        <v>93451.665787999998</v>
      </c>
    </row>
    <row r="24" spans="1:6" x14ac:dyDescent="0.25">
      <c r="A24" s="12"/>
      <c r="B24" s="12" t="s">
        <v>65</v>
      </c>
      <c r="C24" s="11">
        <v>4289486.9348499998</v>
      </c>
      <c r="D24" s="11">
        <v>246160.24788299997</v>
      </c>
      <c r="E24" s="11">
        <v>-964850.45783700014</v>
      </c>
      <c r="F24" s="38">
        <v>3570796.7248960002</v>
      </c>
    </row>
    <row r="25" spans="1:6" x14ac:dyDescent="0.25">
      <c r="A25" s="12"/>
      <c r="B25" s="12" t="s">
        <v>78</v>
      </c>
      <c r="C25" s="11">
        <v>1879827.0179880001</v>
      </c>
      <c r="D25" s="11">
        <v>8154.7209810000004</v>
      </c>
      <c r="E25" s="11">
        <v>0</v>
      </c>
      <c r="F25" s="38">
        <v>1887981.7389690001</v>
      </c>
    </row>
    <row r="26" spans="1:6" x14ac:dyDescent="0.25">
      <c r="A26" s="12"/>
      <c r="B26" s="12" t="s">
        <v>21</v>
      </c>
      <c r="C26" s="11">
        <v>17211.137999999999</v>
      </c>
      <c r="D26" s="11">
        <v>16239.328622000001</v>
      </c>
      <c r="E26" s="11">
        <v>0</v>
      </c>
      <c r="F26" s="38">
        <v>33450.466622</v>
      </c>
    </row>
    <row r="27" spans="1:6" x14ac:dyDescent="0.25">
      <c r="A27" s="6"/>
      <c r="B27" s="6"/>
      <c r="C27" s="15"/>
      <c r="D27" s="15"/>
      <c r="E27" s="15"/>
      <c r="F27" s="16"/>
    </row>
    <row r="28" spans="1:6" x14ac:dyDescent="0.25">
      <c r="A28" s="8" t="s">
        <v>54</v>
      </c>
      <c r="B28" s="8"/>
      <c r="C28" s="17">
        <v>1371979.505169414</v>
      </c>
      <c r="D28" s="17">
        <v>-13426.517986999592</v>
      </c>
      <c r="E28" s="17">
        <v>-58621.145184999914</v>
      </c>
      <c r="F28" s="17">
        <v>1299931.8419974148</v>
      </c>
    </row>
    <row r="29" spans="1:6" x14ac:dyDescent="0.25">
      <c r="A29" s="18"/>
      <c r="B29" s="18"/>
      <c r="C29" s="19"/>
      <c r="D29" s="19"/>
      <c r="E29" s="19"/>
      <c r="F29" s="20"/>
    </row>
    <row r="30" spans="1:6" x14ac:dyDescent="0.25">
      <c r="A30" s="82" t="s">
        <v>22</v>
      </c>
      <c r="B30" s="5"/>
      <c r="C30" s="13"/>
      <c r="D30" s="13"/>
      <c r="E30" s="13"/>
      <c r="F30" s="20"/>
    </row>
    <row r="31" spans="1:6" x14ac:dyDescent="0.25">
      <c r="A31" s="8" t="s">
        <v>23</v>
      </c>
      <c r="B31" s="8"/>
      <c r="C31" s="17">
        <v>1587769.1918300001</v>
      </c>
      <c r="D31" s="17">
        <v>103861.67663800002</v>
      </c>
      <c r="E31" s="17">
        <v>-58621.145185000001</v>
      </c>
      <c r="F31" s="17">
        <v>1633009.7232830001</v>
      </c>
    </row>
    <row r="32" spans="1:6" x14ac:dyDescent="0.25">
      <c r="A32" s="10"/>
      <c r="B32" s="10" t="s">
        <v>24</v>
      </c>
      <c r="C32" s="11">
        <v>1476.96021</v>
      </c>
      <c r="D32" s="11">
        <v>12295.684423000001</v>
      </c>
      <c r="E32" s="11">
        <v>0</v>
      </c>
      <c r="F32" s="38">
        <v>13772.644633</v>
      </c>
    </row>
    <row r="33" spans="1:6" x14ac:dyDescent="0.25">
      <c r="A33" s="12"/>
      <c r="B33" s="12" t="s">
        <v>25</v>
      </c>
      <c r="C33" s="11">
        <v>861529.12504000007</v>
      </c>
      <c r="D33" s="11">
        <v>112114.64113100001</v>
      </c>
      <c r="E33" s="11">
        <v>0</v>
      </c>
      <c r="F33" s="38">
        <v>973643.76617100008</v>
      </c>
    </row>
    <row r="34" spans="1:6" x14ac:dyDescent="0.25">
      <c r="A34" s="12"/>
      <c r="B34" s="12" t="s">
        <v>26</v>
      </c>
      <c r="C34" s="11">
        <v>727717.027</v>
      </c>
      <c r="D34" s="11">
        <v>4042.7199300000002</v>
      </c>
      <c r="E34" s="11">
        <v>-58621.145185000001</v>
      </c>
      <c r="F34" s="38">
        <v>673138.60174499999</v>
      </c>
    </row>
    <row r="35" spans="1:6" x14ac:dyDescent="0.25">
      <c r="A35" s="21"/>
      <c r="B35" s="21"/>
      <c r="C35" s="22"/>
      <c r="D35" s="22"/>
      <c r="E35" s="22"/>
      <c r="F35" s="16"/>
    </row>
    <row r="36" spans="1:6" x14ac:dyDescent="0.25">
      <c r="A36" s="23" t="s">
        <v>73</v>
      </c>
      <c r="B36" s="23"/>
      <c r="C36" s="9">
        <v>10965510.464301413</v>
      </c>
      <c r="D36" s="9">
        <v>1786353.8008990004</v>
      </c>
      <c r="E36" s="9">
        <v>-1023471.6030220001</v>
      </c>
      <c r="F36" s="9">
        <v>11728392.662178416</v>
      </c>
    </row>
    <row r="37" spans="1:6" x14ac:dyDescent="0.25">
      <c r="A37" s="23" t="s">
        <v>76</v>
      </c>
      <c r="B37" s="23"/>
      <c r="C37" s="9">
        <v>11181300.150962001</v>
      </c>
      <c r="D37" s="9">
        <v>1903641.9955239997</v>
      </c>
      <c r="E37" s="9">
        <v>-1023471.6030220002</v>
      </c>
      <c r="F37" s="9">
        <v>12061470.543464001</v>
      </c>
    </row>
    <row r="38" spans="1:6" x14ac:dyDescent="0.25">
      <c r="A38" s="23" t="s">
        <v>27</v>
      </c>
      <c r="B38" s="23"/>
      <c r="C38" s="9">
        <v>-215789.68666058779</v>
      </c>
      <c r="D38" s="9">
        <v>-117288.19462499931</v>
      </c>
      <c r="E38" s="9">
        <v>0</v>
      </c>
      <c r="F38" s="9">
        <v>-333077.88128558546</v>
      </c>
    </row>
    <row r="39" spans="1:6" x14ac:dyDescent="0.25">
      <c r="A39" s="24"/>
      <c r="B39" s="24"/>
      <c r="C39" s="25"/>
      <c r="D39" s="25"/>
      <c r="E39" s="25"/>
      <c r="F39" s="26"/>
    </row>
    <row r="40" spans="1:6" x14ac:dyDescent="0.25">
      <c r="A40" s="18"/>
      <c r="B40" s="18"/>
      <c r="C40" s="27"/>
      <c r="D40" s="27"/>
      <c r="E40" s="27"/>
      <c r="F40" s="14"/>
    </row>
    <row r="41" spans="1:6" x14ac:dyDescent="0.25">
      <c r="A41" s="82" t="s">
        <v>28</v>
      </c>
      <c r="B41" s="5"/>
      <c r="C41" s="27"/>
      <c r="D41" s="27"/>
      <c r="E41" s="27"/>
      <c r="F41" s="7"/>
    </row>
    <row r="42" spans="1:6" x14ac:dyDescent="0.25">
      <c r="A42" s="28"/>
      <c r="B42" s="5"/>
      <c r="C42" s="13"/>
      <c r="D42" s="13"/>
      <c r="E42" s="13"/>
      <c r="F42" s="7"/>
    </row>
    <row r="43" spans="1:6" x14ac:dyDescent="0.25">
      <c r="A43" s="8" t="s">
        <v>29</v>
      </c>
      <c r="B43" s="8"/>
      <c r="C43" s="9">
        <v>2080508.4525834117</v>
      </c>
      <c r="D43" s="9">
        <v>-119181.89424599892</v>
      </c>
      <c r="E43" s="9">
        <v>0</v>
      </c>
      <c r="F43" s="9">
        <v>1961326.5583374128</v>
      </c>
    </row>
    <row r="44" spans="1:6" x14ac:dyDescent="0.25">
      <c r="A44" s="10" t="s">
        <v>30</v>
      </c>
      <c r="B44" s="10"/>
      <c r="C44" s="29">
        <v>54328.26039999997</v>
      </c>
      <c r="D44" s="29">
        <v>12021.296243000001</v>
      </c>
      <c r="E44" s="29">
        <v>0</v>
      </c>
      <c r="F44" s="13">
        <v>66349.556642999989</v>
      </c>
    </row>
    <row r="45" spans="1:6" x14ac:dyDescent="0.25">
      <c r="A45" s="12"/>
      <c r="B45" s="12" t="s">
        <v>31</v>
      </c>
      <c r="C45" s="11">
        <v>240977.62196999998</v>
      </c>
      <c r="D45" s="11">
        <v>16.268153000000002</v>
      </c>
      <c r="E45" s="11">
        <v>0</v>
      </c>
      <c r="F45" s="39">
        <v>240993.89012299999</v>
      </c>
    </row>
    <row r="46" spans="1:6" x14ac:dyDescent="0.25">
      <c r="A46" s="12"/>
      <c r="B46" s="12" t="s">
        <v>32</v>
      </c>
      <c r="C46" s="11">
        <v>186649.36157000001</v>
      </c>
      <c r="D46" s="11">
        <v>-12005.02809</v>
      </c>
      <c r="E46" s="11">
        <v>0</v>
      </c>
      <c r="F46" s="39">
        <v>174644.33348</v>
      </c>
    </row>
    <row r="47" spans="1:6" x14ac:dyDescent="0.25">
      <c r="A47" s="12" t="s">
        <v>33</v>
      </c>
      <c r="B47" s="12"/>
      <c r="C47" s="11">
        <v>2091292.1982100003</v>
      </c>
      <c r="D47" s="11">
        <v>-72.694422000000003</v>
      </c>
      <c r="E47" s="11">
        <v>0</v>
      </c>
      <c r="F47" s="11">
        <v>2091219.5037880004</v>
      </c>
    </row>
    <row r="48" spans="1:6" x14ac:dyDescent="0.25">
      <c r="A48" s="12"/>
      <c r="B48" s="12" t="s">
        <v>34</v>
      </c>
      <c r="C48" s="11">
        <v>2941467.2780000004</v>
      </c>
      <c r="D48" s="11">
        <v>37.551972999999997</v>
      </c>
      <c r="E48" s="11">
        <v>0</v>
      </c>
      <c r="F48" s="39">
        <v>2941504.8299730006</v>
      </c>
    </row>
    <row r="49" spans="1:6" x14ac:dyDescent="0.25">
      <c r="A49" s="12"/>
      <c r="B49" s="12" t="s">
        <v>35</v>
      </c>
      <c r="C49" s="11">
        <v>850175.07979000011</v>
      </c>
      <c r="D49" s="11">
        <v>110.24639500000001</v>
      </c>
      <c r="E49" s="11">
        <v>0</v>
      </c>
      <c r="F49" s="39">
        <v>850285.32618500013</v>
      </c>
    </row>
    <row r="50" spans="1:6" x14ac:dyDescent="0.25">
      <c r="A50" s="12" t="s">
        <v>36</v>
      </c>
      <c r="B50" s="12"/>
      <c r="C50" s="11">
        <v>7327.166910000029</v>
      </c>
      <c r="D50" s="11">
        <v>0</v>
      </c>
      <c r="E50" s="11">
        <v>0</v>
      </c>
      <c r="F50" s="39">
        <v>7327.166910000029</v>
      </c>
    </row>
    <row r="51" spans="1:6" x14ac:dyDescent="0.25">
      <c r="A51" s="12" t="s">
        <v>37</v>
      </c>
      <c r="B51" s="12"/>
      <c r="C51" s="11">
        <v>-72439.172936588526</v>
      </c>
      <c r="D51" s="11">
        <v>-131130.49606699892</v>
      </c>
      <c r="E51" s="11">
        <v>0</v>
      </c>
      <c r="F51" s="39">
        <v>-203569.66900358745</v>
      </c>
    </row>
    <row r="52" spans="1:6" x14ac:dyDescent="0.25">
      <c r="A52" s="12" t="s">
        <v>77</v>
      </c>
      <c r="B52" s="12"/>
      <c r="C52" s="11">
        <v>0</v>
      </c>
      <c r="D52" s="11">
        <v>0</v>
      </c>
      <c r="E52" s="11">
        <v>0</v>
      </c>
      <c r="F52" s="11">
        <v>0</v>
      </c>
    </row>
    <row r="53" spans="1:6" x14ac:dyDescent="0.25">
      <c r="A53" s="12"/>
      <c r="B53" s="12" t="s">
        <v>38</v>
      </c>
      <c r="C53" s="11">
        <v>0</v>
      </c>
      <c r="D53" s="11">
        <v>0</v>
      </c>
      <c r="E53" s="11">
        <v>0</v>
      </c>
      <c r="F53" s="39">
        <v>0</v>
      </c>
    </row>
    <row r="54" spans="1:6" x14ac:dyDescent="0.25">
      <c r="A54" s="12"/>
      <c r="B54" s="12" t="s">
        <v>39</v>
      </c>
      <c r="C54" s="11">
        <v>0</v>
      </c>
      <c r="D54" s="11">
        <v>0</v>
      </c>
      <c r="E54" s="11">
        <v>0</v>
      </c>
      <c r="F54" s="39">
        <v>0</v>
      </c>
    </row>
    <row r="55" spans="1:6" x14ac:dyDescent="0.25">
      <c r="A55" s="12" t="s">
        <v>55</v>
      </c>
      <c r="B55" s="12"/>
      <c r="C55" s="11">
        <v>0</v>
      </c>
      <c r="D55" s="11">
        <v>0</v>
      </c>
      <c r="E55" s="11">
        <v>0</v>
      </c>
      <c r="F55" s="39">
        <v>0</v>
      </c>
    </row>
    <row r="56" spans="1:6" x14ac:dyDescent="0.25">
      <c r="A56" s="12" t="s">
        <v>40</v>
      </c>
      <c r="B56" s="12"/>
      <c r="C56" s="11">
        <v>0</v>
      </c>
      <c r="D56" s="11">
        <v>0</v>
      </c>
      <c r="E56" s="11">
        <v>0</v>
      </c>
      <c r="F56" s="39">
        <v>0</v>
      </c>
    </row>
    <row r="57" spans="1:6" x14ac:dyDescent="0.25">
      <c r="A57" s="21"/>
      <c r="B57" s="21"/>
      <c r="C57" s="15"/>
      <c r="D57" s="15"/>
      <c r="E57" s="15"/>
      <c r="F57" s="14"/>
    </row>
    <row r="58" spans="1:6" x14ac:dyDescent="0.25">
      <c r="A58" s="8" t="s">
        <v>41</v>
      </c>
      <c r="B58" s="8"/>
      <c r="C58" s="9">
        <v>2296298.139244</v>
      </c>
      <c r="D58" s="9">
        <v>-1893.699621</v>
      </c>
      <c r="E58" s="9">
        <v>0</v>
      </c>
      <c r="F58" s="9">
        <v>2294404.4396230001</v>
      </c>
    </row>
    <row r="59" spans="1:6" x14ac:dyDescent="0.25">
      <c r="A59" s="10" t="s">
        <v>42</v>
      </c>
      <c r="B59" s="10"/>
      <c r="C59" s="30">
        <v>331662.12663999991</v>
      </c>
      <c r="D59" s="30">
        <v>0</v>
      </c>
      <c r="E59" s="30">
        <v>0</v>
      </c>
      <c r="F59" s="30">
        <v>331662.12663999991</v>
      </c>
    </row>
    <row r="60" spans="1:6" x14ac:dyDescent="0.25">
      <c r="A60" s="12"/>
      <c r="B60" s="12" t="s">
        <v>43</v>
      </c>
      <c r="C60" s="11">
        <v>1022098.017</v>
      </c>
      <c r="D60" s="11">
        <v>0</v>
      </c>
      <c r="E60" s="11">
        <v>0</v>
      </c>
      <c r="F60" s="39">
        <v>1022098.017</v>
      </c>
    </row>
    <row r="61" spans="1:6" x14ac:dyDescent="0.25">
      <c r="A61" s="12"/>
      <c r="B61" s="12" t="s">
        <v>44</v>
      </c>
      <c r="C61" s="11">
        <v>690435.89036000008</v>
      </c>
      <c r="D61" s="11">
        <v>0</v>
      </c>
      <c r="E61" s="11">
        <v>0</v>
      </c>
      <c r="F61" s="39">
        <v>690435.89036000008</v>
      </c>
    </row>
    <row r="62" spans="1:6" x14ac:dyDescent="0.25">
      <c r="A62" s="12" t="s">
        <v>45</v>
      </c>
      <c r="B62" s="12"/>
      <c r="C62" s="11">
        <v>2071926.9670000002</v>
      </c>
      <c r="D62" s="11">
        <v>-1893.699621</v>
      </c>
      <c r="E62" s="11">
        <v>0</v>
      </c>
      <c r="F62" s="11">
        <v>2070033.2673790003</v>
      </c>
    </row>
    <row r="63" spans="1:6" x14ac:dyDescent="0.25">
      <c r="A63" s="12"/>
      <c r="B63" s="12" t="s">
        <v>43</v>
      </c>
      <c r="C63" s="11">
        <v>2400257.0130000003</v>
      </c>
      <c r="D63" s="11">
        <v>583.11039400000004</v>
      </c>
      <c r="E63" s="11">
        <v>0</v>
      </c>
      <c r="F63" s="39">
        <v>2400840.1233940003</v>
      </c>
    </row>
    <row r="64" spans="1:6" x14ac:dyDescent="0.25">
      <c r="A64" s="12"/>
      <c r="B64" s="12" t="s">
        <v>44</v>
      </c>
      <c r="C64" s="11">
        <v>328330.04599999997</v>
      </c>
      <c r="D64" s="11">
        <v>2476.810015</v>
      </c>
      <c r="E64" s="11">
        <v>0</v>
      </c>
      <c r="F64" s="39">
        <v>330806.85601499997</v>
      </c>
    </row>
    <row r="65" spans="1:6" x14ac:dyDescent="0.25">
      <c r="A65" s="12" t="s">
        <v>46</v>
      </c>
      <c r="B65" s="12"/>
      <c r="C65" s="11">
        <v>-107290.954396</v>
      </c>
      <c r="D65" s="11">
        <v>0</v>
      </c>
      <c r="E65" s="11">
        <v>0</v>
      </c>
      <c r="F65" s="39">
        <v>-107290.954396</v>
      </c>
    </row>
    <row r="66" spans="1:6" x14ac:dyDescent="0.25">
      <c r="A66" s="21"/>
      <c r="B66" s="21"/>
      <c r="C66" s="15"/>
      <c r="D66" s="15"/>
      <c r="E66" s="15"/>
      <c r="F66" s="14"/>
    </row>
    <row r="67" spans="1:6" x14ac:dyDescent="0.25">
      <c r="A67" s="5" t="s">
        <v>47</v>
      </c>
      <c r="B67" s="5"/>
      <c r="C67" s="31">
        <v>-215789.68666058825</v>
      </c>
      <c r="D67" s="31">
        <v>-117288.19462499891</v>
      </c>
      <c r="E67" s="31">
        <v>0</v>
      </c>
      <c r="F67" s="31">
        <v>-333077.88128558733</v>
      </c>
    </row>
    <row r="68" spans="1:6" x14ac:dyDescent="0.25">
      <c r="A68" s="32"/>
      <c r="B68" s="32"/>
      <c r="C68" s="22"/>
      <c r="D68" s="32"/>
      <c r="F68" s="32"/>
    </row>
    <row r="69" spans="1:6" x14ac:dyDescent="0.25">
      <c r="A69" s="41" t="s">
        <v>66</v>
      </c>
      <c r="B69" s="33" t="s">
        <v>48</v>
      </c>
      <c r="C69" s="34"/>
      <c r="D69" s="33"/>
      <c r="E69" s="34"/>
      <c r="F69" s="33"/>
    </row>
    <row r="70" spans="1:6" ht="16.5" customHeight="1" x14ac:dyDescent="0.25">
      <c r="A70" s="42" t="s">
        <v>67</v>
      </c>
      <c r="B70" s="97" t="s">
        <v>49</v>
      </c>
      <c r="C70" s="97"/>
      <c r="D70" s="97"/>
      <c r="E70" s="97"/>
      <c r="F70" s="97"/>
    </row>
    <row r="71" spans="1:6" x14ac:dyDescent="0.25">
      <c r="A71" s="42" t="s">
        <v>68</v>
      </c>
      <c r="B71" s="46" t="s">
        <v>79</v>
      </c>
      <c r="C71" s="46"/>
      <c r="D71" s="46"/>
      <c r="E71" s="46"/>
      <c r="F71" s="46"/>
    </row>
    <row r="72" spans="1:6" ht="16.5" customHeight="1" x14ac:dyDescent="0.25">
      <c r="A72" s="41" t="s">
        <v>69</v>
      </c>
      <c r="B72" s="33" t="s">
        <v>50</v>
      </c>
      <c r="C72" s="34"/>
      <c r="D72" s="33"/>
      <c r="E72" s="34"/>
      <c r="F72" s="33"/>
    </row>
    <row r="73" spans="1:6" x14ac:dyDescent="0.25">
      <c r="A73" s="43" t="s">
        <v>70</v>
      </c>
      <c r="B73" s="92" t="s">
        <v>51</v>
      </c>
      <c r="C73" s="92"/>
      <c r="D73" s="92"/>
      <c r="E73" s="92"/>
      <c r="F73" s="92"/>
    </row>
    <row r="74" spans="1:6" ht="16.5" customHeight="1" x14ac:dyDescent="0.25">
      <c r="A74" s="44"/>
      <c r="B74" s="92"/>
      <c r="C74" s="92"/>
      <c r="D74" s="92"/>
      <c r="E74" s="92"/>
      <c r="F74" s="92"/>
    </row>
    <row r="75" spans="1:6" x14ac:dyDescent="0.25">
      <c r="A75" s="43" t="s">
        <v>71</v>
      </c>
      <c r="B75" s="90" t="s">
        <v>52</v>
      </c>
      <c r="C75" s="90"/>
      <c r="D75" s="90"/>
      <c r="E75" s="90"/>
      <c r="F75" s="90"/>
    </row>
    <row r="76" spans="1:6" ht="16.5" customHeight="1" x14ac:dyDescent="0.25">
      <c r="A76" s="44"/>
      <c r="B76" s="90"/>
      <c r="C76" s="90"/>
      <c r="D76" s="90"/>
      <c r="E76" s="90"/>
      <c r="F76" s="90"/>
    </row>
    <row r="77" spans="1:6" x14ac:dyDescent="0.25">
      <c r="A77" s="45" t="s">
        <v>75</v>
      </c>
      <c r="B77" s="91" t="s">
        <v>53</v>
      </c>
      <c r="C77" s="91"/>
      <c r="D77" s="91"/>
      <c r="E77" s="91"/>
      <c r="F77" s="91"/>
    </row>
    <row r="78" spans="1:6" x14ac:dyDescent="0.25">
      <c r="A78" s="35"/>
      <c r="B78" s="91"/>
      <c r="C78" s="91"/>
      <c r="D78" s="91"/>
      <c r="E78" s="91"/>
      <c r="F78" s="91"/>
    </row>
    <row r="79" spans="1:6" ht="15" customHeight="1" x14ac:dyDescent="0.25">
      <c r="A79" s="36"/>
      <c r="B79" s="91"/>
      <c r="C79" s="91"/>
      <c r="D79" s="91"/>
      <c r="E79" s="91"/>
      <c r="F79" s="91"/>
    </row>
    <row r="80" spans="1:6" ht="15" x14ac:dyDescent="0.25">
      <c r="A80"/>
      <c r="B80" s="91"/>
      <c r="C80" s="91"/>
      <c r="D80" s="91"/>
      <c r="E80" s="91"/>
      <c r="F80" s="91"/>
    </row>
    <row r="81" spans="1:2" ht="15" x14ac:dyDescent="0.25">
      <c r="A81"/>
      <c r="B81"/>
    </row>
  </sheetData>
  <mergeCells count="8">
    <mergeCell ref="B75:F76"/>
    <mergeCell ref="B77:F80"/>
    <mergeCell ref="A2:F2"/>
    <mergeCell ref="A3:F3"/>
    <mergeCell ref="A4:F4"/>
    <mergeCell ref="A5:F5"/>
    <mergeCell ref="B70:F70"/>
    <mergeCell ref="B73:F74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W89"/>
  <sheetViews>
    <sheetView tabSelected="1" workbookViewId="0"/>
  </sheetViews>
  <sheetFormatPr baseColWidth="10" defaultRowHeight="15" x14ac:dyDescent="0.25"/>
  <cols>
    <col min="2" max="2" width="44.85546875" customWidth="1"/>
    <col min="3" max="12" width="14.7109375" customWidth="1"/>
    <col min="13" max="14" width="14" bestFit="1" customWidth="1"/>
    <col min="17" max="19" width="11.85546875" bestFit="1" customWidth="1"/>
  </cols>
  <sheetData>
    <row r="1" spans="1:75" ht="16.5" x14ac:dyDescent="0.25">
      <c r="A1" s="83" t="s">
        <v>107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  <c r="AI1" s="47"/>
      <c r="AJ1" s="47"/>
      <c r="AK1" s="47"/>
      <c r="AL1" s="47"/>
      <c r="AM1" s="47"/>
      <c r="AN1" s="47"/>
      <c r="AO1" s="47"/>
      <c r="AP1" s="47"/>
      <c r="AQ1" s="47"/>
      <c r="AR1" s="47"/>
      <c r="AS1" s="47"/>
      <c r="AT1" s="47"/>
      <c r="AU1" s="47"/>
      <c r="AV1" s="47"/>
      <c r="AW1" s="47"/>
      <c r="AX1" s="47"/>
      <c r="AY1" s="47"/>
      <c r="AZ1" s="47"/>
      <c r="BA1" s="47"/>
      <c r="BB1" s="47"/>
      <c r="BC1" s="47"/>
      <c r="BD1" s="47"/>
      <c r="BE1" s="47"/>
      <c r="BF1" s="47"/>
      <c r="BG1" s="47"/>
      <c r="BH1" s="47"/>
      <c r="BI1" s="47"/>
      <c r="BJ1" s="47"/>
      <c r="BK1" s="47"/>
      <c r="BL1" s="47"/>
      <c r="BM1" s="47"/>
      <c r="BN1" s="47"/>
      <c r="BO1" s="47"/>
      <c r="BP1" s="47"/>
      <c r="BQ1" s="47"/>
      <c r="BR1" s="47"/>
      <c r="BS1" s="47"/>
      <c r="BT1" s="47"/>
      <c r="BU1" s="47"/>
      <c r="BV1" s="47"/>
      <c r="BW1" s="47"/>
    </row>
    <row r="2" spans="1:75" ht="18.75" x14ac:dyDescent="0.25">
      <c r="A2" s="84" t="s">
        <v>100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  <c r="AH2" s="47"/>
      <c r="AI2" s="47"/>
      <c r="AJ2" s="47"/>
      <c r="AK2" s="47"/>
      <c r="AL2" s="47"/>
      <c r="AM2" s="47"/>
      <c r="AN2" s="47"/>
      <c r="AO2" s="47"/>
      <c r="AP2" s="47"/>
      <c r="AQ2" s="47"/>
      <c r="AR2" s="47"/>
      <c r="AS2" s="47"/>
      <c r="AT2" s="47"/>
      <c r="AU2" s="47"/>
      <c r="AV2" s="47"/>
      <c r="AW2" s="47"/>
      <c r="AX2" s="47"/>
      <c r="AY2" s="47"/>
      <c r="AZ2" s="47"/>
      <c r="BA2" s="47"/>
      <c r="BB2" s="47"/>
      <c r="BC2" s="47"/>
      <c r="BD2" s="47"/>
      <c r="BE2" s="47"/>
      <c r="BF2" s="47"/>
      <c r="BG2" s="47"/>
      <c r="BH2" s="47"/>
      <c r="BI2" s="47"/>
      <c r="BJ2" s="47"/>
      <c r="BK2" s="47"/>
      <c r="BL2" s="47"/>
      <c r="BM2" s="47"/>
      <c r="BN2" s="47"/>
      <c r="BO2" s="47"/>
      <c r="BP2" s="47"/>
      <c r="BQ2" s="47"/>
      <c r="BR2" s="47"/>
      <c r="BS2" s="47"/>
      <c r="BT2" s="47"/>
      <c r="BU2" s="47"/>
      <c r="BV2" s="47"/>
      <c r="BW2" s="47"/>
    </row>
    <row r="3" spans="1:75" x14ac:dyDescent="0.25">
      <c r="A3" s="71" t="s">
        <v>80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  <c r="AC3" s="47"/>
      <c r="AD3" s="47"/>
      <c r="AE3" s="47"/>
      <c r="AF3" s="47"/>
      <c r="AG3" s="47"/>
      <c r="AH3" s="47"/>
      <c r="AI3" s="47"/>
      <c r="AJ3" s="47"/>
      <c r="AK3" s="47"/>
      <c r="AL3" s="47"/>
      <c r="AM3" s="47"/>
      <c r="AN3" s="47"/>
      <c r="AO3" s="47"/>
      <c r="AP3" s="47"/>
      <c r="AQ3" s="47"/>
      <c r="AR3" s="47"/>
      <c r="AS3" s="47"/>
      <c r="AT3" s="47"/>
      <c r="AU3" s="47"/>
      <c r="AV3" s="47"/>
      <c r="AW3" s="47"/>
      <c r="AX3" s="47"/>
      <c r="AY3" s="47"/>
      <c r="AZ3" s="47"/>
      <c r="BA3" s="47"/>
      <c r="BB3" s="47"/>
      <c r="BC3" s="47"/>
      <c r="BD3" s="47"/>
      <c r="BE3" s="47"/>
      <c r="BF3" s="47"/>
      <c r="BG3" s="47"/>
      <c r="BH3" s="47"/>
      <c r="BI3" s="47"/>
      <c r="BJ3" s="47"/>
      <c r="BK3" s="47"/>
      <c r="BL3" s="47"/>
      <c r="BM3" s="47"/>
      <c r="BN3" s="47"/>
      <c r="BO3" s="47"/>
      <c r="BP3" s="47"/>
      <c r="BQ3" s="47"/>
      <c r="BR3" s="47"/>
      <c r="BS3" s="47"/>
      <c r="BT3" s="47"/>
      <c r="BU3" s="47"/>
      <c r="BV3" s="47"/>
      <c r="BW3" s="47"/>
    </row>
    <row r="4" spans="1:75" x14ac:dyDescent="0.25">
      <c r="A4" s="71" t="s">
        <v>2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  <c r="AE4" s="47"/>
      <c r="AF4" s="47"/>
      <c r="AG4" s="47"/>
      <c r="AH4" s="47"/>
      <c r="AI4" s="47"/>
      <c r="AJ4" s="47"/>
      <c r="AK4" s="47"/>
      <c r="AL4" s="47"/>
      <c r="AM4" s="47"/>
      <c r="AN4" s="47"/>
      <c r="AO4" s="47"/>
      <c r="AP4" s="47"/>
      <c r="AQ4" s="47"/>
      <c r="AR4" s="47"/>
      <c r="AS4" s="47"/>
      <c r="AT4" s="47"/>
      <c r="AU4" s="47"/>
      <c r="AV4" s="47"/>
      <c r="AW4" s="47"/>
      <c r="AX4" s="47"/>
      <c r="AY4" s="47"/>
      <c r="AZ4" s="47"/>
      <c r="BA4" s="47"/>
      <c r="BB4" s="47"/>
      <c r="BC4" s="47"/>
      <c r="BD4" s="47"/>
      <c r="BE4" s="47"/>
      <c r="BF4" s="47"/>
      <c r="BG4" s="47"/>
      <c r="BH4" s="47"/>
      <c r="BI4" s="47"/>
      <c r="BJ4" s="47"/>
      <c r="BK4" s="47"/>
      <c r="BL4" s="47"/>
      <c r="BM4" s="47"/>
      <c r="BN4" s="47"/>
      <c r="BO4" s="47"/>
      <c r="BP4" s="47"/>
      <c r="BQ4" s="47"/>
      <c r="BR4" s="47"/>
      <c r="BS4" s="47"/>
      <c r="BT4" s="47"/>
      <c r="BU4" s="47"/>
      <c r="BV4" s="47"/>
      <c r="BW4" s="47"/>
    </row>
    <row r="5" spans="1:75" x14ac:dyDescent="0.25">
      <c r="A5" s="71" t="s">
        <v>3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7"/>
      <c r="AB5" s="47"/>
      <c r="AC5" s="47"/>
      <c r="AD5" s="47"/>
      <c r="AE5" s="47"/>
      <c r="AF5" s="47"/>
      <c r="AG5" s="47"/>
      <c r="AH5" s="47"/>
      <c r="AI5" s="47"/>
      <c r="AJ5" s="47"/>
      <c r="AK5" s="47"/>
      <c r="AL5" s="47"/>
      <c r="AM5" s="47"/>
      <c r="AN5" s="47"/>
      <c r="AO5" s="47"/>
      <c r="AP5" s="47"/>
      <c r="AQ5" s="47"/>
      <c r="AR5" s="47"/>
      <c r="AS5" s="47"/>
      <c r="AT5" s="47"/>
      <c r="AU5" s="47"/>
      <c r="AV5" s="47"/>
      <c r="AW5" s="47"/>
      <c r="AX5" s="47"/>
      <c r="AY5" s="47"/>
      <c r="AZ5" s="47"/>
      <c r="BA5" s="47"/>
      <c r="BB5" s="47"/>
      <c r="BC5" s="47"/>
      <c r="BD5" s="47"/>
      <c r="BE5" s="47"/>
      <c r="BF5" s="47"/>
      <c r="BG5" s="47"/>
      <c r="BH5" s="47"/>
      <c r="BI5" s="47"/>
      <c r="BJ5" s="47"/>
      <c r="BK5" s="47"/>
      <c r="BL5" s="47"/>
      <c r="BM5" s="47"/>
      <c r="BN5" s="47"/>
      <c r="BO5" s="47"/>
      <c r="BP5" s="47"/>
      <c r="BQ5" s="47"/>
      <c r="BR5" s="47"/>
      <c r="BS5" s="47"/>
      <c r="BT5" s="47"/>
      <c r="BU5" s="47"/>
      <c r="BV5" s="47"/>
      <c r="BW5" s="47"/>
    </row>
    <row r="6" spans="1:75" x14ac:dyDescent="0.25">
      <c r="A6" s="48"/>
      <c r="B6" s="48"/>
      <c r="C6" s="49"/>
      <c r="D6" s="48"/>
      <c r="E6" s="48"/>
      <c r="F6" s="48"/>
      <c r="G6" s="48"/>
      <c r="H6" s="48"/>
      <c r="I6" s="48"/>
      <c r="J6" s="48"/>
      <c r="K6" s="48"/>
      <c r="L6" s="48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  <c r="AA6" s="47"/>
      <c r="AB6" s="47"/>
      <c r="AC6" s="47"/>
      <c r="AD6" s="47"/>
      <c r="AE6" s="47"/>
      <c r="AF6" s="47"/>
      <c r="AG6" s="47"/>
      <c r="AH6" s="47"/>
      <c r="AI6" s="47"/>
      <c r="AJ6" s="47"/>
      <c r="AK6" s="47"/>
      <c r="AL6" s="47"/>
      <c r="AM6" s="47"/>
      <c r="AN6" s="47"/>
      <c r="AO6" s="47"/>
      <c r="AP6" s="47"/>
      <c r="AQ6" s="47"/>
      <c r="AR6" s="47"/>
      <c r="AS6" s="47"/>
      <c r="AT6" s="47"/>
      <c r="AU6" s="47"/>
      <c r="AV6" s="47"/>
      <c r="AW6" s="47"/>
      <c r="AX6" s="47"/>
      <c r="AY6" s="47"/>
      <c r="AZ6" s="47"/>
      <c r="BA6" s="47"/>
      <c r="BB6" s="47"/>
      <c r="BC6" s="47"/>
      <c r="BD6" s="47"/>
      <c r="BE6" s="47"/>
      <c r="BF6" s="47"/>
      <c r="BG6" s="47"/>
      <c r="BH6" s="47"/>
      <c r="BI6" s="47"/>
      <c r="BJ6" s="47"/>
      <c r="BK6" s="47"/>
      <c r="BL6" s="47"/>
      <c r="BM6" s="47"/>
      <c r="BN6" s="47"/>
      <c r="BO6" s="47"/>
      <c r="BP6" s="47"/>
      <c r="BQ6" s="47"/>
      <c r="BR6" s="47"/>
      <c r="BS6" s="47"/>
      <c r="BT6" s="47"/>
      <c r="BU6" s="47"/>
      <c r="BV6" s="47"/>
      <c r="BW6" s="47"/>
    </row>
    <row r="7" spans="1:75" ht="15.75" x14ac:dyDescent="0.25">
      <c r="A7" s="85"/>
      <c r="B7" s="85"/>
      <c r="C7" s="86" t="s">
        <v>91</v>
      </c>
      <c r="D7" s="86" t="s">
        <v>92</v>
      </c>
      <c r="E7" s="86" t="s">
        <v>93</v>
      </c>
      <c r="F7" s="86" t="s">
        <v>94</v>
      </c>
      <c r="G7" s="86" t="s">
        <v>95</v>
      </c>
      <c r="H7" s="86" t="s">
        <v>96</v>
      </c>
      <c r="I7" s="86" t="s">
        <v>97</v>
      </c>
      <c r="J7" s="86" t="s">
        <v>98</v>
      </c>
      <c r="K7" s="86" t="s">
        <v>99</v>
      </c>
      <c r="L7" s="86" t="s">
        <v>106</v>
      </c>
      <c r="M7" s="50"/>
      <c r="N7" s="50"/>
      <c r="O7" s="50"/>
      <c r="P7" s="50"/>
      <c r="Q7" s="50"/>
      <c r="R7" s="50"/>
      <c r="S7" s="50"/>
      <c r="T7" s="50"/>
      <c r="U7" s="50"/>
      <c r="V7" s="50"/>
      <c r="W7" s="50"/>
      <c r="X7" s="50"/>
      <c r="Y7" s="50"/>
      <c r="Z7" s="50"/>
      <c r="AA7" s="50"/>
      <c r="AB7" s="50"/>
      <c r="AC7" s="50"/>
      <c r="AD7" s="50"/>
      <c r="AE7" s="50"/>
      <c r="AF7" s="50"/>
      <c r="AG7" s="50"/>
      <c r="AH7" s="50"/>
      <c r="AI7" s="50"/>
      <c r="AJ7" s="50"/>
      <c r="AK7" s="50"/>
      <c r="AL7" s="50"/>
      <c r="AM7" s="50"/>
      <c r="AN7" s="50"/>
      <c r="AO7" s="50"/>
      <c r="AP7" s="50"/>
      <c r="AQ7" s="50"/>
      <c r="AR7" s="50"/>
      <c r="AS7" s="50"/>
      <c r="AT7" s="50"/>
      <c r="AU7" s="50"/>
      <c r="AV7" s="50"/>
      <c r="AW7" s="50"/>
      <c r="AX7" s="50"/>
      <c r="AY7" s="50"/>
      <c r="AZ7" s="50"/>
      <c r="BA7" s="50"/>
      <c r="BB7" s="50"/>
      <c r="BC7" s="50"/>
      <c r="BD7" s="50"/>
      <c r="BE7" s="50"/>
      <c r="BF7" s="50"/>
      <c r="BG7" s="50"/>
      <c r="BH7" s="50"/>
      <c r="BI7" s="50"/>
      <c r="BJ7" s="50"/>
      <c r="BK7" s="50"/>
      <c r="BL7" s="50"/>
      <c r="BM7" s="50"/>
      <c r="BN7" s="50"/>
      <c r="BO7" s="50"/>
      <c r="BP7" s="50"/>
      <c r="BQ7" s="50"/>
      <c r="BR7" s="50"/>
      <c r="BS7" s="50"/>
      <c r="BT7" s="50"/>
      <c r="BU7" s="50"/>
      <c r="BV7" s="50"/>
      <c r="BW7" s="50"/>
    </row>
    <row r="8" spans="1:75" ht="16.5" x14ac:dyDescent="0.25">
      <c r="A8" s="47"/>
      <c r="B8" s="47"/>
      <c r="C8" s="3"/>
      <c r="D8" s="3"/>
      <c r="E8" s="3"/>
      <c r="F8" s="51"/>
      <c r="G8" s="3"/>
      <c r="H8" s="3"/>
      <c r="I8" s="3"/>
      <c r="J8" s="3"/>
      <c r="K8" s="3"/>
      <c r="L8" s="3"/>
      <c r="M8" s="51"/>
      <c r="N8" s="51"/>
      <c r="O8" s="51"/>
      <c r="P8" s="51"/>
      <c r="Q8" s="51"/>
      <c r="R8" s="51"/>
      <c r="S8" s="51"/>
      <c r="T8" s="51"/>
      <c r="U8" s="51"/>
      <c r="V8" s="51"/>
      <c r="W8" s="51"/>
      <c r="X8" s="51"/>
      <c r="Y8" s="51"/>
      <c r="Z8" s="51"/>
      <c r="AA8" s="51"/>
      <c r="AB8" s="51"/>
      <c r="AC8" s="51"/>
      <c r="AD8" s="51"/>
      <c r="AE8" s="51"/>
      <c r="AF8" s="51"/>
      <c r="AG8" s="51"/>
      <c r="AH8" s="51"/>
      <c r="AI8" s="51"/>
      <c r="AJ8" s="51"/>
      <c r="AK8" s="51"/>
      <c r="AL8" s="51"/>
      <c r="AM8" s="51"/>
      <c r="AN8" s="51"/>
      <c r="AO8" s="51"/>
      <c r="AP8" s="51"/>
      <c r="AQ8" s="51"/>
      <c r="AR8" s="51"/>
      <c r="AS8" s="51"/>
      <c r="AT8" s="51"/>
      <c r="AU8" s="51"/>
      <c r="AV8" s="51"/>
      <c r="AW8" s="51"/>
      <c r="AX8" s="51"/>
      <c r="AY8" s="51"/>
      <c r="AZ8" s="51"/>
      <c r="BA8" s="51"/>
      <c r="BB8" s="51"/>
      <c r="BC8" s="51"/>
      <c r="BD8" s="51"/>
      <c r="BE8" s="51"/>
      <c r="BF8" s="51"/>
      <c r="BG8" s="51"/>
      <c r="BH8" s="51"/>
      <c r="BI8" s="51"/>
      <c r="BJ8" s="51"/>
      <c r="BK8" s="51"/>
      <c r="BL8" s="51"/>
      <c r="BM8" s="51"/>
      <c r="BN8" s="51"/>
      <c r="BO8" s="51"/>
      <c r="BP8" s="51"/>
      <c r="BQ8" s="51"/>
      <c r="BR8" s="51"/>
      <c r="BS8" s="51"/>
      <c r="BT8" s="51"/>
      <c r="BU8" s="51"/>
      <c r="BV8" s="51"/>
      <c r="BW8" s="51"/>
    </row>
    <row r="9" spans="1:75" ht="16.5" x14ac:dyDescent="0.25">
      <c r="A9" s="87" t="s">
        <v>10</v>
      </c>
      <c r="B9" s="47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</row>
    <row r="10" spans="1:75" ht="16.5" x14ac:dyDescent="0.25">
      <c r="A10" s="52" t="s">
        <v>11</v>
      </c>
      <c r="B10" s="53"/>
      <c r="C10" s="54">
        <f>'1t2017'!F11</f>
        <v>10425140.874977147</v>
      </c>
      <c r="D10" s="54">
        <f>'2t2017'!F11</f>
        <v>10462604.728307785</v>
      </c>
      <c r="E10" s="54">
        <f>'3t2017'!F11</f>
        <v>10067644.958221316</v>
      </c>
      <c r="F10" s="54">
        <f>'4t2017'!F11</f>
        <v>10044499.526557641</v>
      </c>
      <c r="G10" s="54">
        <f>'1t2018'!F11</f>
        <v>11360331.013495686</v>
      </c>
      <c r="H10" s="54">
        <f>'2t2018'!F11</f>
        <v>11410365.935662087</v>
      </c>
      <c r="I10" s="54">
        <f>'3t2018'!F11</f>
        <v>11021269.293893287</v>
      </c>
      <c r="J10" s="54">
        <f>'4t2018'!F11</f>
        <v>11924883.309322828</v>
      </c>
      <c r="K10" s="54">
        <f>'1t2019'!F11</f>
        <v>11834805.126885863</v>
      </c>
      <c r="L10" s="54">
        <f>'2t2019'!F11</f>
        <v>11714620.017545415</v>
      </c>
      <c r="M10" s="14"/>
      <c r="N10" s="14"/>
      <c r="O10" s="14"/>
      <c r="P10" s="14"/>
      <c r="Q10" s="14"/>
      <c r="R10" s="14"/>
      <c r="S10" s="14"/>
      <c r="T10" s="14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</row>
    <row r="11" spans="1:75" ht="16.5" x14ac:dyDescent="0.25">
      <c r="A11" s="47"/>
      <c r="B11" s="47" t="s">
        <v>12</v>
      </c>
      <c r="C11" s="55">
        <f>'1t2017'!F12</f>
        <v>8697757.092447998</v>
      </c>
      <c r="D11" s="55">
        <f>'2t2017'!F12</f>
        <v>8726236.1489899997</v>
      </c>
      <c r="E11" s="55">
        <f>'3t2017'!F12</f>
        <v>8113535.2586819995</v>
      </c>
      <c r="F11" s="55">
        <f>'4t2017'!F12</f>
        <v>8082456.2063969998</v>
      </c>
      <c r="G11" s="55">
        <f>'1t2018'!F12</f>
        <v>9223776.8288459983</v>
      </c>
      <c r="H11" s="55">
        <f>'2t2018'!F12</f>
        <v>9459179.2205229998</v>
      </c>
      <c r="I11" s="55">
        <f>'3t2018'!F12</f>
        <v>8967672.5193910003</v>
      </c>
      <c r="J11" s="55">
        <f>'4t2018'!F12</f>
        <v>9839672.012108</v>
      </c>
      <c r="K11" s="55">
        <f>'1t2019'!F12</f>
        <v>9781508.8930250015</v>
      </c>
      <c r="L11" s="55">
        <f>'2t2019'!F12</f>
        <v>9626709.6583399996</v>
      </c>
      <c r="M11" s="14"/>
      <c r="N11" s="14"/>
      <c r="O11" s="14"/>
      <c r="P11" s="14"/>
      <c r="Q11" s="14"/>
      <c r="R11" s="14"/>
      <c r="S11" s="14"/>
      <c r="T11" s="14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21"/>
      <c r="AO11" s="21"/>
      <c r="AP11" s="21"/>
      <c r="AQ11" s="21"/>
      <c r="AR11" s="21"/>
      <c r="AS11" s="21"/>
      <c r="AT11" s="21"/>
      <c r="AU11" s="21"/>
      <c r="AV11" s="21"/>
      <c r="AW11" s="21"/>
      <c r="AX11" s="21"/>
      <c r="AY11" s="21"/>
      <c r="AZ11" s="21"/>
      <c r="BA11" s="21"/>
      <c r="BB11" s="21"/>
      <c r="BC11" s="21"/>
      <c r="BD11" s="21"/>
      <c r="BE11" s="21"/>
      <c r="BF11" s="21"/>
      <c r="BG11" s="21"/>
      <c r="BH11" s="21"/>
      <c r="BI11" s="21"/>
      <c r="BJ11" s="21"/>
      <c r="BK11" s="21"/>
      <c r="BL11" s="21"/>
      <c r="BM11" s="21"/>
      <c r="BN11" s="21"/>
      <c r="BO11" s="21"/>
      <c r="BP11" s="21"/>
      <c r="BQ11" s="21"/>
      <c r="BR11" s="21"/>
      <c r="BS11" s="21"/>
      <c r="BT11" s="21"/>
      <c r="BU11" s="21"/>
      <c r="BV11" s="21"/>
      <c r="BW11" s="21"/>
    </row>
    <row r="12" spans="1:75" ht="16.5" x14ac:dyDescent="0.25">
      <c r="A12" s="47"/>
      <c r="B12" s="47" t="s">
        <v>13</v>
      </c>
      <c r="C12" s="55">
        <f>'1t2017'!F13</f>
        <v>158189.67885999999</v>
      </c>
      <c r="D12" s="55">
        <f>'2t2017'!F13</f>
        <v>152449.83359999998</v>
      </c>
      <c r="E12" s="55">
        <f>'3t2017'!F13</f>
        <v>293863.19086999999</v>
      </c>
      <c r="F12" s="55">
        <f>'4t2017'!F13</f>
        <v>294396.99666856998</v>
      </c>
      <c r="G12" s="55">
        <f>'1t2018'!F13</f>
        <v>413233.03385120002</v>
      </c>
      <c r="H12" s="55">
        <f>'2t2018'!F13</f>
        <v>236899.81336496997</v>
      </c>
      <c r="I12" s="55">
        <f>'3t2018'!F13</f>
        <v>282270.03625850996</v>
      </c>
      <c r="J12" s="55">
        <f>'4t2018'!F13</f>
        <v>185188.75427999999</v>
      </c>
      <c r="K12" s="55">
        <f>'1t2019'!F13</f>
        <v>164957.37907999998</v>
      </c>
      <c r="L12" s="55">
        <f>'2t2019'!F13</f>
        <v>166810.58824000001</v>
      </c>
      <c r="M12" s="14"/>
      <c r="N12" s="14"/>
      <c r="O12" s="14"/>
      <c r="P12" s="14"/>
      <c r="Q12" s="14"/>
      <c r="R12" s="14"/>
      <c r="S12" s="14"/>
      <c r="T12" s="14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21"/>
      <c r="AS12" s="21"/>
      <c r="AT12" s="21"/>
      <c r="AU12" s="21"/>
      <c r="AV12" s="21"/>
      <c r="AW12" s="21"/>
      <c r="AX12" s="21"/>
      <c r="AY12" s="21"/>
      <c r="AZ12" s="21"/>
      <c r="BA12" s="21"/>
      <c r="BB12" s="21"/>
      <c r="BC12" s="21"/>
      <c r="BD12" s="21"/>
      <c r="BE12" s="21"/>
      <c r="BF12" s="21"/>
      <c r="BG12" s="21"/>
      <c r="BH12" s="21"/>
      <c r="BI12" s="21"/>
      <c r="BJ12" s="21"/>
      <c r="BK12" s="21"/>
      <c r="BL12" s="21"/>
      <c r="BM12" s="21"/>
      <c r="BN12" s="21"/>
      <c r="BO12" s="21"/>
      <c r="BP12" s="21"/>
      <c r="BQ12" s="21"/>
      <c r="BR12" s="21"/>
      <c r="BS12" s="21"/>
      <c r="BT12" s="21"/>
      <c r="BU12" s="21"/>
      <c r="BV12" s="21"/>
      <c r="BW12" s="21"/>
    </row>
    <row r="13" spans="1:75" ht="16.5" x14ac:dyDescent="0.25">
      <c r="A13" s="47"/>
      <c r="B13" s="47" t="s">
        <v>14</v>
      </c>
      <c r="C13" s="55">
        <f>'1t2017'!F14</f>
        <v>650092.32400000002</v>
      </c>
      <c r="D13" s="55">
        <f>'2t2017'!F14</f>
        <v>653054.77099999995</v>
      </c>
      <c r="E13" s="55">
        <f>'3t2017'!F14</f>
        <v>647064.09300000011</v>
      </c>
      <c r="F13" s="55">
        <f>'4t2017'!F14</f>
        <v>677347.17</v>
      </c>
      <c r="G13" s="55">
        <f>'1t2018'!F14</f>
        <v>695992.65500000003</v>
      </c>
      <c r="H13" s="55">
        <f>'2t2018'!F14</f>
        <v>687776.80499999993</v>
      </c>
      <c r="I13" s="55">
        <f>'3t2018'!F14</f>
        <v>688635.87199999997</v>
      </c>
      <c r="J13" s="55">
        <f>'4t2018'!F14</f>
        <v>713767.34299999999</v>
      </c>
      <c r="K13" s="55">
        <f>'1t2019'!F14</f>
        <v>736696.33499999996</v>
      </c>
      <c r="L13" s="55">
        <f>'2t2019'!F14</f>
        <v>746310.15800000005</v>
      </c>
      <c r="M13" s="14"/>
      <c r="N13" s="14"/>
      <c r="O13" s="14"/>
      <c r="P13" s="14"/>
      <c r="Q13" s="14"/>
      <c r="R13" s="14"/>
      <c r="S13" s="14"/>
      <c r="T13" s="14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O13" s="21"/>
      <c r="AP13" s="21"/>
      <c r="AQ13" s="21"/>
      <c r="AR13" s="21"/>
      <c r="AS13" s="21"/>
      <c r="AT13" s="21"/>
      <c r="AU13" s="21"/>
      <c r="AV13" s="21"/>
      <c r="AW13" s="21"/>
      <c r="AX13" s="21"/>
      <c r="AY13" s="21"/>
      <c r="AZ13" s="21"/>
      <c r="BA13" s="21"/>
      <c r="BB13" s="21"/>
      <c r="BC13" s="21"/>
      <c r="BD13" s="21"/>
      <c r="BE13" s="21"/>
      <c r="BF13" s="21"/>
      <c r="BG13" s="21"/>
      <c r="BH13" s="21"/>
      <c r="BI13" s="21"/>
      <c r="BJ13" s="21"/>
      <c r="BK13" s="21"/>
      <c r="BL13" s="21"/>
      <c r="BM13" s="21"/>
      <c r="BN13" s="21"/>
      <c r="BO13" s="21"/>
      <c r="BP13" s="21"/>
      <c r="BQ13" s="21"/>
      <c r="BR13" s="21"/>
      <c r="BS13" s="21"/>
      <c r="BT13" s="21"/>
      <c r="BU13" s="21"/>
      <c r="BV13" s="21"/>
      <c r="BW13" s="21"/>
    </row>
    <row r="14" spans="1:75" ht="16.5" x14ac:dyDescent="0.25">
      <c r="A14" s="47"/>
      <c r="B14" s="47" t="s">
        <v>81</v>
      </c>
      <c r="C14" s="55">
        <f>'1t2017'!F15</f>
        <v>19146.261781999958</v>
      </c>
      <c r="D14" s="55">
        <f>'2t2017'!F15</f>
        <v>36498.859062999836</v>
      </c>
      <c r="E14" s="55">
        <f>'3t2017'!F15</f>
        <v>32006.68095199985</v>
      </c>
      <c r="F14" s="55">
        <f>'4t2017'!F15</f>
        <v>19278.414829000249</v>
      </c>
      <c r="G14" s="55">
        <f>'1t2018'!F15</f>
        <v>35205.630490999902</v>
      </c>
      <c r="H14" s="55">
        <f>'2t2018'!F15</f>
        <v>35978.110272999853</v>
      </c>
      <c r="I14" s="55">
        <f>'3t2018'!F15</f>
        <v>28591.13085899991</v>
      </c>
      <c r="J14" s="55">
        <f>'4t2018'!F15</f>
        <v>12366.223013999872</v>
      </c>
      <c r="K14" s="55">
        <f>'1t2019'!F15</f>
        <v>38671.543118000031</v>
      </c>
      <c r="L14" s="55">
        <f>'2t2019'!F15</f>
        <v>73921.782734999899</v>
      </c>
      <c r="M14" s="14"/>
      <c r="N14" s="14"/>
      <c r="O14" s="14"/>
      <c r="P14" s="14"/>
      <c r="Q14" s="14"/>
      <c r="R14" s="14"/>
      <c r="S14" s="14"/>
      <c r="T14" s="14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21"/>
      <c r="AO14" s="21"/>
      <c r="AP14" s="21"/>
      <c r="AQ14" s="21"/>
      <c r="AR14" s="21"/>
      <c r="AS14" s="21"/>
      <c r="AT14" s="21"/>
      <c r="AU14" s="21"/>
      <c r="AV14" s="21"/>
      <c r="AW14" s="21"/>
      <c r="AX14" s="21"/>
      <c r="AY14" s="21"/>
      <c r="AZ14" s="21"/>
      <c r="BA14" s="21"/>
      <c r="BB14" s="21"/>
      <c r="BC14" s="21"/>
      <c r="BD14" s="21"/>
      <c r="BE14" s="21"/>
      <c r="BF14" s="21"/>
      <c r="BG14" s="21"/>
      <c r="BH14" s="21"/>
      <c r="BI14" s="21"/>
      <c r="BJ14" s="21"/>
      <c r="BK14" s="21"/>
      <c r="BL14" s="21"/>
      <c r="BM14" s="21"/>
      <c r="BN14" s="21"/>
      <c r="BO14" s="21"/>
      <c r="BP14" s="21"/>
      <c r="BQ14" s="21"/>
      <c r="BR14" s="21"/>
      <c r="BS14" s="21"/>
      <c r="BT14" s="21"/>
      <c r="BU14" s="21"/>
      <c r="BV14" s="21"/>
      <c r="BW14" s="21"/>
    </row>
    <row r="15" spans="1:75" ht="16.5" x14ac:dyDescent="0.25">
      <c r="A15" s="47"/>
      <c r="B15" s="47" t="s">
        <v>82</v>
      </c>
      <c r="C15" s="55">
        <f>'1t2017'!F16</f>
        <v>148575.494742148</v>
      </c>
      <c r="D15" s="55">
        <f>'2t2017'!F16</f>
        <v>188916.80163078842</v>
      </c>
      <c r="E15" s="55">
        <f>'3t2017'!F16</f>
        <v>266115.98637231847</v>
      </c>
      <c r="F15" s="55">
        <f>'4t2017'!F16</f>
        <v>210808.18551007158</v>
      </c>
      <c r="G15" s="55">
        <f>'1t2018'!F16</f>
        <v>161632.42151248612</v>
      </c>
      <c r="H15" s="55">
        <f>'2t2018'!F16</f>
        <v>199601.93493211889</v>
      </c>
      <c r="I15" s="55">
        <f>'3t2018'!F16</f>
        <v>291444.38945977687</v>
      </c>
      <c r="J15" s="55">
        <f>'4t2018'!F16</f>
        <v>260477.10125483008</v>
      </c>
      <c r="K15" s="55">
        <f>'1t2019'!F16</f>
        <v>235140.38414186079</v>
      </c>
      <c r="L15" s="55">
        <f>'2t2019'!F16</f>
        <v>238103.63217841729</v>
      </c>
      <c r="M15" s="14"/>
      <c r="N15" s="14"/>
      <c r="O15" s="14"/>
      <c r="P15" s="14"/>
      <c r="Q15" s="14"/>
      <c r="R15" s="14"/>
      <c r="S15" s="14"/>
      <c r="T15" s="14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21"/>
      <c r="AS15" s="21"/>
      <c r="AT15" s="21"/>
      <c r="AU15" s="21"/>
      <c r="AV15" s="21"/>
      <c r="AW15" s="21"/>
      <c r="AX15" s="21"/>
      <c r="AY15" s="21"/>
      <c r="AZ15" s="21"/>
      <c r="BA15" s="21"/>
      <c r="BB15" s="21"/>
      <c r="BC15" s="21"/>
      <c r="BD15" s="21"/>
      <c r="BE15" s="21"/>
      <c r="BF15" s="21"/>
      <c r="BG15" s="21"/>
      <c r="BH15" s="21"/>
      <c r="BI15" s="21"/>
      <c r="BJ15" s="21"/>
      <c r="BK15" s="21"/>
      <c r="BL15" s="21"/>
      <c r="BM15" s="21"/>
      <c r="BN15" s="21"/>
      <c r="BO15" s="21"/>
      <c r="BP15" s="21"/>
      <c r="BQ15" s="21"/>
      <c r="BR15" s="21"/>
      <c r="BS15" s="21"/>
      <c r="BT15" s="21"/>
      <c r="BU15" s="21"/>
      <c r="BV15" s="21"/>
      <c r="BW15" s="21"/>
    </row>
    <row r="16" spans="1:75" ht="16.5" x14ac:dyDescent="0.25">
      <c r="A16" s="47"/>
      <c r="B16" s="47" t="s">
        <v>83</v>
      </c>
      <c r="C16" s="55">
        <f>'1t2017'!F17</f>
        <v>261122.544547</v>
      </c>
      <c r="D16" s="55">
        <f>'2t2017'!F17</f>
        <v>235804.99445099998</v>
      </c>
      <c r="E16" s="55">
        <f>'3t2017'!F17</f>
        <v>253562.53062800004</v>
      </c>
      <c r="F16" s="55">
        <f>'4t2017'!F17</f>
        <v>247639.93613400002</v>
      </c>
      <c r="G16" s="55">
        <f>'1t2018'!F17</f>
        <v>272048.79065700003</v>
      </c>
      <c r="H16" s="55">
        <f>'2t2018'!F17</f>
        <v>246358.31540800002</v>
      </c>
      <c r="I16" s="55">
        <f>'3t2018'!F17</f>
        <v>264670.84547</v>
      </c>
      <c r="J16" s="55">
        <f>'4t2018'!F17</f>
        <v>268953.54776300001</v>
      </c>
      <c r="K16" s="55">
        <f>'1t2019'!F17</f>
        <v>285367.24628999992</v>
      </c>
      <c r="L16" s="55">
        <f>'2t2019'!F17</f>
        <v>261549.26705900003</v>
      </c>
      <c r="M16" s="14"/>
      <c r="N16" s="14"/>
      <c r="O16" s="14"/>
      <c r="P16" s="14"/>
      <c r="Q16" s="14"/>
      <c r="R16" s="14"/>
      <c r="S16" s="14"/>
      <c r="T16" s="14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/>
      <c r="AO16" s="21"/>
      <c r="AP16" s="21"/>
      <c r="AQ16" s="21"/>
      <c r="AR16" s="21"/>
      <c r="AS16" s="21"/>
      <c r="AT16" s="21"/>
      <c r="AU16" s="21"/>
      <c r="AV16" s="21"/>
      <c r="AW16" s="21"/>
      <c r="AX16" s="21"/>
      <c r="AY16" s="21"/>
      <c r="AZ16" s="21"/>
      <c r="BA16" s="21"/>
      <c r="BB16" s="21"/>
      <c r="BC16" s="21"/>
      <c r="BD16" s="21"/>
      <c r="BE16" s="21"/>
      <c r="BF16" s="21"/>
      <c r="BG16" s="21"/>
      <c r="BH16" s="21"/>
      <c r="BI16" s="21"/>
      <c r="BJ16" s="21"/>
      <c r="BK16" s="21"/>
      <c r="BL16" s="21"/>
      <c r="BM16" s="21"/>
      <c r="BN16" s="21"/>
      <c r="BO16" s="21"/>
      <c r="BP16" s="21"/>
      <c r="BQ16" s="21"/>
      <c r="BR16" s="21"/>
      <c r="BS16" s="21"/>
      <c r="BT16" s="21"/>
      <c r="BU16" s="21"/>
      <c r="BV16" s="21"/>
      <c r="BW16" s="21"/>
    </row>
    <row r="17" spans="1:75" ht="16.5" x14ac:dyDescent="0.25">
      <c r="A17" s="47"/>
      <c r="B17" s="47" t="s">
        <v>16</v>
      </c>
      <c r="C17" s="55">
        <f>'1t2017'!F18</f>
        <v>490257.47859800002</v>
      </c>
      <c r="D17" s="55">
        <f>'2t2017'!F18</f>
        <v>469643.31957299996</v>
      </c>
      <c r="E17" s="55">
        <f>'3t2017'!F18</f>
        <v>461497.21771699999</v>
      </c>
      <c r="F17" s="55">
        <f>'4t2017'!F18</f>
        <v>512572.617019</v>
      </c>
      <c r="G17" s="55">
        <f>'1t2018'!F18</f>
        <v>558441.65313800005</v>
      </c>
      <c r="H17" s="55">
        <f>'2t2018'!F18</f>
        <v>544571.73616099998</v>
      </c>
      <c r="I17" s="55">
        <f>'3t2018'!F18</f>
        <v>497984.50045499997</v>
      </c>
      <c r="J17" s="55">
        <f>'4t2018'!F18</f>
        <v>644458.32790299994</v>
      </c>
      <c r="K17" s="55">
        <f>'1t2019'!F18</f>
        <v>592463.34623099992</v>
      </c>
      <c r="L17" s="55">
        <f>'2t2019'!F18</f>
        <v>601214.93099300005</v>
      </c>
      <c r="M17" s="14"/>
      <c r="N17" s="14"/>
      <c r="O17" s="14"/>
      <c r="P17" s="14"/>
      <c r="Q17" s="14"/>
      <c r="R17" s="14"/>
      <c r="S17" s="14"/>
      <c r="T17" s="14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1"/>
      <c r="AQ17" s="21"/>
      <c r="AR17" s="21"/>
      <c r="AS17" s="21"/>
      <c r="AT17" s="21"/>
      <c r="AU17" s="21"/>
      <c r="AV17" s="21"/>
      <c r="AW17" s="21"/>
      <c r="AX17" s="21"/>
      <c r="AY17" s="21"/>
      <c r="AZ17" s="21"/>
      <c r="BA17" s="21"/>
      <c r="BB17" s="21"/>
      <c r="BC17" s="21"/>
      <c r="BD17" s="21"/>
      <c r="BE17" s="21"/>
      <c r="BF17" s="21"/>
      <c r="BG17" s="21"/>
      <c r="BH17" s="21"/>
      <c r="BI17" s="21"/>
      <c r="BJ17" s="21"/>
      <c r="BK17" s="21"/>
      <c r="BL17" s="21"/>
      <c r="BM17" s="21"/>
      <c r="BN17" s="21"/>
      <c r="BO17" s="21"/>
      <c r="BP17" s="21"/>
      <c r="BQ17" s="21"/>
      <c r="BR17" s="21"/>
      <c r="BS17" s="21"/>
      <c r="BT17" s="21"/>
      <c r="BU17" s="21"/>
      <c r="BV17" s="21"/>
      <c r="BW17" s="21"/>
    </row>
    <row r="18" spans="1:75" ht="16.5" x14ac:dyDescent="0.25">
      <c r="A18" s="47"/>
      <c r="B18" s="47"/>
      <c r="C18" s="47"/>
      <c r="D18" s="47"/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14"/>
      <c r="P18" s="14"/>
      <c r="Q18" s="14"/>
      <c r="R18" s="14"/>
      <c r="S18" s="14"/>
      <c r="T18" s="14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  <c r="BV18" s="6"/>
      <c r="BW18" s="6"/>
    </row>
    <row r="19" spans="1:75" ht="16.5" x14ac:dyDescent="0.25">
      <c r="A19" s="52" t="s">
        <v>17</v>
      </c>
      <c r="B19" s="53"/>
      <c r="C19" s="54">
        <f>'1t2017'!F20</f>
        <v>9014356.1648519989</v>
      </c>
      <c r="D19" s="54">
        <f>'2t2017'!F20</f>
        <v>9168243.1857709996</v>
      </c>
      <c r="E19" s="54">
        <f>'3t2017'!F20</f>
        <v>10060863.255697001</v>
      </c>
      <c r="F19" s="54">
        <f>'4t2017'!F20</f>
        <v>10446608.183988998</v>
      </c>
      <c r="G19" s="54">
        <f>'1t2018'!F20</f>
        <v>9782744.897392001</v>
      </c>
      <c r="H19" s="54">
        <f>'2t2018'!F20</f>
        <v>9956927.0627020001</v>
      </c>
      <c r="I19" s="54">
        <f>'3t2018'!F20</f>
        <v>10196967.907582998</v>
      </c>
      <c r="J19" s="54">
        <f>'4t2018'!F20</f>
        <v>11354336.784748001</v>
      </c>
      <c r="K19" s="54">
        <f>'1t2019'!F20</f>
        <v>10431736.241982998</v>
      </c>
      <c r="L19" s="54">
        <f>'2t2019'!F20</f>
        <v>10414688.175548</v>
      </c>
      <c r="M19" s="14"/>
      <c r="N19" s="14"/>
      <c r="O19" s="14"/>
      <c r="P19" s="14"/>
      <c r="Q19" s="14"/>
      <c r="R19" s="14"/>
      <c r="S19" s="14"/>
      <c r="T19" s="14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</row>
    <row r="20" spans="1:75" ht="16.5" x14ac:dyDescent="0.25">
      <c r="A20" s="47"/>
      <c r="B20" s="47" t="s">
        <v>18</v>
      </c>
      <c r="C20" s="55">
        <f>'1t2017'!F21</f>
        <v>2941377.0059240004</v>
      </c>
      <c r="D20" s="55">
        <f>'2t2017'!F21</f>
        <v>2925697.8929409999</v>
      </c>
      <c r="E20" s="55">
        <f>'3t2017'!F21</f>
        <v>3115518.9044850003</v>
      </c>
      <c r="F20" s="55">
        <f>'4t2017'!F21</f>
        <v>3234788.8960580006</v>
      </c>
      <c r="G20" s="55">
        <f>'1t2018'!F21</f>
        <v>3199088.328336</v>
      </c>
      <c r="H20" s="55">
        <f>'2t2018'!F21</f>
        <v>3252188.9687380004</v>
      </c>
      <c r="I20" s="55">
        <f>'3t2018'!F21</f>
        <v>3264646.3806450004</v>
      </c>
      <c r="J20" s="55">
        <f>'4t2018'!F21</f>
        <v>3501356.7328380002</v>
      </c>
      <c r="K20" s="55">
        <f>'1t2019'!F21</f>
        <v>3408685.170802</v>
      </c>
      <c r="L20" s="55">
        <f>'2t2019'!F21</f>
        <v>3459009.5317289997</v>
      </c>
      <c r="M20" s="14"/>
      <c r="N20" s="14"/>
      <c r="O20" s="14"/>
      <c r="P20" s="14"/>
      <c r="Q20" s="14"/>
      <c r="R20" s="14"/>
      <c r="S20" s="14"/>
      <c r="T20" s="14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1"/>
      <c r="AN20" s="21"/>
      <c r="AO20" s="21"/>
      <c r="AP20" s="21"/>
      <c r="AQ20" s="21"/>
      <c r="AR20" s="21"/>
      <c r="AS20" s="21"/>
      <c r="AT20" s="21"/>
      <c r="AU20" s="21"/>
      <c r="AV20" s="21"/>
      <c r="AW20" s="21"/>
      <c r="AX20" s="21"/>
      <c r="AY20" s="21"/>
      <c r="AZ20" s="21"/>
      <c r="BA20" s="21"/>
      <c r="BB20" s="21"/>
      <c r="BC20" s="21"/>
      <c r="BD20" s="21"/>
      <c r="BE20" s="21"/>
      <c r="BF20" s="21"/>
      <c r="BG20" s="21"/>
      <c r="BH20" s="21"/>
      <c r="BI20" s="21"/>
      <c r="BJ20" s="21"/>
      <c r="BK20" s="21"/>
      <c r="BL20" s="21"/>
      <c r="BM20" s="21"/>
      <c r="BN20" s="21"/>
      <c r="BO20" s="21"/>
      <c r="BP20" s="21"/>
      <c r="BQ20" s="21"/>
      <c r="BR20" s="21"/>
      <c r="BS20" s="21"/>
      <c r="BT20" s="21"/>
      <c r="BU20" s="21"/>
      <c r="BV20" s="21"/>
      <c r="BW20" s="21"/>
    </row>
    <row r="21" spans="1:75" ht="16.5" x14ac:dyDescent="0.25">
      <c r="A21" s="47"/>
      <c r="B21" s="47" t="s">
        <v>19</v>
      </c>
      <c r="C21" s="55">
        <f>'1t2017'!F22</f>
        <v>1040781.8965159999</v>
      </c>
      <c r="D21" s="55">
        <f>'2t2017'!F22</f>
        <v>1191578.2057479999</v>
      </c>
      <c r="E21" s="55">
        <f>'3t2017'!F22</f>
        <v>1276042.9290189999</v>
      </c>
      <c r="F21" s="55">
        <f>'4t2017'!F22</f>
        <v>1692314.3955029999</v>
      </c>
      <c r="G21" s="55">
        <f>'1t2018'!F22</f>
        <v>1100006.187313</v>
      </c>
      <c r="H21" s="55">
        <f>'2t2018'!F22</f>
        <v>1324070.9393440001</v>
      </c>
      <c r="I21" s="55">
        <f>'3t2018'!F22</f>
        <v>1327032.2008420001</v>
      </c>
      <c r="J21" s="55">
        <f>'4t2018'!F22</f>
        <v>1781561.9976280001</v>
      </c>
      <c r="K21" s="55">
        <f>'1t2019'!F22</f>
        <v>1187158.4738730001</v>
      </c>
      <c r="L21" s="55">
        <f>'2t2019'!F22</f>
        <v>1369998.047544</v>
      </c>
      <c r="M21" s="14"/>
      <c r="N21" s="14"/>
      <c r="O21" s="14"/>
      <c r="P21" s="14"/>
      <c r="Q21" s="14"/>
      <c r="R21" s="14"/>
      <c r="S21" s="14"/>
      <c r="T21" s="14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  <c r="AZ21" s="21"/>
      <c r="BA21" s="21"/>
      <c r="BB21" s="21"/>
      <c r="BC21" s="21"/>
      <c r="BD21" s="21"/>
      <c r="BE21" s="21"/>
      <c r="BF21" s="21"/>
      <c r="BG21" s="21"/>
      <c r="BH21" s="21"/>
      <c r="BI21" s="21"/>
      <c r="BJ21" s="21"/>
      <c r="BK21" s="21"/>
      <c r="BL21" s="21"/>
      <c r="BM21" s="21"/>
      <c r="BN21" s="21"/>
      <c r="BO21" s="21"/>
      <c r="BP21" s="21"/>
      <c r="BQ21" s="21"/>
      <c r="BR21" s="21"/>
      <c r="BS21" s="21"/>
      <c r="BT21" s="21"/>
      <c r="BU21" s="21"/>
      <c r="BV21" s="21"/>
      <c r="BW21" s="21"/>
    </row>
    <row r="22" spans="1:75" ht="16.5" x14ac:dyDescent="0.25">
      <c r="A22" s="47"/>
      <c r="B22" s="47" t="s">
        <v>20</v>
      </c>
      <c r="C22" s="55">
        <f>'1t2017'!F23</f>
        <v>636126.84387800004</v>
      </c>
      <c r="D22" s="55">
        <f>'2t2017'!F23</f>
        <v>89684.551525000003</v>
      </c>
      <c r="E22" s="55">
        <f>'3t2017'!F23</f>
        <v>661838.585234</v>
      </c>
      <c r="F22" s="55">
        <f>'4t2017'!F23</f>
        <v>72368.293394999986</v>
      </c>
      <c r="G22" s="55">
        <f>'1t2018'!F23</f>
        <v>715939.80370099994</v>
      </c>
      <c r="H22" s="55">
        <f>'2t2018'!F23</f>
        <v>89897.952755999999</v>
      </c>
      <c r="I22" s="55">
        <f>'3t2018'!F23</f>
        <v>724614.67666800006</v>
      </c>
      <c r="J22" s="55">
        <f>'4t2018'!F23</f>
        <v>84186.548037000015</v>
      </c>
      <c r="K22" s="55">
        <f>'1t2019'!F23</f>
        <v>807982.11465300003</v>
      </c>
      <c r="L22" s="55">
        <f>'2t2019'!F23</f>
        <v>93451.665787999998</v>
      </c>
      <c r="M22" s="14"/>
      <c r="N22" s="14"/>
      <c r="O22" s="14"/>
      <c r="P22" s="14"/>
      <c r="Q22" s="14"/>
      <c r="R22" s="14"/>
      <c r="S22" s="14"/>
      <c r="T22" s="14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  <c r="BV22" s="6"/>
      <c r="BW22" s="6"/>
    </row>
    <row r="23" spans="1:75" ht="16.5" x14ac:dyDescent="0.25">
      <c r="A23" s="47"/>
      <c r="B23" s="47" t="s">
        <v>84</v>
      </c>
      <c r="C23" s="55">
        <f>'1t2017'!F24</f>
        <v>2520149.0591699998</v>
      </c>
      <c r="D23" s="55">
        <f>'2t2017'!F24</f>
        <v>3140822.660201</v>
      </c>
      <c r="E23" s="55">
        <f>'3t2017'!F24</f>
        <v>3170307.7996399999</v>
      </c>
      <c r="F23" s="55">
        <f>'4t2017'!F24</f>
        <v>3594329.0062459996</v>
      </c>
      <c r="G23" s="55">
        <f>'1t2018'!F24</f>
        <v>2803887.9227809999</v>
      </c>
      <c r="H23" s="55">
        <f>'2t2018'!F24</f>
        <v>3347102.0243129996</v>
      </c>
      <c r="I23" s="55">
        <f>'3t2018'!F24</f>
        <v>2962658.8108249996</v>
      </c>
      <c r="J23" s="55">
        <f>'4t2018'!F24</f>
        <v>4026004.3434880003</v>
      </c>
      <c r="K23" s="55">
        <f>'1t2019'!F24</f>
        <v>2973379.7410019999</v>
      </c>
      <c r="L23" s="55">
        <f>'2t2019'!F24</f>
        <v>3570796.7248960002</v>
      </c>
      <c r="M23" s="14"/>
      <c r="N23" s="14"/>
      <c r="O23" s="14"/>
      <c r="P23" s="14"/>
      <c r="Q23" s="14"/>
      <c r="R23" s="14"/>
      <c r="S23" s="14"/>
      <c r="T23" s="14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1"/>
      <c r="AJ23" s="21"/>
      <c r="AK23" s="21"/>
      <c r="AL23" s="21"/>
      <c r="AM23" s="21"/>
      <c r="AN23" s="21"/>
      <c r="AO23" s="21"/>
      <c r="AP23" s="21"/>
      <c r="AQ23" s="21"/>
      <c r="AR23" s="21"/>
      <c r="AS23" s="21"/>
      <c r="AT23" s="21"/>
      <c r="AU23" s="21"/>
      <c r="AV23" s="21"/>
      <c r="AW23" s="21"/>
      <c r="AX23" s="21"/>
      <c r="AY23" s="21"/>
      <c r="AZ23" s="21"/>
      <c r="BA23" s="21"/>
      <c r="BB23" s="21"/>
      <c r="BC23" s="21"/>
      <c r="BD23" s="21"/>
      <c r="BE23" s="21"/>
      <c r="BF23" s="21"/>
      <c r="BG23" s="21"/>
      <c r="BH23" s="21"/>
      <c r="BI23" s="21"/>
      <c r="BJ23" s="21"/>
      <c r="BK23" s="21"/>
      <c r="BL23" s="21"/>
      <c r="BM23" s="21"/>
      <c r="BN23" s="21"/>
      <c r="BO23" s="21"/>
      <c r="BP23" s="21"/>
      <c r="BQ23" s="21"/>
      <c r="BR23" s="21"/>
      <c r="BS23" s="21"/>
      <c r="BT23" s="21"/>
      <c r="BU23" s="21"/>
      <c r="BV23" s="21"/>
      <c r="BW23" s="21"/>
    </row>
    <row r="24" spans="1:75" ht="16.5" x14ac:dyDescent="0.25">
      <c r="A24" s="47"/>
      <c r="B24" s="47" t="s">
        <v>85</v>
      </c>
      <c r="C24" s="55">
        <f>'1t2017'!F25</f>
        <v>1846720.5452139999</v>
      </c>
      <c r="D24" s="55">
        <f>'2t2017'!F25</f>
        <v>1782789.8387870002</v>
      </c>
      <c r="E24" s="55">
        <f>'3t2017'!F25</f>
        <v>1807686.3419969997</v>
      </c>
      <c r="F24" s="55">
        <f>'4t2017'!F25</f>
        <v>1817422.6374329999</v>
      </c>
      <c r="G24" s="55">
        <f>'1t2018'!F25</f>
        <v>1933407.6340729999</v>
      </c>
      <c r="H24" s="55">
        <f>'2t2018'!F25</f>
        <v>1897833.6497809996</v>
      </c>
      <c r="I24" s="55">
        <f>'3t2018'!F25</f>
        <v>1877295.4457659998</v>
      </c>
      <c r="J24" s="55">
        <f>'4t2018'!F25</f>
        <v>1902793.1651300001</v>
      </c>
      <c r="K24" s="55">
        <f>'1t2019'!F25</f>
        <v>2016435.7621140003</v>
      </c>
      <c r="L24" s="55">
        <f>'2t2019'!F25</f>
        <v>1887981.7389690001</v>
      </c>
      <c r="M24" s="14"/>
      <c r="N24" s="14"/>
      <c r="O24" s="14"/>
      <c r="P24" s="14"/>
      <c r="Q24" s="14"/>
      <c r="R24" s="14"/>
      <c r="S24" s="14"/>
      <c r="T24" s="14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21"/>
      <c r="AS24" s="21"/>
      <c r="AT24" s="21"/>
      <c r="AU24" s="21"/>
      <c r="AV24" s="21"/>
      <c r="AW24" s="21"/>
      <c r="AX24" s="21"/>
      <c r="AY24" s="21"/>
      <c r="AZ24" s="21"/>
      <c r="BA24" s="21"/>
      <c r="BB24" s="21"/>
      <c r="BC24" s="21"/>
      <c r="BD24" s="21"/>
      <c r="BE24" s="21"/>
      <c r="BF24" s="21"/>
      <c r="BG24" s="21"/>
      <c r="BH24" s="21"/>
      <c r="BI24" s="21"/>
      <c r="BJ24" s="21"/>
      <c r="BK24" s="21"/>
      <c r="BL24" s="21"/>
      <c r="BM24" s="21"/>
      <c r="BN24" s="21"/>
      <c r="BO24" s="21"/>
      <c r="BP24" s="21"/>
      <c r="BQ24" s="21"/>
      <c r="BR24" s="21"/>
      <c r="BS24" s="21"/>
      <c r="BT24" s="21"/>
      <c r="BU24" s="21"/>
      <c r="BV24" s="21"/>
      <c r="BW24" s="21"/>
    </row>
    <row r="25" spans="1:75" ht="16.5" x14ac:dyDescent="0.25">
      <c r="A25" s="47"/>
      <c r="B25" s="47" t="s">
        <v>21</v>
      </c>
      <c r="C25" s="55">
        <f>'1t2017'!F26</f>
        <v>29200.814150000002</v>
      </c>
      <c r="D25" s="55">
        <f>'2t2017'!F26</f>
        <v>37670.036569000004</v>
      </c>
      <c r="E25" s="55">
        <f>'3t2017'!F26</f>
        <v>29468.695322</v>
      </c>
      <c r="F25" s="55">
        <f>'4t2017'!F26</f>
        <v>35384.955354000005</v>
      </c>
      <c r="G25" s="55">
        <f>'1t2018'!F26</f>
        <v>30415.021187999999</v>
      </c>
      <c r="H25" s="55">
        <f>'2t2018'!F26</f>
        <v>45833.527770000001</v>
      </c>
      <c r="I25" s="55">
        <f>'3t2018'!F26</f>
        <v>40720.392836999999</v>
      </c>
      <c r="J25" s="55">
        <f>'4t2018'!F26</f>
        <v>58433.997627000004</v>
      </c>
      <c r="K25" s="55">
        <f>'1t2019'!F26</f>
        <v>38094.979539</v>
      </c>
      <c r="L25" s="55">
        <f>'2t2019'!F26</f>
        <v>33450.466622</v>
      </c>
      <c r="M25" s="14"/>
      <c r="N25" s="14"/>
      <c r="O25" s="14"/>
      <c r="P25" s="14"/>
      <c r="Q25" s="14"/>
      <c r="R25" s="14"/>
      <c r="S25" s="14"/>
      <c r="T25" s="14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21"/>
      <c r="AO25" s="21"/>
      <c r="AP25" s="21"/>
      <c r="AQ25" s="21"/>
      <c r="AR25" s="21"/>
      <c r="AS25" s="21"/>
      <c r="AT25" s="21"/>
      <c r="AU25" s="21"/>
      <c r="AV25" s="21"/>
      <c r="AW25" s="21"/>
      <c r="AX25" s="21"/>
      <c r="AY25" s="21"/>
      <c r="AZ25" s="21"/>
      <c r="BA25" s="21"/>
      <c r="BB25" s="21"/>
      <c r="BC25" s="21"/>
      <c r="BD25" s="21"/>
      <c r="BE25" s="21"/>
      <c r="BF25" s="21"/>
      <c r="BG25" s="21"/>
      <c r="BH25" s="21"/>
      <c r="BI25" s="21"/>
      <c r="BJ25" s="21"/>
      <c r="BK25" s="21"/>
      <c r="BL25" s="21"/>
      <c r="BM25" s="21"/>
      <c r="BN25" s="21"/>
      <c r="BO25" s="21"/>
      <c r="BP25" s="21"/>
      <c r="BQ25" s="21"/>
      <c r="BR25" s="21"/>
      <c r="BS25" s="21"/>
      <c r="BT25" s="21"/>
      <c r="BU25" s="21"/>
      <c r="BV25" s="21"/>
      <c r="BW25" s="21"/>
    </row>
    <row r="26" spans="1:75" ht="16.5" x14ac:dyDescent="0.25">
      <c r="A26" s="47"/>
      <c r="B26" s="47"/>
      <c r="C26" s="57"/>
      <c r="D26" s="57"/>
      <c r="E26" s="57"/>
      <c r="F26" s="57"/>
      <c r="G26" s="57"/>
      <c r="H26" s="57"/>
      <c r="I26" s="57"/>
      <c r="J26" s="57"/>
      <c r="K26" s="57"/>
      <c r="L26" s="57"/>
      <c r="M26" s="57"/>
      <c r="N26" s="57"/>
      <c r="O26" s="57"/>
      <c r="P26" s="57"/>
      <c r="Q26" s="57"/>
      <c r="R26" s="14"/>
      <c r="S26" s="14"/>
      <c r="T26" s="14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6"/>
      <c r="BR26" s="6"/>
      <c r="BS26" s="6"/>
      <c r="BT26" s="6"/>
      <c r="BU26" s="6"/>
      <c r="BV26" s="6"/>
      <c r="BW26" s="6"/>
    </row>
    <row r="27" spans="1:75" ht="16.5" x14ac:dyDescent="0.25">
      <c r="A27" s="52" t="s">
        <v>54</v>
      </c>
      <c r="B27" s="53"/>
      <c r="C27" s="54">
        <f>'1t2017'!F28</f>
        <v>1410784.7101251483</v>
      </c>
      <c r="D27" s="54">
        <f>'2t2017'!F28</f>
        <v>1294361.5425367858</v>
      </c>
      <c r="E27" s="54">
        <f>'3t2017'!F28</f>
        <v>6781.7025243155658</v>
      </c>
      <c r="F27" s="54">
        <f>'4t2017'!F28</f>
        <v>-402108.65743135661</v>
      </c>
      <c r="G27" s="54">
        <f>'1t2018'!F28</f>
        <v>1577586.1161036845</v>
      </c>
      <c r="H27" s="54">
        <f>'2t2018'!F28</f>
        <v>1453438.8729600869</v>
      </c>
      <c r="I27" s="54">
        <f>'3t2018'!F28</f>
        <v>824301.38631028868</v>
      </c>
      <c r="J27" s="54">
        <f>'4t2018'!F28</f>
        <v>570546.5245748274</v>
      </c>
      <c r="K27" s="54">
        <f>'1t2019'!F28</f>
        <v>1403068.8849028647</v>
      </c>
      <c r="L27" s="54">
        <f>'2t2019'!F28</f>
        <v>1299931.8419974148</v>
      </c>
      <c r="M27" s="14"/>
      <c r="N27" s="14"/>
      <c r="O27" s="14"/>
      <c r="P27" s="14"/>
      <c r="Q27" s="14"/>
      <c r="R27" s="14"/>
      <c r="S27" s="14"/>
      <c r="T27" s="14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</row>
    <row r="28" spans="1:75" ht="16.5" x14ac:dyDescent="0.25">
      <c r="A28" s="48"/>
      <c r="B28" s="48"/>
      <c r="C28" s="57"/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P28" s="14"/>
      <c r="Q28" s="14"/>
      <c r="R28" s="14"/>
      <c r="S28" s="14"/>
      <c r="T28" s="14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8"/>
      <c r="BE28" s="18"/>
      <c r="BF28" s="18"/>
      <c r="BG28" s="18"/>
      <c r="BH28" s="18"/>
      <c r="BI28" s="18"/>
      <c r="BJ28" s="18"/>
      <c r="BK28" s="18"/>
      <c r="BL28" s="18"/>
      <c r="BM28" s="18"/>
      <c r="BN28" s="18"/>
      <c r="BO28" s="18"/>
      <c r="BP28" s="18"/>
      <c r="BQ28" s="18"/>
      <c r="BR28" s="18"/>
      <c r="BS28" s="18"/>
      <c r="BT28" s="18"/>
      <c r="BU28" s="18"/>
      <c r="BV28" s="18"/>
      <c r="BW28" s="18"/>
    </row>
    <row r="29" spans="1:75" ht="16.5" x14ac:dyDescent="0.25">
      <c r="A29" s="87" t="s">
        <v>22</v>
      </c>
      <c r="B29" s="48"/>
      <c r="C29" s="57"/>
      <c r="D29" s="57"/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7"/>
      <c r="P29" s="14"/>
      <c r="Q29" s="14"/>
      <c r="R29" s="14"/>
      <c r="S29" s="14"/>
      <c r="T29" s="14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</row>
    <row r="30" spans="1:75" ht="16.5" x14ac:dyDescent="0.25">
      <c r="A30" s="52" t="s">
        <v>23</v>
      </c>
      <c r="B30" s="53"/>
      <c r="C30" s="59">
        <f>'1t2017'!F31</f>
        <v>1368669.2660940001</v>
      </c>
      <c r="D30" s="59">
        <f>'2t2017'!F31</f>
        <v>1603543.4223500001</v>
      </c>
      <c r="E30" s="59">
        <f>'3t2017'!F31</f>
        <v>1470771.715482</v>
      </c>
      <c r="F30" s="59">
        <f>'4t2017'!F31</f>
        <v>2578360.0843570004</v>
      </c>
      <c r="G30" s="59">
        <f>'1t2018'!F31</f>
        <v>1417169.639982</v>
      </c>
      <c r="H30" s="59">
        <f>'2t2018'!F31</f>
        <v>1711379.1120269999</v>
      </c>
      <c r="I30" s="59">
        <f>'3t2018'!F31</f>
        <v>1421854.9234139998</v>
      </c>
      <c r="J30" s="59">
        <f>'4t2018'!F31</f>
        <v>2681135.7727469997</v>
      </c>
      <c r="K30" s="59">
        <f>'1t2019'!F31</f>
        <v>1439782.231444</v>
      </c>
      <c r="L30" s="59">
        <f>'2t2019'!F31</f>
        <v>1633009.7232830001</v>
      </c>
      <c r="M30" s="14"/>
      <c r="N30" s="14"/>
      <c r="O30" s="14"/>
      <c r="P30" s="14"/>
      <c r="Q30" s="14"/>
      <c r="R30" s="14"/>
      <c r="S30" s="14"/>
      <c r="T30" s="14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</row>
    <row r="31" spans="1:75" ht="16.5" x14ac:dyDescent="0.25">
      <c r="A31" s="47"/>
      <c r="B31" s="47" t="s">
        <v>24</v>
      </c>
      <c r="C31" s="55">
        <f>'1t2017'!F32</f>
        <v>4783.2426720000003</v>
      </c>
      <c r="D31" s="55">
        <f>'2t2017'!F32</f>
        <v>4326.061111</v>
      </c>
      <c r="E31" s="55">
        <f>'3t2017'!F32</f>
        <v>23497.677903000003</v>
      </c>
      <c r="F31" s="55">
        <f>'4t2017'!F32</f>
        <v>13494.180557</v>
      </c>
      <c r="G31" s="55">
        <f>'1t2018'!F32</f>
        <v>3336.430077</v>
      </c>
      <c r="H31" s="55">
        <f>'2t2018'!F32</f>
        <v>6640.7747140000001</v>
      </c>
      <c r="I31" s="55">
        <f>'3t2018'!F32</f>
        <v>8856.5164270000005</v>
      </c>
      <c r="J31" s="55">
        <f>'4t2018'!F32</f>
        <v>6375.5956719999995</v>
      </c>
      <c r="K31" s="55">
        <f>'1t2019'!F32</f>
        <v>11701.403288</v>
      </c>
      <c r="L31" s="55">
        <f>'2t2019'!F32</f>
        <v>13772.644633</v>
      </c>
      <c r="M31" s="14"/>
      <c r="N31" s="14"/>
      <c r="O31" s="14"/>
      <c r="P31" s="14"/>
      <c r="Q31" s="14"/>
      <c r="R31" s="14"/>
      <c r="S31" s="14"/>
      <c r="T31" s="14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 s="21"/>
      <c r="AK31" s="21"/>
      <c r="AL31" s="21"/>
      <c r="AM31" s="21"/>
      <c r="AN31" s="21"/>
      <c r="AO31" s="21"/>
      <c r="AP31" s="21"/>
      <c r="AQ31" s="21"/>
      <c r="AR31" s="21"/>
      <c r="AS31" s="21"/>
      <c r="AT31" s="21"/>
      <c r="AU31" s="21"/>
      <c r="AV31" s="21"/>
      <c r="AW31" s="21"/>
      <c r="AX31" s="21"/>
      <c r="AY31" s="21"/>
      <c r="AZ31" s="21"/>
      <c r="BA31" s="21"/>
      <c r="BB31" s="21"/>
      <c r="BC31" s="21"/>
      <c r="BD31" s="21"/>
      <c r="BE31" s="21"/>
      <c r="BF31" s="21"/>
      <c r="BG31" s="21"/>
      <c r="BH31" s="21"/>
      <c r="BI31" s="21"/>
      <c r="BJ31" s="21"/>
      <c r="BK31" s="21"/>
      <c r="BL31" s="21"/>
      <c r="BM31" s="21"/>
      <c r="BN31" s="21"/>
      <c r="BO31" s="21"/>
      <c r="BP31" s="21"/>
      <c r="BQ31" s="21"/>
      <c r="BR31" s="21"/>
      <c r="BS31" s="21"/>
      <c r="BT31" s="21"/>
      <c r="BU31" s="21"/>
      <c r="BV31" s="21"/>
      <c r="BW31" s="21"/>
    </row>
    <row r="32" spans="1:75" ht="16.5" x14ac:dyDescent="0.25">
      <c r="A32" s="47"/>
      <c r="B32" s="47" t="s">
        <v>25</v>
      </c>
      <c r="C32" s="55">
        <f>'1t2017'!F33</f>
        <v>757881.35757800005</v>
      </c>
      <c r="D32" s="55">
        <f>'2t2017'!F33</f>
        <v>884270.19581400009</v>
      </c>
      <c r="E32" s="55">
        <f>'3t2017'!F33</f>
        <v>890829.54394500004</v>
      </c>
      <c r="F32" s="55">
        <f>'4t2017'!F33</f>
        <v>1793859.9791950001</v>
      </c>
      <c r="G32" s="55">
        <f>'1t2018'!F33</f>
        <v>675926.04579799995</v>
      </c>
      <c r="H32" s="55">
        <f>'2t2018'!F33</f>
        <v>970238.55953500001</v>
      </c>
      <c r="I32" s="55">
        <f>'3t2018'!F33</f>
        <v>782288.06869899994</v>
      </c>
      <c r="J32" s="55">
        <f>'4t2018'!F33</f>
        <v>1910086.0721769999</v>
      </c>
      <c r="K32" s="55">
        <f>'1t2019'!F33</f>
        <v>797775.28852300008</v>
      </c>
      <c r="L32" s="55">
        <f>'2t2019'!F33</f>
        <v>973643.76617100008</v>
      </c>
      <c r="M32" s="14"/>
      <c r="N32" s="14"/>
      <c r="O32" s="14"/>
      <c r="P32" s="14"/>
      <c r="Q32" s="14"/>
      <c r="R32" s="14"/>
      <c r="S32" s="14"/>
      <c r="T32" s="14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1"/>
      <c r="AL32" s="21"/>
      <c r="AM32" s="21"/>
      <c r="AN32" s="21"/>
      <c r="AO32" s="21"/>
      <c r="AP32" s="21"/>
      <c r="AQ32" s="21"/>
      <c r="AR32" s="21"/>
      <c r="AS32" s="21"/>
      <c r="AT32" s="21"/>
      <c r="AU32" s="21"/>
      <c r="AV32" s="21"/>
      <c r="AW32" s="21"/>
      <c r="AX32" s="21"/>
      <c r="AY32" s="21"/>
      <c r="AZ32" s="21"/>
      <c r="BA32" s="21"/>
      <c r="BB32" s="21"/>
      <c r="BC32" s="21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1"/>
      <c r="BO32" s="21"/>
      <c r="BP32" s="21"/>
      <c r="BQ32" s="21"/>
      <c r="BR32" s="21"/>
      <c r="BS32" s="21"/>
      <c r="BT32" s="21"/>
      <c r="BU32" s="21"/>
      <c r="BV32" s="21"/>
      <c r="BW32" s="21"/>
    </row>
    <row r="33" spans="1:75" ht="16.5" x14ac:dyDescent="0.25">
      <c r="A33" s="47"/>
      <c r="B33" s="47" t="s">
        <v>86</v>
      </c>
      <c r="C33" s="55">
        <f>'1t2017'!F34</f>
        <v>615571.15118799999</v>
      </c>
      <c r="D33" s="55">
        <f>'2t2017'!F34</f>
        <v>723599.28764699993</v>
      </c>
      <c r="E33" s="55">
        <f>'3t2017'!F34</f>
        <v>603439.8494399999</v>
      </c>
      <c r="F33" s="55">
        <f>'4t2017'!F34</f>
        <v>797994.28571900004</v>
      </c>
      <c r="G33" s="55">
        <f>'1t2018'!F34</f>
        <v>744580.0242610001</v>
      </c>
      <c r="H33" s="55">
        <f>'2t2018'!F34</f>
        <v>747781.32720599999</v>
      </c>
      <c r="I33" s="55">
        <f>'3t2018'!F34</f>
        <v>648423.37114199996</v>
      </c>
      <c r="J33" s="55">
        <f>'4t2018'!F34</f>
        <v>777425.29624200007</v>
      </c>
      <c r="K33" s="55">
        <f>'1t2019'!F34</f>
        <v>653708.34620899998</v>
      </c>
      <c r="L33" s="55">
        <f>'2t2019'!F34</f>
        <v>673138.60174499999</v>
      </c>
      <c r="M33" s="14"/>
      <c r="N33" s="14"/>
      <c r="O33" s="14"/>
      <c r="P33" s="14"/>
      <c r="Q33" s="14"/>
      <c r="R33" s="14"/>
      <c r="S33" s="14"/>
      <c r="T33" s="14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  <c r="AJ33" s="21"/>
      <c r="AK33" s="21"/>
      <c r="AL33" s="21"/>
      <c r="AM33" s="21"/>
      <c r="AN33" s="21"/>
      <c r="AO33" s="21"/>
      <c r="AP33" s="21"/>
      <c r="AQ33" s="21"/>
      <c r="AR33" s="21"/>
      <c r="AS33" s="21"/>
      <c r="AT33" s="21"/>
      <c r="AU33" s="21"/>
      <c r="AV33" s="21"/>
      <c r="AW33" s="21"/>
      <c r="AX33" s="21"/>
      <c r="AY33" s="21"/>
      <c r="AZ33" s="21"/>
      <c r="BA33" s="21"/>
      <c r="BB33" s="21"/>
      <c r="BC33" s="21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1"/>
      <c r="BO33" s="21"/>
      <c r="BP33" s="21"/>
      <c r="BQ33" s="21"/>
      <c r="BR33" s="21"/>
      <c r="BS33" s="21"/>
      <c r="BT33" s="21"/>
      <c r="BU33" s="21"/>
      <c r="BV33" s="21"/>
      <c r="BW33" s="21"/>
    </row>
    <row r="34" spans="1:75" ht="16.5" x14ac:dyDescent="0.25">
      <c r="A34" s="47"/>
      <c r="B34" s="47"/>
      <c r="C34" s="57"/>
      <c r="D34" s="57"/>
      <c r="E34" s="57"/>
      <c r="F34" s="57"/>
      <c r="G34" s="57"/>
      <c r="H34" s="57"/>
      <c r="I34" s="57"/>
      <c r="J34" s="57"/>
      <c r="K34" s="57"/>
      <c r="L34" s="57"/>
      <c r="M34" s="14"/>
      <c r="N34" s="14"/>
      <c r="O34" s="14"/>
      <c r="P34" s="14"/>
      <c r="Q34" s="14"/>
      <c r="R34" s="14"/>
      <c r="S34" s="14"/>
      <c r="T34" s="14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  <c r="AJ34" s="21"/>
      <c r="AK34" s="21"/>
      <c r="AL34" s="21"/>
      <c r="AM34" s="21"/>
      <c r="AN34" s="21"/>
      <c r="AO34" s="21"/>
      <c r="AP34" s="21"/>
      <c r="AQ34" s="21"/>
      <c r="AR34" s="21"/>
      <c r="AS34" s="21"/>
      <c r="AT34" s="21"/>
      <c r="AU34" s="21"/>
      <c r="AV34" s="21"/>
      <c r="AW34" s="21"/>
      <c r="AX34" s="21"/>
      <c r="AY34" s="21"/>
      <c r="AZ34" s="21"/>
      <c r="BA34" s="21"/>
      <c r="BB34" s="21"/>
      <c r="BC34" s="21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1"/>
      <c r="BO34" s="21"/>
      <c r="BP34" s="21"/>
      <c r="BQ34" s="21"/>
      <c r="BR34" s="21"/>
      <c r="BS34" s="21"/>
      <c r="BT34" s="21"/>
      <c r="BU34" s="21"/>
      <c r="BV34" s="21"/>
      <c r="BW34" s="21"/>
    </row>
    <row r="35" spans="1:75" ht="16.5" x14ac:dyDescent="0.25">
      <c r="A35" s="52" t="s">
        <v>87</v>
      </c>
      <c r="B35" s="53"/>
      <c r="C35" s="54">
        <f>'1t2017'!F36</f>
        <v>10429924.117649147</v>
      </c>
      <c r="D35" s="54">
        <f>'2t2017'!F36</f>
        <v>10466930.789418785</v>
      </c>
      <c r="E35" s="54">
        <f>'3t2017'!F36</f>
        <v>10091142.636124317</v>
      </c>
      <c r="F35" s="54">
        <f>'4t2017'!F36</f>
        <v>10057993.707114641</v>
      </c>
      <c r="G35" s="54">
        <f>'1t2018'!F36</f>
        <v>11363667.443572685</v>
      </c>
      <c r="H35" s="54">
        <f>'2t2018'!F36</f>
        <v>11417006.710376088</v>
      </c>
      <c r="I35" s="54">
        <f>'3t2018'!F36</f>
        <v>11030125.810320286</v>
      </c>
      <c r="J35" s="54">
        <f>'4t2018'!F36</f>
        <v>11931258.904994829</v>
      </c>
      <c r="K35" s="54">
        <f>'1t2019'!F36</f>
        <v>11846506.530173862</v>
      </c>
      <c r="L35" s="54">
        <f>'2t2019'!F36</f>
        <v>11728392.662178416</v>
      </c>
      <c r="M35" s="14"/>
      <c r="N35" s="14"/>
      <c r="O35" s="14"/>
      <c r="P35" s="14"/>
      <c r="Q35" s="14"/>
      <c r="R35" s="14"/>
      <c r="S35" s="14"/>
      <c r="T35" s="14"/>
      <c r="U35" s="60"/>
      <c r="V35" s="60"/>
      <c r="W35" s="60"/>
      <c r="X35" s="60"/>
      <c r="Y35" s="60"/>
      <c r="Z35" s="60"/>
      <c r="AA35" s="60"/>
      <c r="AB35" s="60"/>
      <c r="AC35" s="60"/>
      <c r="AD35" s="60"/>
      <c r="AE35" s="60"/>
      <c r="AF35" s="60"/>
      <c r="AG35" s="60"/>
      <c r="AH35" s="60"/>
      <c r="AI35" s="60"/>
      <c r="AJ35" s="60"/>
      <c r="AK35" s="60"/>
      <c r="AL35" s="60"/>
      <c r="AM35" s="60"/>
      <c r="AN35" s="60"/>
      <c r="AO35" s="60"/>
      <c r="AP35" s="60"/>
      <c r="AQ35" s="60"/>
      <c r="AR35" s="60"/>
      <c r="AS35" s="60"/>
      <c r="AT35" s="60"/>
      <c r="AU35" s="60"/>
      <c r="AV35" s="60"/>
      <c r="AW35" s="60"/>
      <c r="AX35" s="60"/>
      <c r="AY35" s="60"/>
      <c r="AZ35" s="60"/>
      <c r="BA35" s="60"/>
      <c r="BB35" s="60"/>
      <c r="BC35" s="60"/>
      <c r="BD35" s="60"/>
      <c r="BE35" s="60"/>
      <c r="BF35" s="60"/>
      <c r="BG35" s="60"/>
      <c r="BH35" s="60"/>
      <c r="BI35" s="60"/>
      <c r="BJ35" s="60"/>
      <c r="BK35" s="60"/>
      <c r="BL35" s="60"/>
      <c r="BM35" s="60"/>
      <c r="BN35" s="60"/>
      <c r="BO35" s="60"/>
      <c r="BP35" s="60"/>
      <c r="BQ35" s="60"/>
      <c r="BR35" s="60"/>
      <c r="BS35" s="60"/>
      <c r="BT35" s="60"/>
      <c r="BU35" s="60"/>
      <c r="BV35" s="60"/>
      <c r="BW35" s="60"/>
    </row>
    <row r="36" spans="1:75" ht="16.5" x14ac:dyDescent="0.25">
      <c r="A36" s="52" t="s">
        <v>88</v>
      </c>
      <c r="B36" s="53"/>
      <c r="C36" s="54">
        <f>'1t2017'!F37</f>
        <v>10387808.673617998</v>
      </c>
      <c r="D36" s="54">
        <f>'2t2017'!F37</f>
        <v>10776112.669232</v>
      </c>
      <c r="E36" s="54">
        <f>'3t2017'!F37</f>
        <v>11555132.649081999</v>
      </c>
      <c r="F36" s="54">
        <f>'4t2017'!F37</f>
        <v>13038462.448902998</v>
      </c>
      <c r="G36" s="54">
        <f>'1t2018'!F37</f>
        <v>11203250.967451001</v>
      </c>
      <c r="H36" s="54">
        <f>'2t2018'!F37</f>
        <v>11674946.949443001</v>
      </c>
      <c r="I36" s="54">
        <f>'3t2018'!F37</f>
        <v>11627679.347423999</v>
      </c>
      <c r="J36" s="54">
        <f>'4t2018'!F37</f>
        <v>14041848.153167002</v>
      </c>
      <c r="K36" s="54">
        <f>'1t2019'!F37</f>
        <v>11883219.876714999</v>
      </c>
      <c r="L36" s="54">
        <f>'2t2019'!F37</f>
        <v>12061470.543464001</v>
      </c>
      <c r="M36" s="72"/>
      <c r="N36" s="72"/>
      <c r="O36" s="72"/>
      <c r="P36" s="14"/>
      <c r="Q36" s="14"/>
      <c r="R36" s="14"/>
      <c r="S36" s="14"/>
      <c r="T36" s="14"/>
      <c r="U36" s="60"/>
      <c r="V36" s="60"/>
      <c r="W36" s="60"/>
      <c r="X36" s="60"/>
      <c r="Y36" s="60"/>
      <c r="Z36" s="60"/>
      <c r="AA36" s="60"/>
      <c r="AB36" s="60"/>
      <c r="AC36" s="60"/>
      <c r="AD36" s="60"/>
      <c r="AE36" s="60"/>
      <c r="AF36" s="60"/>
      <c r="AG36" s="60"/>
      <c r="AH36" s="60"/>
      <c r="AI36" s="60"/>
      <c r="AJ36" s="60"/>
      <c r="AK36" s="60"/>
      <c r="AL36" s="60"/>
      <c r="AM36" s="60"/>
      <c r="AN36" s="60"/>
      <c r="AO36" s="60"/>
      <c r="AP36" s="60"/>
      <c r="AQ36" s="60"/>
      <c r="AR36" s="60"/>
      <c r="AS36" s="60"/>
      <c r="AT36" s="60"/>
      <c r="AU36" s="60"/>
      <c r="AV36" s="60"/>
      <c r="AW36" s="60"/>
      <c r="AX36" s="60"/>
      <c r="AY36" s="60"/>
      <c r="AZ36" s="60"/>
      <c r="BA36" s="60"/>
      <c r="BB36" s="60"/>
      <c r="BC36" s="60"/>
      <c r="BD36" s="60"/>
      <c r="BE36" s="60"/>
      <c r="BF36" s="60"/>
      <c r="BG36" s="60"/>
      <c r="BH36" s="60"/>
      <c r="BI36" s="60"/>
      <c r="BJ36" s="60"/>
      <c r="BK36" s="60"/>
      <c r="BL36" s="60"/>
      <c r="BM36" s="60"/>
      <c r="BN36" s="60"/>
      <c r="BO36" s="60"/>
      <c r="BP36" s="60"/>
      <c r="BQ36" s="60"/>
      <c r="BR36" s="60"/>
      <c r="BS36" s="60"/>
      <c r="BT36" s="60"/>
      <c r="BU36" s="60"/>
      <c r="BV36" s="60"/>
      <c r="BW36" s="60"/>
    </row>
    <row r="37" spans="1:75" ht="16.5" x14ac:dyDescent="0.25">
      <c r="A37" s="52" t="s">
        <v>27</v>
      </c>
      <c r="B37" s="53"/>
      <c r="C37" s="54">
        <f>'1t2017'!F38</f>
        <v>42115.444031149149</v>
      </c>
      <c r="D37" s="54">
        <f>'2t2017'!F38</f>
        <v>-309181.87981321476</v>
      </c>
      <c r="E37" s="54">
        <f>'3t2017'!F38</f>
        <v>-1463990.0129576828</v>
      </c>
      <c r="F37" s="54">
        <f>'4t2017'!F38</f>
        <v>-2980468.7417883575</v>
      </c>
      <c r="G37" s="54">
        <f>'1t2018'!F38</f>
        <v>160416.47612168454</v>
      </c>
      <c r="H37" s="54">
        <f>'2t2018'!F38</f>
        <v>-257940.23906691372</v>
      </c>
      <c r="I37" s="54">
        <f>'3t2018'!F38</f>
        <v>-597553.53710371256</v>
      </c>
      <c r="J37" s="54">
        <f>'4t2018'!F38</f>
        <v>-2110589.2481721733</v>
      </c>
      <c r="K37" s="54">
        <f>'1t2019'!F38</f>
        <v>-36713.346541136503</v>
      </c>
      <c r="L37" s="54">
        <f>'2t2019'!F38</f>
        <v>-333077.88128558546</v>
      </c>
      <c r="M37" s="14"/>
      <c r="N37" s="14"/>
      <c r="O37" s="14"/>
      <c r="P37" s="14"/>
      <c r="Q37" s="14"/>
      <c r="R37" s="14"/>
      <c r="S37" s="14"/>
      <c r="T37" s="14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  <c r="BM37" s="60"/>
      <c r="BN37" s="60"/>
      <c r="BO37" s="60"/>
      <c r="BP37" s="60"/>
      <c r="BQ37" s="60"/>
      <c r="BR37" s="60"/>
      <c r="BS37" s="60"/>
      <c r="BT37" s="60"/>
      <c r="BU37" s="60"/>
      <c r="BV37" s="60"/>
      <c r="BW37" s="60"/>
    </row>
    <row r="38" spans="1:75" ht="16.5" x14ac:dyDescent="0.25">
      <c r="A38" s="47"/>
      <c r="B38" s="4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14"/>
      <c r="O38" s="14"/>
      <c r="P38" s="14"/>
      <c r="Q38" s="14"/>
      <c r="R38" s="14"/>
      <c r="S38" s="14"/>
      <c r="T38" s="14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8"/>
      <c r="BB38" s="18"/>
      <c r="BC38" s="18"/>
      <c r="BD38" s="18"/>
      <c r="BE38" s="18"/>
      <c r="BF38" s="18"/>
      <c r="BG38" s="18"/>
      <c r="BH38" s="18"/>
      <c r="BI38" s="18"/>
      <c r="BJ38" s="18"/>
      <c r="BK38" s="18"/>
      <c r="BL38" s="18"/>
      <c r="BM38" s="18"/>
      <c r="BN38" s="18"/>
      <c r="BO38" s="18"/>
      <c r="BP38" s="18"/>
      <c r="BQ38" s="18"/>
      <c r="BR38" s="18"/>
      <c r="BS38" s="18"/>
      <c r="BT38" s="18"/>
      <c r="BU38" s="18"/>
      <c r="BV38" s="18"/>
      <c r="BW38" s="18"/>
    </row>
    <row r="39" spans="1:75" ht="16.5" x14ac:dyDescent="0.25">
      <c r="A39" s="47"/>
      <c r="B39" s="4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14"/>
      <c r="O39" s="14"/>
      <c r="P39" s="14"/>
      <c r="Q39" s="14"/>
      <c r="R39" s="14"/>
      <c r="S39" s="14"/>
      <c r="T39" s="14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  <c r="AX39" s="18"/>
      <c r="AY39" s="18"/>
      <c r="AZ39" s="18"/>
      <c r="BA39" s="18"/>
      <c r="BB39" s="18"/>
      <c r="BC39" s="18"/>
      <c r="BD39" s="18"/>
      <c r="BE39" s="18"/>
      <c r="BF39" s="18"/>
      <c r="BG39" s="18"/>
      <c r="BH39" s="18"/>
      <c r="BI39" s="18"/>
      <c r="BJ39" s="18"/>
      <c r="BK39" s="18"/>
      <c r="BL39" s="18"/>
      <c r="BM39" s="18"/>
      <c r="BN39" s="18"/>
      <c r="BO39" s="18"/>
      <c r="BP39" s="18"/>
      <c r="BQ39" s="18"/>
      <c r="BR39" s="18"/>
      <c r="BS39" s="18"/>
      <c r="BT39" s="18"/>
      <c r="BU39" s="18"/>
      <c r="BV39" s="18"/>
      <c r="BW39" s="18"/>
    </row>
    <row r="40" spans="1:75" ht="16.5" x14ac:dyDescent="0.25">
      <c r="A40" s="47"/>
      <c r="B40" s="4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14"/>
      <c r="O40" s="14"/>
      <c r="P40" s="14"/>
      <c r="Q40" s="14"/>
      <c r="R40" s="14"/>
      <c r="S40" s="14"/>
      <c r="T40" s="14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18"/>
      <c r="AV40" s="18"/>
      <c r="AW40" s="18"/>
      <c r="AX40" s="18"/>
      <c r="AY40" s="18"/>
      <c r="AZ40" s="18"/>
      <c r="BA40" s="18"/>
      <c r="BB40" s="18"/>
      <c r="BC40" s="18"/>
      <c r="BD40" s="18"/>
      <c r="BE40" s="18"/>
      <c r="BF40" s="18"/>
      <c r="BG40" s="18"/>
      <c r="BH40" s="18"/>
      <c r="BI40" s="18"/>
      <c r="BJ40" s="18"/>
      <c r="BK40" s="18"/>
      <c r="BL40" s="18"/>
      <c r="BM40" s="18"/>
      <c r="BN40" s="18"/>
      <c r="BO40" s="18"/>
      <c r="BP40" s="18"/>
      <c r="BQ40" s="18"/>
      <c r="BR40" s="18"/>
      <c r="BS40" s="18"/>
      <c r="BT40" s="18"/>
      <c r="BU40" s="18"/>
      <c r="BV40" s="18"/>
      <c r="BW40" s="18"/>
    </row>
    <row r="41" spans="1:75" ht="16.5" x14ac:dyDescent="0.25">
      <c r="A41" s="87" t="s">
        <v>28</v>
      </c>
      <c r="B41" s="4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14"/>
      <c r="O41" s="14"/>
      <c r="P41" s="14"/>
      <c r="Q41" s="14"/>
      <c r="R41" s="14"/>
      <c r="S41" s="14"/>
      <c r="T41" s="14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</row>
    <row r="42" spans="1:75" ht="16.5" x14ac:dyDescent="0.25">
      <c r="A42" s="52" t="s">
        <v>29</v>
      </c>
      <c r="B42" s="53"/>
      <c r="C42" s="61">
        <f>'1t2017'!F43</f>
        <v>-383097.41951585386</v>
      </c>
      <c r="D42" s="61">
        <f>'2t2017'!F43</f>
        <v>3846588.4229017892</v>
      </c>
      <c r="E42" s="61">
        <f>'3t2017'!F43</f>
        <v>-948163.57967867877</v>
      </c>
      <c r="F42" s="61">
        <f>'4t2017'!F43</f>
        <v>-1763169.2870283579</v>
      </c>
      <c r="G42" s="61">
        <f>'1t2018'!F43</f>
        <v>-439425.20001731551</v>
      </c>
      <c r="H42" s="61">
        <f>'2t2018'!F43</f>
        <v>9514.4273080862768</v>
      </c>
      <c r="I42" s="61">
        <f>'3t2018'!F43</f>
        <v>1738715.8761872863</v>
      </c>
      <c r="J42" s="61">
        <f>'4t2018'!F43</f>
        <v>-1101495.2161021668</v>
      </c>
      <c r="K42" s="61">
        <f>'1t2019'!F43</f>
        <v>-741.48564713963424</v>
      </c>
      <c r="L42" s="61">
        <f>'2t2019'!F43</f>
        <v>1961326.5583374128</v>
      </c>
      <c r="M42" s="14"/>
      <c r="N42" s="14"/>
      <c r="O42" s="14"/>
      <c r="P42" s="14"/>
      <c r="Q42" s="14"/>
      <c r="R42" s="14"/>
      <c r="S42" s="14"/>
      <c r="T42" s="14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</row>
    <row r="43" spans="1:75" ht="16.5" x14ac:dyDescent="0.25">
      <c r="A43" s="47" t="s">
        <v>30</v>
      </c>
      <c r="B43" s="47"/>
      <c r="C43" s="55">
        <f>'1t2017'!F44</f>
        <v>-608557.63527900004</v>
      </c>
      <c r="D43" s="55">
        <f>'2t2017'!F44</f>
        <v>115288.74470800001</v>
      </c>
      <c r="E43" s="55">
        <f>'3t2017'!F44</f>
        <v>186030.31516599999</v>
      </c>
      <c r="F43" s="55">
        <f>'4t2017'!F44</f>
        <v>152327.20902100002</v>
      </c>
      <c r="G43" s="55">
        <f>'1t2018'!F44</f>
        <v>-634293.56347100018</v>
      </c>
      <c r="H43" s="55">
        <f>'2t2018'!F44</f>
        <v>86002.219399999973</v>
      </c>
      <c r="I43" s="55">
        <f>'3t2018'!F44</f>
        <v>178559.35874100003</v>
      </c>
      <c r="J43" s="55">
        <f>'4t2018'!F44</f>
        <v>34528.130642999982</v>
      </c>
      <c r="K43" s="55">
        <f>'1t2019'!F44</f>
        <v>-800643.48413500004</v>
      </c>
      <c r="L43" s="55">
        <f>'2t2019'!F44</f>
        <v>66349.556642999989</v>
      </c>
      <c r="M43" s="14"/>
      <c r="N43" s="14"/>
      <c r="O43" s="14"/>
      <c r="P43" s="14"/>
      <c r="Q43" s="14"/>
      <c r="R43" s="14"/>
      <c r="S43" s="14"/>
      <c r="T43" s="14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  <c r="AH43" s="21"/>
      <c r="AI43" s="21"/>
      <c r="AJ43" s="21"/>
      <c r="AK43" s="21"/>
      <c r="AL43" s="21"/>
      <c r="AM43" s="21"/>
      <c r="AN43" s="21"/>
      <c r="AO43" s="21"/>
      <c r="AP43" s="21"/>
      <c r="AQ43" s="21"/>
      <c r="AR43" s="21"/>
      <c r="AS43" s="21"/>
      <c r="AT43" s="21"/>
      <c r="AU43" s="21"/>
      <c r="AV43" s="21"/>
      <c r="AW43" s="21"/>
      <c r="AX43" s="21"/>
      <c r="AY43" s="21"/>
      <c r="AZ43" s="21"/>
      <c r="BA43" s="21"/>
      <c r="BB43" s="21"/>
      <c r="BC43" s="21"/>
      <c r="BD43" s="21"/>
      <c r="BE43" s="21"/>
      <c r="BF43" s="21"/>
      <c r="BG43" s="21"/>
      <c r="BH43" s="21"/>
      <c r="BI43" s="21"/>
      <c r="BJ43" s="21"/>
      <c r="BK43" s="21"/>
      <c r="BL43" s="21"/>
      <c r="BM43" s="21"/>
      <c r="BN43" s="21"/>
      <c r="BO43" s="21"/>
      <c r="BP43" s="21"/>
      <c r="BQ43" s="21"/>
      <c r="BR43" s="21"/>
      <c r="BS43" s="21"/>
      <c r="BT43" s="21"/>
      <c r="BU43" s="21"/>
      <c r="BV43" s="21"/>
      <c r="BW43" s="21"/>
    </row>
    <row r="44" spans="1:75" ht="16.5" x14ac:dyDescent="0.25">
      <c r="A44" s="47"/>
      <c r="B44" s="47" t="s">
        <v>31</v>
      </c>
      <c r="C44" s="55">
        <f>'1t2017'!F45</f>
        <v>88319.098117000001</v>
      </c>
      <c r="D44" s="55">
        <f>'2t2017'!F45</f>
        <v>185197.03174800001</v>
      </c>
      <c r="E44" s="55">
        <f>'3t2017'!F45</f>
        <v>245258.10741699999</v>
      </c>
      <c r="F44" s="55">
        <f>'4t2017'!F45</f>
        <v>258326.66708099999</v>
      </c>
      <c r="G44" s="55">
        <f>'1t2018'!F45</f>
        <v>134210.48109700001</v>
      </c>
      <c r="H44" s="55">
        <f>'2t2018'!F45</f>
        <v>220944.893969</v>
      </c>
      <c r="I44" s="55">
        <f>'3t2018'!F45</f>
        <v>245175.68813200004</v>
      </c>
      <c r="J44" s="55">
        <f>'4t2018'!F45</f>
        <v>220352.30293999999</v>
      </c>
      <c r="K44" s="55">
        <f>'1t2019'!F45</f>
        <v>201887.05126800001</v>
      </c>
      <c r="L44" s="55">
        <f>'2t2019'!F45</f>
        <v>240993.89012299999</v>
      </c>
      <c r="M44" s="14"/>
      <c r="N44" s="14"/>
      <c r="O44" s="14"/>
      <c r="P44" s="14"/>
      <c r="Q44" s="14"/>
      <c r="R44" s="14"/>
      <c r="S44" s="14"/>
      <c r="T44" s="14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  <c r="AJ44" s="21"/>
      <c r="AK44" s="21"/>
      <c r="AL44" s="21"/>
      <c r="AM44" s="21"/>
      <c r="AN44" s="21"/>
      <c r="AO44" s="21"/>
      <c r="AP44" s="21"/>
      <c r="AQ44" s="21"/>
      <c r="AR44" s="21"/>
      <c r="AS44" s="21"/>
      <c r="AT44" s="21"/>
      <c r="AU44" s="21"/>
      <c r="AV44" s="21"/>
      <c r="AW44" s="21"/>
      <c r="AX44" s="21"/>
      <c r="AY44" s="21"/>
      <c r="AZ44" s="21"/>
      <c r="BA44" s="21"/>
      <c r="BB44" s="21"/>
      <c r="BC44" s="21"/>
      <c r="BD44" s="21"/>
      <c r="BE44" s="21"/>
      <c r="BF44" s="21"/>
      <c r="BG44" s="21"/>
      <c r="BH44" s="21"/>
      <c r="BI44" s="21"/>
      <c r="BJ44" s="21"/>
      <c r="BK44" s="21"/>
      <c r="BL44" s="21"/>
      <c r="BM44" s="21"/>
      <c r="BN44" s="21"/>
      <c r="BO44" s="21"/>
      <c r="BP44" s="21"/>
      <c r="BQ44" s="21"/>
      <c r="BR44" s="21"/>
      <c r="BS44" s="21"/>
      <c r="BT44" s="21"/>
      <c r="BU44" s="21"/>
      <c r="BV44" s="21"/>
      <c r="BW44" s="21"/>
    </row>
    <row r="45" spans="1:75" ht="16.5" x14ac:dyDescent="0.25">
      <c r="A45" s="47"/>
      <c r="B45" s="47" t="s">
        <v>32</v>
      </c>
      <c r="C45" s="55">
        <f>'1t2017'!F46</f>
        <v>696876.733396</v>
      </c>
      <c r="D45" s="55">
        <f>'2t2017'!F46</f>
        <v>69908.287039999996</v>
      </c>
      <c r="E45" s="55">
        <f>'3t2017'!F46</f>
        <v>59227.792251000013</v>
      </c>
      <c r="F45" s="55">
        <f>'4t2017'!F46</f>
        <v>105999.45806</v>
      </c>
      <c r="G45" s="55">
        <f>'1t2018'!F46</f>
        <v>768504.04456800013</v>
      </c>
      <c r="H45" s="55">
        <f>'2t2018'!F46</f>
        <v>134942.67456900002</v>
      </c>
      <c r="I45" s="55">
        <f>'3t2018'!F46</f>
        <v>66616.329391000007</v>
      </c>
      <c r="J45" s="55">
        <f>'4t2018'!F46</f>
        <v>185824.17229700001</v>
      </c>
      <c r="K45" s="55">
        <f>'1t2019'!F46</f>
        <v>1002530.5354030001</v>
      </c>
      <c r="L45" s="55">
        <f>'2t2019'!F46</f>
        <v>174644.33348</v>
      </c>
      <c r="M45" s="14"/>
      <c r="N45" s="14"/>
      <c r="O45" s="14"/>
      <c r="P45" s="14"/>
      <c r="Q45" s="14"/>
      <c r="R45" s="14"/>
      <c r="S45" s="14"/>
      <c r="T45" s="14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21"/>
      <c r="AI45" s="21"/>
      <c r="AJ45" s="21"/>
      <c r="AK45" s="21"/>
      <c r="AL45" s="21"/>
      <c r="AM45" s="21"/>
      <c r="AN45" s="21"/>
      <c r="AO45" s="21"/>
      <c r="AP45" s="21"/>
      <c r="AQ45" s="21"/>
      <c r="AR45" s="21"/>
      <c r="AS45" s="21"/>
      <c r="AT45" s="21"/>
      <c r="AU45" s="21"/>
      <c r="AV45" s="21"/>
      <c r="AW45" s="21"/>
      <c r="AX45" s="21"/>
      <c r="AY45" s="21"/>
      <c r="AZ45" s="21"/>
      <c r="BA45" s="21"/>
      <c r="BB45" s="21"/>
      <c r="BC45" s="21"/>
      <c r="BD45" s="21"/>
      <c r="BE45" s="21"/>
      <c r="BF45" s="21"/>
      <c r="BG45" s="21"/>
      <c r="BH45" s="21"/>
      <c r="BI45" s="21"/>
      <c r="BJ45" s="21"/>
      <c r="BK45" s="21"/>
      <c r="BL45" s="21"/>
      <c r="BM45" s="21"/>
      <c r="BN45" s="21"/>
      <c r="BO45" s="21"/>
      <c r="BP45" s="21"/>
      <c r="BQ45" s="21"/>
      <c r="BR45" s="21"/>
      <c r="BS45" s="21"/>
      <c r="BT45" s="21"/>
      <c r="BU45" s="21"/>
      <c r="BV45" s="21"/>
      <c r="BW45" s="21"/>
    </row>
    <row r="46" spans="1:75" ht="16.5" x14ac:dyDescent="0.25">
      <c r="A46" s="47" t="s">
        <v>33</v>
      </c>
      <c r="B46" s="47"/>
      <c r="C46" s="55">
        <f>'1t2017'!F47</f>
        <v>-22962.766164999921</v>
      </c>
      <c r="D46" s="55">
        <f>'2t2017'!F47</f>
        <v>3900956.4469689997</v>
      </c>
      <c r="E46" s="55">
        <f>'3t2017'!F47</f>
        <v>-1594286.672664</v>
      </c>
      <c r="F46" s="55">
        <f>'4t2017'!F47</f>
        <v>-1574855.725477</v>
      </c>
      <c r="G46" s="55">
        <f>'1t2018'!F47</f>
        <v>-547439.16640300024</v>
      </c>
      <c r="H46" s="55">
        <f>'2t2018'!F47</f>
        <v>306120.82005699992</v>
      </c>
      <c r="I46" s="55">
        <f>'3t2018'!F47</f>
        <v>921369.25517799996</v>
      </c>
      <c r="J46" s="55">
        <f>'4t2018'!F47</f>
        <v>-373791.63020800008</v>
      </c>
      <c r="K46" s="55">
        <f>'1t2019'!F47</f>
        <v>221240.8221450001</v>
      </c>
      <c r="L46" s="55">
        <f>'2t2019'!F47</f>
        <v>2091219.5037880004</v>
      </c>
      <c r="M46" s="14"/>
      <c r="N46" s="14"/>
      <c r="O46" s="14"/>
      <c r="P46" s="14"/>
      <c r="Q46" s="14"/>
      <c r="R46" s="14"/>
      <c r="S46" s="14"/>
      <c r="T46" s="14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1"/>
      <c r="AJ46" s="21"/>
      <c r="AK46" s="21"/>
      <c r="AL46" s="21"/>
      <c r="AM46" s="21"/>
      <c r="AN46" s="21"/>
      <c r="AO46" s="21"/>
      <c r="AP46" s="21"/>
      <c r="AQ46" s="21"/>
      <c r="AR46" s="21"/>
      <c r="AS46" s="21"/>
      <c r="AT46" s="21"/>
      <c r="AU46" s="21"/>
      <c r="AV46" s="21"/>
      <c r="AW46" s="21"/>
      <c r="AX46" s="21"/>
      <c r="AY46" s="21"/>
      <c r="AZ46" s="21"/>
      <c r="BA46" s="21"/>
      <c r="BB46" s="21"/>
      <c r="BC46" s="21"/>
      <c r="BD46" s="21"/>
      <c r="BE46" s="21"/>
      <c r="BF46" s="21"/>
      <c r="BG46" s="21"/>
      <c r="BH46" s="21"/>
      <c r="BI46" s="21"/>
      <c r="BJ46" s="21"/>
      <c r="BK46" s="21"/>
      <c r="BL46" s="21"/>
      <c r="BM46" s="21"/>
      <c r="BN46" s="21"/>
      <c r="BO46" s="21"/>
      <c r="BP46" s="21"/>
      <c r="BQ46" s="21"/>
      <c r="BR46" s="21"/>
      <c r="BS46" s="21"/>
      <c r="BT46" s="21"/>
      <c r="BU46" s="21"/>
      <c r="BV46" s="21"/>
      <c r="BW46" s="21"/>
    </row>
    <row r="47" spans="1:75" ht="16.5" x14ac:dyDescent="0.25">
      <c r="A47" s="47"/>
      <c r="B47" s="47" t="s">
        <v>34</v>
      </c>
      <c r="C47" s="55">
        <f>'1t2017'!F48</f>
        <v>4114236.50502</v>
      </c>
      <c r="D47" s="55">
        <f>'2t2017'!F48</f>
        <v>4188401.5731839999</v>
      </c>
      <c r="E47" s="55">
        <f>'3t2017'!F48</f>
        <v>-1129008.819959</v>
      </c>
      <c r="F47" s="55">
        <f>'4t2017'!F48</f>
        <v>-1546318.1640399999</v>
      </c>
      <c r="G47" s="55">
        <f>'1t2018'!F48</f>
        <v>2106688.9737279997</v>
      </c>
      <c r="H47" s="55">
        <f>'2t2018'!F48</f>
        <v>948854.54347399983</v>
      </c>
      <c r="I47" s="55">
        <f>'3t2018'!F48</f>
        <v>1724854.8881539998</v>
      </c>
      <c r="J47" s="55">
        <f>'4t2018'!F48</f>
        <v>-175159.08115100008</v>
      </c>
      <c r="K47" s="55">
        <f>'1t2019'!F48</f>
        <v>3992713.3053199993</v>
      </c>
      <c r="L47" s="55">
        <f>'2t2019'!F48</f>
        <v>2941504.8299730006</v>
      </c>
      <c r="M47" s="14"/>
      <c r="N47" s="14"/>
      <c r="O47" s="14"/>
      <c r="P47" s="14"/>
      <c r="Q47" s="14"/>
      <c r="R47" s="14"/>
      <c r="S47" s="14"/>
      <c r="T47" s="14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21"/>
      <c r="AJ47" s="21"/>
      <c r="AK47" s="21"/>
      <c r="AL47" s="21"/>
      <c r="AM47" s="21"/>
      <c r="AN47" s="21"/>
      <c r="AO47" s="21"/>
      <c r="AP47" s="21"/>
      <c r="AQ47" s="21"/>
      <c r="AR47" s="21"/>
      <c r="AS47" s="21"/>
      <c r="AT47" s="21"/>
      <c r="AU47" s="21"/>
      <c r="AV47" s="21"/>
      <c r="AW47" s="21"/>
      <c r="AX47" s="21"/>
      <c r="AY47" s="21"/>
      <c r="AZ47" s="21"/>
      <c r="BA47" s="21"/>
      <c r="BB47" s="21"/>
      <c r="BC47" s="21"/>
      <c r="BD47" s="21"/>
      <c r="BE47" s="21"/>
      <c r="BF47" s="21"/>
      <c r="BG47" s="21"/>
      <c r="BH47" s="21"/>
      <c r="BI47" s="21"/>
      <c r="BJ47" s="21"/>
      <c r="BK47" s="21"/>
      <c r="BL47" s="21"/>
      <c r="BM47" s="21"/>
      <c r="BN47" s="21"/>
      <c r="BO47" s="21"/>
      <c r="BP47" s="21"/>
      <c r="BQ47" s="21"/>
      <c r="BR47" s="21"/>
      <c r="BS47" s="21"/>
      <c r="BT47" s="21"/>
      <c r="BU47" s="21"/>
      <c r="BV47" s="21"/>
      <c r="BW47" s="21"/>
    </row>
    <row r="48" spans="1:75" ht="16.5" x14ac:dyDescent="0.25">
      <c r="A48" s="47"/>
      <c r="B48" s="47" t="s">
        <v>35</v>
      </c>
      <c r="C48" s="55">
        <f>'1t2017'!F49</f>
        <v>4137199.271185</v>
      </c>
      <c r="D48" s="55">
        <f>'2t2017'!F49</f>
        <v>287445.126215</v>
      </c>
      <c r="E48" s="55">
        <f>'3t2017'!F49</f>
        <v>465277.85270500003</v>
      </c>
      <c r="F48" s="55">
        <f>'4t2017'!F49</f>
        <v>28537.561437</v>
      </c>
      <c r="G48" s="55">
        <f>'1t2018'!F49</f>
        <v>2654128.140131</v>
      </c>
      <c r="H48" s="55">
        <f>'2t2018'!F49</f>
        <v>642733.72341699991</v>
      </c>
      <c r="I48" s="55">
        <f>'3t2018'!F49</f>
        <v>803485.63297599985</v>
      </c>
      <c r="J48" s="55">
        <f>'4t2018'!F49</f>
        <v>198632.54905699997</v>
      </c>
      <c r="K48" s="55">
        <f>'1t2019'!F49</f>
        <v>3771472.4831749992</v>
      </c>
      <c r="L48" s="55">
        <f>'2t2019'!F49</f>
        <v>850285.32618500013</v>
      </c>
      <c r="M48" s="14"/>
      <c r="N48" s="14"/>
      <c r="O48" s="14"/>
      <c r="P48" s="14"/>
      <c r="Q48" s="14"/>
      <c r="R48" s="14"/>
      <c r="S48" s="14"/>
      <c r="T48" s="14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  <c r="AH48" s="21"/>
      <c r="AI48" s="21"/>
      <c r="AJ48" s="21"/>
      <c r="AK48" s="21"/>
      <c r="AL48" s="21"/>
      <c r="AM48" s="21"/>
      <c r="AN48" s="21"/>
      <c r="AO48" s="21"/>
      <c r="AP48" s="21"/>
      <c r="AQ48" s="21"/>
      <c r="AR48" s="21"/>
      <c r="AS48" s="21"/>
      <c r="AT48" s="21"/>
      <c r="AU48" s="21"/>
      <c r="AV48" s="21"/>
      <c r="AW48" s="21"/>
      <c r="AX48" s="21"/>
      <c r="AY48" s="21"/>
      <c r="AZ48" s="21"/>
      <c r="BA48" s="21"/>
      <c r="BB48" s="21"/>
      <c r="BC48" s="21"/>
      <c r="BD48" s="21"/>
      <c r="BE48" s="21"/>
      <c r="BF48" s="21"/>
      <c r="BG48" s="21"/>
      <c r="BH48" s="21"/>
      <c r="BI48" s="21"/>
      <c r="BJ48" s="21"/>
      <c r="BK48" s="21"/>
      <c r="BL48" s="21"/>
      <c r="BM48" s="21"/>
      <c r="BN48" s="21"/>
      <c r="BO48" s="21"/>
      <c r="BP48" s="21"/>
      <c r="BQ48" s="21"/>
      <c r="BR48" s="21"/>
      <c r="BS48" s="21"/>
      <c r="BT48" s="21"/>
      <c r="BU48" s="21"/>
      <c r="BV48" s="21"/>
      <c r="BW48" s="21"/>
    </row>
    <row r="49" spans="1:75" ht="16.5" x14ac:dyDescent="0.25">
      <c r="A49" s="47" t="s">
        <v>36</v>
      </c>
      <c r="B49" s="47"/>
      <c r="C49" s="55">
        <f>'1t2017'!F50</f>
        <v>2096.0271700000303</v>
      </c>
      <c r="D49" s="55">
        <f>'2t2017'!F50</f>
        <v>-224.50532000005478</v>
      </c>
      <c r="E49" s="55">
        <f>'3t2017'!F50</f>
        <v>-180.42890000003536</v>
      </c>
      <c r="F49" s="55">
        <f>'4t2017'!F50</f>
        <v>14706.948059999944</v>
      </c>
      <c r="G49" s="55">
        <f>'1t2018'!F50</f>
        <v>-2274.4910800000071</v>
      </c>
      <c r="H49" s="55">
        <f>'2t2018'!F50</f>
        <v>-3995.9075700000685</v>
      </c>
      <c r="I49" s="55">
        <f>'3t2018'!F50</f>
        <v>7937.78431000001</v>
      </c>
      <c r="J49" s="55">
        <f>'4t2018'!F50</f>
        <v>5699.8677999999491</v>
      </c>
      <c r="K49" s="55">
        <f>'1t2019'!F50</f>
        <v>4219.485079999984</v>
      </c>
      <c r="L49" s="55">
        <f>'2t2019'!F50</f>
        <v>7327.166910000029</v>
      </c>
      <c r="M49" s="14"/>
      <c r="N49" s="14"/>
      <c r="O49" s="14"/>
      <c r="P49" s="14"/>
      <c r="Q49" s="14"/>
      <c r="R49" s="14"/>
      <c r="S49" s="14"/>
      <c r="T49" s="14"/>
      <c r="U49" s="21"/>
      <c r="V49" s="21"/>
      <c r="W49" s="21"/>
      <c r="X49" s="21"/>
      <c r="Y49" s="21"/>
      <c r="Z49" s="21"/>
      <c r="AA49" s="21"/>
      <c r="AB49" s="21"/>
      <c r="AC49" s="21"/>
      <c r="AD49" s="21"/>
      <c r="AE49" s="21"/>
      <c r="AF49" s="21"/>
      <c r="AG49" s="21"/>
      <c r="AH49" s="21"/>
      <c r="AI49" s="21"/>
      <c r="AJ49" s="21"/>
      <c r="AK49" s="21"/>
      <c r="AL49" s="21"/>
      <c r="AM49" s="21"/>
      <c r="AN49" s="21"/>
      <c r="AO49" s="21"/>
      <c r="AP49" s="21"/>
      <c r="AQ49" s="21"/>
      <c r="AR49" s="21"/>
      <c r="AS49" s="21"/>
      <c r="AT49" s="21"/>
      <c r="AU49" s="21"/>
      <c r="AV49" s="21"/>
      <c r="AW49" s="21"/>
      <c r="AX49" s="21"/>
      <c r="AY49" s="21"/>
      <c r="AZ49" s="21"/>
      <c r="BA49" s="21"/>
      <c r="BB49" s="21"/>
      <c r="BC49" s="21"/>
      <c r="BD49" s="21"/>
      <c r="BE49" s="21"/>
      <c r="BF49" s="21"/>
      <c r="BG49" s="21"/>
      <c r="BH49" s="21"/>
      <c r="BI49" s="21"/>
      <c r="BJ49" s="21"/>
      <c r="BK49" s="21"/>
      <c r="BL49" s="21"/>
      <c r="BM49" s="21"/>
      <c r="BN49" s="21"/>
      <c r="BO49" s="21"/>
      <c r="BP49" s="21"/>
      <c r="BQ49" s="21"/>
      <c r="BR49" s="21"/>
      <c r="BS49" s="21"/>
      <c r="BT49" s="21"/>
      <c r="BU49" s="21"/>
      <c r="BV49" s="21"/>
      <c r="BW49" s="21"/>
    </row>
    <row r="50" spans="1:75" ht="16.5" x14ac:dyDescent="0.25">
      <c r="A50" s="47" t="s">
        <v>37</v>
      </c>
      <c r="B50" s="47"/>
      <c r="C50" s="55">
        <f>'1t2017'!F51</f>
        <v>246326.95475814608</v>
      </c>
      <c r="D50" s="55">
        <f>'2t2017'!F51</f>
        <v>-169432.26345521095</v>
      </c>
      <c r="E50" s="55">
        <f>'3t2017'!F51</f>
        <v>460273.2067193212</v>
      </c>
      <c r="F50" s="55">
        <f>'4t2017'!F51</f>
        <v>-355347.71863235766</v>
      </c>
      <c r="G50" s="55">
        <f>'1t2018'!F51</f>
        <v>744582.02093668492</v>
      </c>
      <c r="H50" s="55">
        <f>'2t2018'!F51</f>
        <v>-378612.70457891352</v>
      </c>
      <c r="I50" s="55">
        <f>'3t2018'!F51</f>
        <v>630849.47795828641</v>
      </c>
      <c r="J50" s="55">
        <f>'4t2018'!F51</f>
        <v>-767931.58433716674</v>
      </c>
      <c r="K50" s="55">
        <f>'1t2019'!F51</f>
        <v>574441.69126286032</v>
      </c>
      <c r="L50" s="55">
        <f>'2t2019'!F51</f>
        <v>-203569.66900358745</v>
      </c>
      <c r="M50" s="14"/>
      <c r="N50" s="14"/>
      <c r="O50" s="14"/>
      <c r="P50" s="14"/>
      <c r="Q50" s="14"/>
      <c r="R50" s="14"/>
      <c r="S50" s="14"/>
      <c r="T50" s="14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21"/>
      <c r="AI50" s="21"/>
      <c r="AJ50" s="21"/>
      <c r="AK50" s="21"/>
      <c r="AL50" s="21"/>
      <c r="AM50" s="21"/>
      <c r="AN50" s="21"/>
      <c r="AO50" s="21"/>
      <c r="AP50" s="21"/>
      <c r="AQ50" s="21"/>
      <c r="AR50" s="21"/>
      <c r="AS50" s="21"/>
      <c r="AT50" s="21"/>
      <c r="AU50" s="21"/>
      <c r="AV50" s="21"/>
      <c r="AW50" s="21"/>
      <c r="AX50" s="21"/>
      <c r="AY50" s="21"/>
      <c r="AZ50" s="21"/>
      <c r="BA50" s="21"/>
      <c r="BB50" s="21"/>
      <c r="BC50" s="21"/>
      <c r="BD50" s="21"/>
      <c r="BE50" s="21"/>
      <c r="BF50" s="21"/>
      <c r="BG50" s="21"/>
      <c r="BH50" s="21"/>
      <c r="BI50" s="21"/>
      <c r="BJ50" s="21"/>
      <c r="BK50" s="21"/>
      <c r="BL50" s="21"/>
      <c r="BM50" s="21"/>
      <c r="BN50" s="21"/>
      <c r="BO50" s="21"/>
      <c r="BP50" s="21"/>
      <c r="BQ50" s="21"/>
      <c r="BR50" s="21"/>
      <c r="BS50" s="21"/>
      <c r="BT50" s="21"/>
      <c r="BU50" s="21"/>
      <c r="BV50" s="21"/>
      <c r="BW50" s="21"/>
    </row>
    <row r="51" spans="1:75" ht="16.5" x14ac:dyDescent="0.25">
      <c r="A51" s="47" t="s">
        <v>89</v>
      </c>
      <c r="B51" s="47"/>
      <c r="C51" s="55">
        <f>'1t2017'!F52</f>
        <v>0</v>
      </c>
      <c r="D51" s="55">
        <f>'2t2017'!F52</f>
        <v>0</v>
      </c>
      <c r="E51" s="55">
        <f>'3t2017'!F52</f>
        <v>0</v>
      </c>
      <c r="F51" s="55">
        <f>'4t2017'!F52</f>
        <v>0</v>
      </c>
      <c r="G51" s="55">
        <f>'1t2018'!F52</f>
        <v>0</v>
      </c>
      <c r="H51" s="55">
        <f>'2t2018'!F52</f>
        <v>0</v>
      </c>
      <c r="I51" s="55">
        <f>'3t2018'!F52</f>
        <v>0</v>
      </c>
      <c r="J51" s="55">
        <f>'4t2018'!F52</f>
        <v>0</v>
      </c>
      <c r="K51" s="55">
        <f>'1t2019'!F52</f>
        <v>0</v>
      </c>
      <c r="L51" s="55">
        <f>'2t2019'!F52</f>
        <v>0</v>
      </c>
      <c r="M51" s="14"/>
      <c r="N51" s="14"/>
      <c r="O51" s="14"/>
      <c r="P51" s="14"/>
      <c r="Q51" s="14"/>
      <c r="R51" s="14"/>
      <c r="S51" s="14"/>
      <c r="T51" s="14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  <c r="AH51" s="21"/>
      <c r="AI51" s="21"/>
      <c r="AJ51" s="21"/>
      <c r="AK51" s="21"/>
      <c r="AL51" s="21"/>
      <c r="AM51" s="21"/>
      <c r="AN51" s="21"/>
      <c r="AO51" s="21"/>
      <c r="AP51" s="21"/>
      <c r="AQ51" s="21"/>
      <c r="AR51" s="21"/>
      <c r="AS51" s="21"/>
      <c r="AT51" s="21"/>
      <c r="AU51" s="21"/>
      <c r="AV51" s="21"/>
      <c r="AW51" s="21"/>
      <c r="AX51" s="21"/>
      <c r="AY51" s="21"/>
      <c r="AZ51" s="21"/>
      <c r="BA51" s="21"/>
      <c r="BB51" s="21"/>
      <c r="BC51" s="21"/>
      <c r="BD51" s="21"/>
      <c r="BE51" s="21"/>
      <c r="BF51" s="21"/>
      <c r="BG51" s="21"/>
      <c r="BH51" s="21"/>
      <c r="BI51" s="21"/>
      <c r="BJ51" s="21"/>
      <c r="BK51" s="21"/>
      <c r="BL51" s="21"/>
      <c r="BM51" s="21"/>
      <c r="BN51" s="21"/>
      <c r="BO51" s="21"/>
      <c r="BP51" s="21"/>
      <c r="BQ51" s="21"/>
      <c r="BR51" s="21"/>
      <c r="BS51" s="21"/>
      <c r="BT51" s="21"/>
      <c r="BU51" s="21"/>
      <c r="BV51" s="21"/>
      <c r="BW51" s="21"/>
    </row>
    <row r="52" spans="1:75" ht="16.5" x14ac:dyDescent="0.25">
      <c r="A52" s="47"/>
      <c r="B52" s="47" t="s">
        <v>38</v>
      </c>
      <c r="C52" s="55">
        <f>'1t2017'!F53</f>
        <v>0</v>
      </c>
      <c r="D52" s="55">
        <f>'2t2017'!F53</f>
        <v>0</v>
      </c>
      <c r="E52" s="55">
        <f>'3t2017'!F53</f>
        <v>0</v>
      </c>
      <c r="F52" s="55">
        <f>'4t2017'!F53</f>
        <v>0</v>
      </c>
      <c r="G52" s="55">
        <f>'1t2018'!F53</f>
        <v>0</v>
      </c>
      <c r="H52" s="55">
        <f>'2t2018'!F53</f>
        <v>0</v>
      </c>
      <c r="I52" s="55">
        <f>'3t2018'!F53</f>
        <v>0</v>
      </c>
      <c r="J52" s="55">
        <f>'4t2018'!F53</f>
        <v>0</v>
      </c>
      <c r="K52" s="55">
        <f>'1t2019'!F53</f>
        <v>0</v>
      </c>
      <c r="L52" s="55">
        <f>'2t2019'!F53</f>
        <v>0</v>
      </c>
      <c r="M52" s="14"/>
      <c r="N52" s="14"/>
      <c r="O52" s="14"/>
      <c r="P52" s="14"/>
      <c r="Q52" s="14"/>
      <c r="R52" s="14"/>
      <c r="S52" s="14"/>
      <c r="T52" s="14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1"/>
      <c r="AG52" s="21"/>
      <c r="AH52" s="21"/>
      <c r="AI52" s="21"/>
      <c r="AJ52" s="21"/>
      <c r="AK52" s="21"/>
      <c r="AL52" s="21"/>
      <c r="AM52" s="21"/>
      <c r="AN52" s="21"/>
      <c r="AO52" s="21"/>
      <c r="AP52" s="21"/>
      <c r="AQ52" s="21"/>
      <c r="AR52" s="21"/>
      <c r="AS52" s="21"/>
      <c r="AT52" s="21"/>
      <c r="AU52" s="21"/>
      <c r="AV52" s="21"/>
      <c r="AW52" s="21"/>
      <c r="AX52" s="21"/>
      <c r="AY52" s="21"/>
      <c r="AZ52" s="21"/>
      <c r="BA52" s="21"/>
      <c r="BB52" s="21"/>
      <c r="BC52" s="21"/>
      <c r="BD52" s="21"/>
      <c r="BE52" s="21"/>
      <c r="BF52" s="21"/>
      <c r="BG52" s="21"/>
      <c r="BH52" s="21"/>
      <c r="BI52" s="21"/>
      <c r="BJ52" s="21"/>
      <c r="BK52" s="21"/>
      <c r="BL52" s="21"/>
      <c r="BM52" s="21"/>
      <c r="BN52" s="21"/>
      <c r="BO52" s="21"/>
      <c r="BP52" s="21"/>
      <c r="BQ52" s="21"/>
      <c r="BR52" s="21"/>
      <c r="BS52" s="21"/>
      <c r="BT52" s="21"/>
      <c r="BU52" s="21"/>
      <c r="BV52" s="21"/>
      <c r="BW52" s="21"/>
    </row>
    <row r="53" spans="1:75" ht="16.5" x14ac:dyDescent="0.25">
      <c r="A53" s="47"/>
      <c r="B53" s="47" t="s">
        <v>39</v>
      </c>
      <c r="C53" s="55">
        <f>'1t2017'!F54</f>
        <v>0</v>
      </c>
      <c r="D53" s="55">
        <f>'2t2017'!F54</f>
        <v>0</v>
      </c>
      <c r="E53" s="55">
        <f>'3t2017'!F54</f>
        <v>0</v>
      </c>
      <c r="F53" s="55">
        <f>'4t2017'!F54</f>
        <v>0</v>
      </c>
      <c r="G53" s="55">
        <f>'1t2018'!F54</f>
        <v>0</v>
      </c>
      <c r="H53" s="55">
        <f>'2t2018'!F54</f>
        <v>0</v>
      </c>
      <c r="I53" s="55">
        <f>'3t2018'!F54</f>
        <v>0</v>
      </c>
      <c r="J53" s="55">
        <f>'4t2018'!F54</f>
        <v>0</v>
      </c>
      <c r="K53" s="55">
        <f>'1t2019'!F54</f>
        <v>0</v>
      </c>
      <c r="L53" s="55">
        <f>'2t2019'!F54</f>
        <v>0</v>
      </c>
      <c r="M53" s="14"/>
      <c r="N53" s="14"/>
      <c r="O53" s="14"/>
      <c r="P53" s="14"/>
      <c r="Q53" s="14"/>
      <c r="R53" s="14"/>
      <c r="S53" s="14"/>
      <c r="T53" s="14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  <c r="AH53" s="21"/>
      <c r="AI53" s="21"/>
      <c r="AJ53" s="21"/>
      <c r="AK53" s="21"/>
      <c r="AL53" s="21"/>
      <c r="AM53" s="21"/>
      <c r="AN53" s="21"/>
      <c r="AO53" s="21"/>
      <c r="AP53" s="21"/>
      <c r="AQ53" s="21"/>
      <c r="AR53" s="21"/>
      <c r="AS53" s="21"/>
      <c r="AT53" s="21"/>
      <c r="AU53" s="21"/>
      <c r="AV53" s="21"/>
      <c r="AW53" s="21"/>
      <c r="AX53" s="21"/>
      <c r="AY53" s="21"/>
      <c r="AZ53" s="21"/>
      <c r="BA53" s="21"/>
      <c r="BB53" s="21"/>
      <c r="BC53" s="21"/>
      <c r="BD53" s="21"/>
      <c r="BE53" s="21"/>
      <c r="BF53" s="21"/>
      <c r="BG53" s="21"/>
      <c r="BH53" s="21"/>
      <c r="BI53" s="21"/>
      <c r="BJ53" s="21"/>
      <c r="BK53" s="21"/>
      <c r="BL53" s="21"/>
      <c r="BM53" s="21"/>
      <c r="BN53" s="21"/>
      <c r="BO53" s="21"/>
      <c r="BP53" s="21"/>
      <c r="BQ53" s="21"/>
      <c r="BR53" s="21"/>
      <c r="BS53" s="21"/>
      <c r="BT53" s="21"/>
      <c r="BU53" s="21"/>
      <c r="BV53" s="21"/>
      <c r="BW53" s="21"/>
    </row>
    <row r="54" spans="1:75" ht="16.5" x14ac:dyDescent="0.25">
      <c r="A54" s="47" t="s">
        <v>90</v>
      </c>
      <c r="B54" s="47"/>
      <c r="C54" s="55">
        <f>'1t2017'!F55</f>
        <v>0</v>
      </c>
      <c r="D54" s="55">
        <f>'2t2017'!F55</f>
        <v>0</v>
      </c>
      <c r="E54" s="55">
        <f>'3t2017'!F55</f>
        <v>0</v>
      </c>
      <c r="F54" s="55">
        <f>'4t2017'!F55</f>
        <v>0</v>
      </c>
      <c r="G54" s="55">
        <f>'1t2018'!F55</f>
        <v>0</v>
      </c>
      <c r="H54" s="55">
        <f>'2t2018'!F55</f>
        <v>0</v>
      </c>
      <c r="I54" s="55">
        <f>'3t2018'!F55</f>
        <v>0</v>
      </c>
      <c r="J54" s="55">
        <f>'4t2018'!F55</f>
        <v>0</v>
      </c>
      <c r="K54" s="55">
        <f>'1t2019'!F55</f>
        <v>0</v>
      </c>
      <c r="L54" s="55">
        <f>'2t2019'!F55</f>
        <v>0</v>
      </c>
      <c r="M54" s="14"/>
      <c r="N54" s="14"/>
      <c r="O54" s="14"/>
      <c r="P54" s="14"/>
      <c r="Q54" s="14"/>
      <c r="R54" s="14"/>
      <c r="S54" s="14"/>
      <c r="T54" s="14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21"/>
      <c r="AH54" s="21"/>
      <c r="AI54" s="21"/>
      <c r="AJ54" s="21"/>
      <c r="AK54" s="21"/>
      <c r="AL54" s="21"/>
      <c r="AM54" s="21"/>
      <c r="AN54" s="21"/>
      <c r="AO54" s="21"/>
      <c r="AP54" s="21"/>
      <c r="AQ54" s="21"/>
      <c r="AR54" s="21"/>
      <c r="AS54" s="21"/>
      <c r="AT54" s="21"/>
      <c r="AU54" s="21"/>
      <c r="AV54" s="21"/>
      <c r="AW54" s="21"/>
      <c r="AX54" s="21"/>
      <c r="AY54" s="21"/>
      <c r="AZ54" s="21"/>
      <c r="BA54" s="21"/>
      <c r="BB54" s="21"/>
      <c r="BC54" s="21"/>
      <c r="BD54" s="21"/>
      <c r="BE54" s="21"/>
      <c r="BF54" s="21"/>
      <c r="BG54" s="21"/>
      <c r="BH54" s="21"/>
      <c r="BI54" s="21"/>
      <c r="BJ54" s="21"/>
      <c r="BK54" s="21"/>
      <c r="BL54" s="21"/>
      <c r="BM54" s="21"/>
      <c r="BN54" s="21"/>
      <c r="BO54" s="21"/>
      <c r="BP54" s="21"/>
      <c r="BQ54" s="21"/>
      <c r="BR54" s="21"/>
      <c r="BS54" s="21"/>
      <c r="BT54" s="21"/>
      <c r="BU54" s="21"/>
      <c r="BV54" s="21"/>
      <c r="BW54" s="21"/>
    </row>
    <row r="55" spans="1:75" ht="16.5" x14ac:dyDescent="0.25">
      <c r="A55" s="47" t="s">
        <v>40</v>
      </c>
      <c r="B55" s="47"/>
      <c r="C55" s="55">
        <f>'1t2017'!F56</f>
        <v>0</v>
      </c>
      <c r="D55" s="55">
        <f>'2t2017'!F56</f>
        <v>0</v>
      </c>
      <c r="E55" s="55">
        <f>'3t2017'!F56</f>
        <v>0</v>
      </c>
      <c r="F55" s="55">
        <f>'4t2017'!F56</f>
        <v>0</v>
      </c>
      <c r="G55" s="55">
        <f>'1t2018'!F56</f>
        <v>0</v>
      </c>
      <c r="H55" s="55">
        <f>'2t2018'!F56</f>
        <v>0</v>
      </c>
      <c r="I55" s="55">
        <f>'3t2018'!F56</f>
        <v>0</v>
      </c>
      <c r="J55" s="55">
        <f>'4t2018'!F56</f>
        <v>0</v>
      </c>
      <c r="K55" s="55">
        <f>'1t2019'!F56</f>
        <v>0</v>
      </c>
      <c r="L55" s="55">
        <f>'2t2019'!F56</f>
        <v>0</v>
      </c>
      <c r="M55" s="14"/>
      <c r="N55" s="14"/>
      <c r="O55" s="14"/>
      <c r="P55" s="14"/>
      <c r="Q55" s="14"/>
      <c r="R55" s="14"/>
      <c r="S55" s="14"/>
      <c r="T55" s="14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21"/>
      <c r="AH55" s="21"/>
      <c r="AI55" s="21"/>
      <c r="AJ55" s="21"/>
      <c r="AK55" s="21"/>
      <c r="AL55" s="21"/>
      <c r="AM55" s="21"/>
      <c r="AN55" s="21"/>
      <c r="AO55" s="21"/>
      <c r="AP55" s="21"/>
      <c r="AQ55" s="21"/>
      <c r="AR55" s="21"/>
      <c r="AS55" s="21"/>
      <c r="AT55" s="21"/>
      <c r="AU55" s="21"/>
      <c r="AV55" s="21"/>
      <c r="AW55" s="21"/>
      <c r="AX55" s="21"/>
      <c r="AY55" s="21"/>
      <c r="AZ55" s="21"/>
      <c r="BA55" s="21"/>
      <c r="BB55" s="21"/>
      <c r="BC55" s="21"/>
      <c r="BD55" s="21"/>
      <c r="BE55" s="21"/>
      <c r="BF55" s="21"/>
      <c r="BG55" s="21"/>
      <c r="BH55" s="21"/>
      <c r="BI55" s="21"/>
      <c r="BJ55" s="21"/>
      <c r="BK55" s="21"/>
      <c r="BL55" s="21"/>
      <c r="BM55" s="21"/>
      <c r="BN55" s="21"/>
      <c r="BO55" s="21"/>
      <c r="BP55" s="21"/>
      <c r="BQ55" s="21"/>
      <c r="BR55" s="21"/>
      <c r="BS55" s="21"/>
      <c r="BT55" s="21"/>
      <c r="BU55" s="21"/>
      <c r="BV55" s="21"/>
      <c r="BW55" s="21"/>
    </row>
    <row r="56" spans="1:75" ht="16.5" x14ac:dyDescent="0.25">
      <c r="A56" s="47"/>
      <c r="B56" s="47"/>
      <c r="C56" s="57"/>
      <c r="D56" s="57"/>
      <c r="E56" s="57"/>
      <c r="F56" s="57"/>
      <c r="G56" s="57"/>
      <c r="H56" s="57"/>
      <c r="I56" s="57"/>
      <c r="J56" s="57"/>
      <c r="K56" s="57"/>
      <c r="L56" s="57"/>
      <c r="M56" s="57"/>
      <c r="N56" s="57"/>
      <c r="O56" s="14"/>
      <c r="P56" s="14"/>
      <c r="Q56" s="14"/>
      <c r="R56" s="14"/>
      <c r="S56" s="14"/>
      <c r="T56" s="14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1"/>
      <c r="AH56" s="21"/>
      <c r="AI56" s="21"/>
      <c r="AJ56" s="21"/>
      <c r="AK56" s="21"/>
      <c r="AL56" s="21"/>
      <c r="AM56" s="21"/>
      <c r="AN56" s="21"/>
      <c r="AO56" s="21"/>
      <c r="AP56" s="21"/>
      <c r="AQ56" s="21"/>
      <c r="AR56" s="21"/>
      <c r="AS56" s="21"/>
      <c r="AT56" s="21"/>
      <c r="AU56" s="21"/>
      <c r="AV56" s="21"/>
      <c r="AW56" s="21"/>
      <c r="AX56" s="21"/>
      <c r="AY56" s="21"/>
      <c r="AZ56" s="21"/>
      <c r="BA56" s="21"/>
      <c r="BB56" s="21"/>
      <c r="BC56" s="21"/>
      <c r="BD56" s="21"/>
      <c r="BE56" s="21"/>
      <c r="BF56" s="21"/>
      <c r="BG56" s="21"/>
      <c r="BH56" s="21"/>
      <c r="BI56" s="21"/>
      <c r="BJ56" s="21"/>
      <c r="BK56" s="21"/>
      <c r="BL56" s="21"/>
      <c r="BM56" s="21"/>
      <c r="BN56" s="21"/>
      <c r="BO56" s="21"/>
      <c r="BP56" s="21"/>
      <c r="BQ56" s="21"/>
      <c r="BR56" s="21"/>
      <c r="BS56" s="21"/>
      <c r="BT56" s="21"/>
      <c r="BU56" s="21"/>
      <c r="BV56" s="21"/>
      <c r="BW56" s="21"/>
    </row>
    <row r="57" spans="1:75" ht="16.5" x14ac:dyDescent="0.25">
      <c r="A57" s="52" t="s">
        <v>41</v>
      </c>
      <c r="B57" s="53"/>
      <c r="C57" s="61">
        <f>'1t2017'!F58</f>
        <v>-425212.86354699987</v>
      </c>
      <c r="D57" s="61">
        <f>'2t2017'!F58</f>
        <v>4155770.3027149998</v>
      </c>
      <c r="E57" s="61">
        <f>'3t2017'!F58</f>
        <v>515826.43327900005</v>
      </c>
      <c r="F57" s="61">
        <f>'4t2017'!F58</f>
        <v>1217299.4547600001</v>
      </c>
      <c r="G57" s="61">
        <f>'1t2018'!F58</f>
        <v>-599841.67613899987</v>
      </c>
      <c r="H57" s="61">
        <f>'2t2018'!F58</f>
        <v>267454.66637500003</v>
      </c>
      <c r="I57" s="61">
        <f>'3t2018'!F58</f>
        <v>2336269.4132910003</v>
      </c>
      <c r="J57" s="61">
        <f>'4t2018'!F58</f>
        <v>1009094.0320699995</v>
      </c>
      <c r="K57" s="61">
        <f>'1t2019'!F58</f>
        <v>35971.860894000129</v>
      </c>
      <c r="L57" s="61">
        <f>'2t2019'!F58</f>
        <v>2294404.4396230001</v>
      </c>
      <c r="M57" s="14"/>
      <c r="N57" s="14"/>
      <c r="O57" s="14"/>
      <c r="P57" s="14"/>
      <c r="Q57" s="14"/>
      <c r="R57" s="14"/>
      <c r="S57" s="14"/>
      <c r="T57" s="14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</row>
    <row r="58" spans="1:75" ht="16.5" x14ac:dyDescent="0.25">
      <c r="A58" s="47" t="s">
        <v>42</v>
      </c>
      <c r="B58" s="47"/>
      <c r="C58" s="55">
        <f>'1t2017'!F59</f>
        <v>-22865.419270000002</v>
      </c>
      <c r="D58" s="55">
        <f>'2t2017'!F59</f>
        <v>1353374.4838800002</v>
      </c>
      <c r="E58" s="55">
        <f>'3t2017'!F59</f>
        <v>74198.588690000004</v>
      </c>
      <c r="F58" s="55">
        <f>'4t2017'!F59</f>
        <v>9911.6740100000025</v>
      </c>
      <c r="G58" s="55">
        <f>'1t2018'!F59</f>
        <v>1271794.9615900004</v>
      </c>
      <c r="H58" s="55">
        <f>'2t2018'!F59</f>
        <v>-7259.5652000000009</v>
      </c>
      <c r="I58" s="55">
        <f>'3t2018'!F59</f>
        <v>-13699.64026</v>
      </c>
      <c r="J58" s="55">
        <f>'4t2018'!F59</f>
        <v>-16086.937309999999</v>
      </c>
      <c r="K58" s="55">
        <f>'1t2019'!F59</f>
        <v>-9185.4920600000005</v>
      </c>
      <c r="L58" s="55">
        <f>'2t2019'!F59</f>
        <v>331662.12663999991</v>
      </c>
      <c r="M58" s="14"/>
      <c r="N58" s="14"/>
      <c r="O58" s="14"/>
      <c r="P58" s="14"/>
      <c r="Q58" s="14"/>
      <c r="R58" s="14"/>
      <c r="S58" s="14"/>
      <c r="T58" s="14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1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1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21"/>
      <c r="BK58" s="21"/>
      <c r="BL58" s="21"/>
      <c r="BM58" s="21"/>
      <c r="BN58" s="21"/>
      <c r="BO58" s="21"/>
      <c r="BP58" s="21"/>
      <c r="BQ58" s="21"/>
      <c r="BR58" s="21"/>
      <c r="BS58" s="21"/>
      <c r="BT58" s="21"/>
      <c r="BU58" s="21"/>
      <c r="BV58" s="21"/>
      <c r="BW58" s="21"/>
    </row>
    <row r="59" spans="1:75" ht="16.5" x14ac:dyDescent="0.25">
      <c r="A59" s="47"/>
      <c r="B59" s="47" t="s">
        <v>43</v>
      </c>
      <c r="C59" s="55">
        <f>'1t2017'!F60</f>
        <v>-1013.6989600000001</v>
      </c>
      <c r="D59" s="55">
        <f>'2t2017'!F60</f>
        <v>1570911.9669500003</v>
      </c>
      <c r="E59" s="55">
        <f>'3t2017'!F60</f>
        <v>96889.368000000002</v>
      </c>
      <c r="F59" s="55">
        <f>'4t2017'!F60</f>
        <v>35207.788560000001</v>
      </c>
      <c r="G59" s="55">
        <f>'1t2018'!F60</f>
        <v>1881165.0053600003</v>
      </c>
      <c r="H59" s="55">
        <f>'2t2018'!F60</f>
        <v>6051.0779999999995</v>
      </c>
      <c r="I59" s="55">
        <f>'3t2018'!F60</f>
        <v>1492.7729999999999</v>
      </c>
      <c r="J59" s="55">
        <f>'4t2018'!F60</f>
        <v>6794.7389999999996</v>
      </c>
      <c r="K59" s="55">
        <f>'1t2019'!F60</f>
        <v>4218.4759999999997</v>
      </c>
      <c r="L59" s="55">
        <f>'2t2019'!F60</f>
        <v>1022098.017</v>
      </c>
      <c r="M59" s="14"/>
      <c r="N59" s="14"/>
      <c r="O59" s="14"/>
      <c r="P59" s="14"/>
      <c r="Q59" s="14"/>
      <c r="R59" s="14"/>
      <c r="S59" s="14"/>
      <c r="T59" s="14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  <c r="AH59" s="21"/>
      <c r="AI59" s="21"/>
      <c r="AJ59" s="21"/>
      <c r="AK59" s="21"/>
      <c r="AL59" s="21"/>
      <c r="AM59" s="21"/>
      <c r="AN59" s="21"/>
      <c r="AO59" s="21"/>
      <c r="AP59" s="21"/>
      <c r="AQ59" s="21"/>
      <c r="AR59" s="21"/>
      <c r="AS59" s="21"/>
      <c r="AT59" s="21"/>
      <c r="AU59" s="21"/>
      <c r="AV59" s="21"/>
      <c r="AW59" s="21"/>
      <c r="AX59" s="21"/>
      <c r="AY59" s="21"/>
      <c r="AZ59" s="21"/>
      <c r="BA59" s="21"/>
      <c r="BB59" s="21"/>
      <c r="BC59" s="21"/>
      <c r="BD59" s="21"/>
      <c r="BE59" s="21"/>
      <c r="BF59" s="21"/>
      <c r="BG59" s="21"/>
      <c r="BH59" s="21"/>
      <c r="BI59" s="21"/>
      <c r="BJ59" s="21"/>
      <c r="BK59" s="21"/>
      <c r="BL59" s="21"/>
      <c r="BM59" s="21"/>
      <c r="BN59" s="21"/>
      <c r="BO59" s="21"/>
      <c r="BP59" s="21"/>
      <c r="BQ59" s="21"/>
      <c r="BR59" s="21"/>
      <c r="BS59" s="21"/>
      <c r="BT59" s="21"/>
      <c r="BU59" s="21"/>
      <c r="BV59" s="21"/>
      <c r="BW59" s="21"/>
    </row>
    <row r="60" spans="1:75" ht="16.5" x14ac:dyDescent="0.25">
      <c r="A60" s="47"/>
      <c r="B60" s="47" t="s">
        <v>44</v>
      </c>
      <c r="C60" s="55">
        <f>'1t2017'!F61</f>
        <v>21851.720310000001</v>
      </c>
      <c r="D60" s="55">
        <f>'2t2017'!F61</f>
        <v>217537.48306999999</v>
      </c>
      <c r="E60" s="55">
        <f>'3t2017'!F61</f>
        <v>22690.779309999998</v>
      </c>
      <c r="F60" s="55">
        <f>'4t2017'!F61</f>
        <v>25296.114549999998</v>
      </c>
      <c r="G60" s="55">
        <f>'1t2018'!F61</f>
        <v>609370.04376999999</v>
      </c>
      <c r="H60" s="55">
        <f>'2t2018'!F61</f>
        <v>13310.6432</v>
      </c>
      <c r="I60" s="55">
        <f>'3t2018'!F61</f>
        <v>15192.413259999999</v>
      </c>
      <c r="J60" s="55">
        <f>'4t2018'!F61</f>
        <v>22881.676309999999</v>
      </c>
      <c r="K60" s="55">
        <f>'1t2019'!F61</f>
        <v>13403.968059999999</v>
      </c>
      <c r="L60" s="55">
        <f>'2t2019'!F61</f>
        <v>690435.89036000008</v>
      </c>
      <c r="M60" s="14"/>
      <c r="N60" s="14"/>
      <c r="O60" s="14"/>
      <c r="P60" s="14"/>
      <c r="Q60" s="14"/>
      <c r="R60" s="14"/>
      <c r="S60" s="14"/>
      <c r="T60" s="14"/>
      <c r="U60" s="21"/>
      <c r="V60" s="21"/>
      <c r="W60" s="21"/>
      <c r="X60" s="21"/>
      <c r="Y60" s="21"/>
      <c r="Z60" s="21"/>
      <c r="AA60" s="21"/>
      <c r="AB60" s="21"/>
      <c r="AC60" s="21"/>
      <c r="AD60" s="21"/>
      <c r="AE60" s="21"/>
      <c r="AF60" s="21"/>
      <c r="AG60" s="21"/>
      <c r="AH60" s="21"/>
      <c r="AI60" s="21"/>
      <c r="AJ60" s="21"/>
      <c r="AK60" s="21"/>
      <c r="AL60" s="21"/>
      <c r="AM60" s="21"/>
      <c r="AN60" s="21"/>
      <c r="AO60" s="21"/>
      <c r="AP60" s="21"/>
      <c r="AQ60" s="21"/>
      <c r="AR60" s="21"/>
      <c r="AS60" s="21"/>
      <c r="AT60" s="21"/>
      <c r="AU60" s="21"/>
      <c r="AV60" s="21"/>
      <c r="AW60" s="21"/>
      <c r="AX60" s="21"/>
      <c r="AY60" s="21"/>
      <c r="AZ60" s="21"/>
      <c r="BA60" s="21"/>
      <c r="BB60" s="21"/>
      <c r="BC60" s="21"/>
      <c r="BD60" s="21"/>
      <c r="BE60" s="21"/>
      <c r="BF60" s="21"/>
      <c r="BG60" s="21"/>
      <c r="BH60" s="21"/>
      <c r="BI60" s="21"/>
      <c r="BJ60" s="21"/>
      <c r="BK60" s="21"/>
      <c r="BL60" s="21"/>
      <c r="BM60" s="21"/>
      <c r="BN60" s="21"/>
      <c r="BO60" s="21"/>
      <c r="BP60" s="21"/>
      <c r="BQ60" s="21"/>
      <c r="BR60" s="21"/>
      <c r="BS60" s="21"/>
      <c r="BT60" s="21"/>
      <c r="BU60" s="21"/>
      <c r="BV60" s="21"/>
      <c r="BW60" s="21"/>
    </row>
    <row r="61" spans="1:75" ht="16.5" x14ac:dyDescent="0.25">
      <c r="A61" s="47" t="s">
        <v>45</v>
      </c>
      <c r="B61" s="47"/>
      <c r="C61" s="55">
        <f>'1t2017'!F62</f>
        <v>-250686.99927699985</v>
      </c>
      <c r="D61" s="55">
        <f>'2t2017'!F62</f>
        <v>2945669.1268350002</v>
      </c>
      <c r="E61" s="55">
        <f>'3t2017'!F62</f>
        <v>613145.82858900004</v>
      </c>
      <c r="F61" s="55">
        <f>'4t2017'!F62</f>
        <v>1376393.1307500002</v>
      </c>
      <c r="G61" s="55">
        <f>'1t2018'!F62</f>
        <v>-1739288.7795480003</v>
      </c>
      <c r="H61" s="55">
        <f>'2t2018'!F62</f>
        <v>401824.65509600006</v>
      </c>
      <c r="I61" s="55">
        <f>'3t2018'!F62</f>
        <v>2506172.5679319999</v>
      </c>
      <c r="J61" s="55">
        <f>'4t2018'!F62</f>
        <v>1181231.2017959994</v>
      </c>
      <c r="K61" s="55">
        <f>'1t2019'!F62</f>
        <v>153488.56691900012</v>
      </c>
      <c r="L61" s="55">
        <f>'2t2019'!F62</f>
        <v>2070033.2673790003</v>
      </c>
      <c r="M61" s="14"/>
      <c r="N61" s="14"/>
      <c r="O61" s="14"/>
      <c r="P61" s="14"/>
      <c r="Q61" s="14"/>
      <c r="R61" s="14"/>
      <c r="S61" s="14"/>
      <c r="T61" s="14"/>
      <c r="U61" s="21"/>
      <c r="V61" s="21"/>
      <c r="W61" s="21"/>
      <c r="X61" s="21"/>
      <c r="Y61" s="21"/>
      <c r="Z61" s="21"/>
      <c r="AA61" s="21"/>
      <c r="AB61" s="21"/>
      <c r="AC61" s="21"/>
      <c r="AD61" s="21"/>
      <c r="AE61" s="21"/>
      <c r="AF61" s="21"/>
      <c r="AG61" s="21"/>
      <c r="AH61" s="21"/>
      <c r="AI61" s="21"/>
      <c r="AJ61" s="21"/>
      <c r="AK61" s="21"/>
      <c r="AL61" s="21"/>
      <c r="AM61" s="21"/>
      <c r="AN61" s="21"/>
      <c r="AO61" s="21"/>
      <c r="AP61" s="21"/>
      <c r="AQ61" s="21"/>
      <c r="AR61" s="21"/>
      <c r="AS61" s="21"/>
      <c r="AT61" s="21"/>
      <c r="AU61" s="21"/>
      <c r="AV61" s="21"/>
      <c r="AW61" s="21"/>
      <c r="AX61" s="21"/>
      <c r="AY61" s="21"/>
      <c r="AZ61" s="21"/>
      <c r="BA61" s="21"/>
      <c r="BB61" s="21"/>
      <c r="BC61" s="21"/>
      <c r="BD61" s="21"/>
      <c r="BE61" s="21"/>
      <c r="BF61" s="21"/>
      <c r="BG61" s="21"/>
      <c r="BH61" s="21"/>
      <c r="BI61" s="21"/>
      <c r="BJ61" s="21"/>
      <c r="BK61" s="21"/>
      <c r="BL61" s="21"/>
      <c r="BM61" s="21"/>
      <c r="BN61" s="21"/>
      <c r="BO61" s="21"/>
      <c r="BP61" s="21"/>
      <c r="BQ61" s="21"/>
      <c r="BR61" s="21"/>
      <c r="BS61" s="21"/>
      <c r="BT61" s="21"/>
      <c r="BU61" s="21"/>
      <c r="BV61" s="21"/>
      <c r="BW61" s="21"/>
    </row>
    <row r="62" spans="1:75" ht="16.5" x14ac:dyDescent="0.25">
      <c r="A62" s="47"/>
      <c r="B62" s="47" t="s">
        <v>43</v>
      </c>
      <c r="C62" s="55">
        <f>'1t2017'!F63</f>
        <v>1048646.596435</v>
      </c>
      <c r="D62" s="55">
        <f>'2t2017'!F63</f>
        <v>2981360.8452710002</v>
      </c>
      <c r="E62" s="55">
        <f>'3t2017'!F63</f>
        <v>1126465.1314640001</v>
      </c>
      <c r="F62" s="55">
        <f>'4t2017'!F63</f>
        <v>1402470.4087590002</v>
      </c>
      <c r="G62" s="55">
        <f>'1t2018'!F63</f>
        <v>5331.3172759999998</v>
      </c>
      <c r="H62" s="55">
        <f>'2t2018'!F63</f>
        <v>638668.18072100007</v>
      </c>
      <c r="I62" s="55">
        <f>'3t2018'!F63</f>
        <v>2534502.31653</v>
      </c>
      <c r="J62" s="55">
        <f>'4t2018'!F63</f>
        <v>4924955.2799779996</v>
      </c>
      <c r="K62" s="55">
        <f>'1t2019'!F63</f>
        <v>1538565.6457080001</v>
      </c>
      <c r="L62" s="55">
        <f>'2t2019'!F63</f>
        <v>2400840.1233940003</v>
      </c>
      <c r="M62" s="14"/>
      <c r="N62" s="14"/>
      <c r="O62" s="14"/>
      <c r="P62" s="14"/>
      <c r="Q62" s="14"/>
      <c r="R62" s="14"/>
      <c r="S62" s="14"/>
      <c r="T62" s="14"/>
      <c r="U62" s="21"/>
      <c r="V62" s="21"/>
      <c r="W62" s="21"/>
      <c r="X62" s="21"/>
      <c r="Y62" s="21"/>
      <c r="Z62" s="21"/>
      <c r="AA62" s="21"/>
      <c r="AB62" s="21"/>
      <c r="AC62" s="21"/>
      <c r="AD62" s="21"/>
      <c r="AE62" s="21"/>
      <c r="AF62" s="21"/>
      <c r="AG62" s="21"/>
      <c r="AH62" s="21"/>
      <c r="AI62" s="21"/>
      <c r="AJ62" s="21"/>
      <c r="AK62" s="21"/>
      <c r="AL62" s="21"/>
      <c r="AM62" s="21"/>
      <c r="AN62" s="21"/>
      <c r="AO62" s="21"/>
      <c r="AP62" s="21"/>
      <c r="AQ62" s="21"/>
      <c r="AR62" s="21"/>
      <c r="AS62" s="21"/>
      <c r="AT62" s="21"/>
      <c r="AU62" s="21"/>
      <c r="AV62" s="21"/>
      <c r="AW62" s="21"/>
      <c r="AX62" s="21"/>
      <c r="AY62" s="21"/>
      <c r="AZ62" s="21"/>
      <c r="BA62" s="21"/>
      <c r="BB62" s="21"/>
      <c r="BC62" s="21"/>
      <c r="BD62" s="21"/>
      <c r="BE62" s="21"/>
      <c r="BF62" s="21"/>
      <c r="BG62" s="21"/>
      <c r="BH62" s="21"/>
      <c r="BI62" s="21"/>
      <c r="BJ62" s="21"/>
      <c r="BK62" s="21"/>
      <c r="BL62" s="21"/>
      <c r="BM62" s="21"/>
      <c r="BN62" s="21"/>
      <c r="BO62" s="21"/>
      <c r="BP62" s="21"/>
      <c r="BQ62" s="21"/>
      <c r="BR62" s="21"/>
      <c r="BS62" s="21"/>
      <c r="BT62" s="21"/>
      <c r="BU62" s="21"/>
      <c r="BV62" s="21"/>
      <c r="BW62" s="21"/>
    </row>
    <row r="63" spans="1:75" ht="16.5" x14ac:dyDescent="0.25">
      <c r="A63" s="47"/>
      <c r="B63" s="47" t="s">
        <v>44</v>
      </c>
      <c r="C63" s="55">
        <f>'1t2017'!F64</f>
        <v>1299333.5957119998</v>
      </c>
      <c r="D63" s="55">
        <f>'2t2017'!F64</f>
        <v>35691.718435999996</v>
      </c>
      <c r="E63" s="55">
        <f>'3t2017'!F64</f>
        <v>513319.30287500005</v>
      </c>
      <c r="F63" s="55">
        <f>'4t2017'!F64</f>
        <v>26077.278009000001</v>
      </c>
      <c r="G63" s="55">
        <f>'1t2018'!F64</f>
        <v>1744620.0968240004</v>
      </c>
      <c r="H63" s="55">
        <f>'2t2018'!F64</f>
        <v>236843.52562500001</v>
      </c>
      <c r="I63" s="55">
        <f>'3t2018'!F64</f>
        <v>28329.748597999998</v>
      </c>
      <c r="J63" s="55">
        <f>'4t2018'!F64</f>
        <v>3743724.0781820002</v>
      </c>
      <c r="K63" s="55">
        <f>'1t2019'!F64</f>
        <v>1385077.0787889999</v>
      </c>
      <c r="L63" s="55">
        <f>'2t2019'!F64</f>
        <v>330806.85601499997</v>
      </c>
      <c r="M63" s="14"/>
      <c r="N63" s="14"/>
      <c r="O63" s="14"/>
      <c r="P63" s="14"/>
      <c r="Q63" s="14"/>
      <c r="R63" s="14"/>
      <c r="S63" s="14"/>
      <c r="T63" s="14"/>
      <c r="U63" s="21"/>
      <c r="V63" s="21"/>
      <c r="W63" s="21"/>
      <c r="X63" s="21"/>
      <c r="Y63" s="21"/>
      <c r="Z63" s="21"/>
      <c r="AA63" s="21"/>
      <c r="AB63" s="21"/>
      <c r="AC63" s="21"/>
      <c r="AD63" s="21"/>
      <c r="AE63" s="21"/>
      <c r="AF63" s="21"/>
      <c r="AG63" s="21"/>
      <c r="AH63" s="21"/>
      <c r="AI63" s="21"/>
      <c r="AJ63" s="21"/>
      <c r="AK63" s="21"/>
      <c r="AL63" s="21"/>
      <c r="AM63" s="21"/>
      <c r="AN63" s="21"/>
      <c r="AO63" s="21"/>
      <c r="AP63" s="21"/>
      <c r="AQ63" s="21"/>
      <c r="AR63" s="21"/>
      <c r="AS63" s="21"/>
      <c r="AT63" s="21"/>
      <c r="AU63" s="21"/>
      <c r="AV63" s="21"/>
      <c r="AW63" s="21"/>
      <c r="AX63" s="21"/>
      <c r="AY63" s="21"/>
      <c r="AZ63" s="21"/>
      <c r="BA63" s="21"/>
      <c r="BB63" s="21"/>
      <c r="BC63" s="21"/>
      <c r="BD63" s="21"/>
      <c r="BE63" s="21"/>
      <c r="BF63" s="21"/>
      <c r="BG63" s="21"/>
      <c r="BH63" s="21"/>
      <c r="BI63" s="21"/>
      <c r="BJ63" s="21"/>
      <c r="BK63" s="21"/>
      <c r="BL63" s="21"/>
      <c r="BM63" s="21"/>
      <c r="BN63" s="21"/>
      <c r="BO63" s="21"/>
      <c r="BP63" s="21"/>
      <c r="BQ63" s="21"/>
      <c r="BR63" s="21"/>
      <c r="BS63" s="21"/>
      <c r="BT63" s="21"/>
      <c r="BU63" s="21"/>
      <c r="BV63" s="21"/>
      <c r="BW63" s="21"/>
    </row>
    <row r="64" spans="1:75" ht="16.5" x14ac:dyDescent="0.25">
      <c r="A64" s="47" t="s">
        <v>46</v>
      </c>
      <c r="B64" s="47"/>
      <c r="C64" s="55">
        <f>'1t2017'!F65</f>
        <v>-151660.44500000001</v>
      </c>
      <c r="D64" s="55">
        <f>'2t2017'!F65</f>
        <v>-143273.30800000002</v>
      </c>
      <c r="E64" s="55">
        <f>'3t2017'!F65</f>
        <v>-171517.984</v>
      </c>
      <c r="F64" s="55">
        <f>'4t2017'!F65</f>
        <v>-169005.35</v>
      </c>
      <c r="G64" s="55">
        <f>'1t2018'!F65</f>
        <v>-132347.85818099999</v>
      </c>
      <c r="H64" s="55">
        <f>'2t2018'!F65</f>
        <v>-127110.423521</v>
      </c>
      <c r="I64" s="55">
        <f>'3t2018'!F65</f>
        <v>-156203.51438100002</v>
      </c>
      <c r="J64" s="55">
        <f>'4t2018'!F65</f>
        <v>-156050.23241599998</v>
      </c>
      <c r="K64" s="55">
        <f>'1t2019'!F65</f>
        <v>-108331.213965</v>
      </c>
      <c r="L64" s="55">
        <f>'2t2019'!F65</f>
        <v>-107290.954396</v>
      </c>
      <c r="M64" s="14"/>
      <c r="N64" s="14"/>
      <c r="O64" s="14"/>
      <c r="P64" s="14"/>
      <c r="Q64" s="14"/>
      <c r="R64" s="14"/>
      <c r="S64" s="14"/>
      <c r="T64" s="14"/>
      <c r="U64" s="21"/>
      <c r="V64" s="21"/>
      <c r="W64" s="21"/>
      <c r="X64" s="21"/>
      <c r="Y64" s="21"/>
      <c r="Z64" s="21"/>
      <c r="AA64" s="21"/>
      <c r="AB64" s="21"/>
      <c r="AC64" s="21"/>
      <c r="AD64" s="21"/>
      <c r="AE64" s="21"/>
      <c r="AF64" s="21"/>
      <c r="AG64" s="21"/>
      <c r="AH64" s="21"/>
      <c r="AI64" s="21"/>
      <c r="AJ64" s="21"/>
      <c r="AK64" s="21"/>
      <c r="AL64" s="21"/>
      <c r="AM64" s="21"/>
      <c r="AN64" s="21"/>
      <c r="AO64" s="21"/>
      <c r="AP64" s="21"/>
      <c r="AQ64" s="21"/>
      <c r="AR64" s="21"/>
      <c r="AS64" s="21"/>
      <c r="AT64" s="21"/>
      <c r="AU64" s="21"/>
      <c r="AV64" s="21"/>
      <c r="AW64" s="21"/>
      <c r="AX64" s="21"/>
      <c r="AY64" s="21"/>
      <c r="AZ64" s="21"/>
      <c r="BA64" s="21"/>
      <c r="BB64" s="21"/>
      <c r="BC64" s="21"/>
      <c r="BD64" s="21"/>
      <c r="BE64" s="21"/>
      <c r="BF64" s="21"/>
      <c r="BG64" s="21"/>
      <c r="BH64" s="21"/>
      <c r="BI64" s="21"/>
      <c r="BJ64" s="21"/>
      <c r="BK64" s="21"/>
      <c r="BL64" s="21"/>
      <c r="BM64" s="21"/>
      <c r="BN64" s="21"/>
      <c r="BO64" s="21"/>
      <c r="BP64" s="21"/>
      <c r="BQ64" s="21"/>
      <c r="BR64" s="21"/>
      <c r="BS64" s="21"/>
      <c r="BT64" s="21"/>
      <c r="BU64" s="21"/>
      <c r="BV64" s="21"/>
      <c r="BW64" s="21"/>
    </row>
    <row r="65" spans="1:75" ht="16.5" x14ac:dyDescent="0.25">
      <c r="A65" s="47"/>
      <c r="B65" s="47"/>
      <c r="C65" s="47"/>
      <c r="D65" s="47"/>
      <c r="E65" s="47"/>
      <c r="F65" s="47"/>
      <c r="G65" s="47"/>
      <c r="H65" s="47"/>
      <c r="I65" s="47"/>
      <c r="J65" s="47"/>
      <c r="K65" s="47"/>
      <c r="L65" s="47"/>
      <c r="M65" s="14"/>
      <c r="N65" s="14"/>
      <c r="O65" s="14"/>
      <c r="P65" s="14"/>
      <c r="Q65" s="14"/>
      <c r="R65" s="14"/>
      <c r="S65" s="14"/>
      <c r="T65" s="14"/>
      <c r="U65" s="21"/>
      <c r="V65" s="21"/>
      <c r="W65" s="21"/>
      <c r="X65" s="21"/>
      <c r="Y65" s="21"/>
      <c r="Z65" s="21"/>
      <c r="AA65" s="21"/>
      <c r="AB65" s="21"/>
      <c r="AC65" s="21"/>
      <c r="AD65" s="21"/>
      <c r="AE65" s="21"/>
      <c r="AF65" s="21"/>
      <c r="AG65" s="21"/>
      <c r="AH65" s="21"/>
      <c r="AI65" s="21"/>
      <c r="AJ65" s="21"/>
      <c r="AK65" s="21"/>
      <c r="AL65" s="21"/>
      <c r="AM65" s="21"/>
      <c r="AN65" s="21"/>
      <c r="AO65" s="21"/>
      <c r="AP65" s="21"/>
      <c r="AQ65" s="21"/>
      <c r="AR65" s="21"/>
      <c r="AS65" s="21"/>
      <c r="AT65" s="21"/>
      <c r="AU65" s="21"/>
      <c r="AV65" s="21"/>
      <c r="AW65" s="21"/>
      <c r="AX65" s="21"/>
      <c r="AY65" s="21"/>
      <c r="AZ65" s="21"/>
      <c r="BA65" s="21"/>
      <c r="BB65" s="21"/>
      <c r="BC65" s="21"/>
      <c r="BD65" s="21"/>
      <c r="BE65" s="21"/>
      <c r="BF65" s="21"/>
      <c r="BG65" s="21"/>
      <c r="BH65" s="21"/>
      <c r="BI65" s="21"/>
      <c r="BJ65" s="21"/>
      <c r="BK65" s="21"/>
      <c r="BL65" s="21"/>
      <c r="BM65" s="21"/>
      <c r="BN65" s="21"/>
      <c r="BO65" s="21"/>
      <c r="BP65" s="21"/>
      <c r="BQ65" s="21"/>
      <c r="BR65" s="21"/>
      <c r="BS65" s="21"/>
      <c r="BT65" s="21"/>
      <c r="BU65" s="21"/>
      <c r="BV65" s="21"/>
      <c r="BW65" s="21"/>
    </row>
    <row r="66" spans="1:75" ht="16.5" x14ac:dyDescent="0.25">
      <c r="A66" s="52" t="s">
        <v>47</v>
      </c>
      <c r="B66" s="53"/>
      <c r="C66" s="57">
        <f>'1t2017'!F67</f>
        <v>42115.444031146006</v>
      </c>
      <c r="D66" s="57">
        <f>'2t2017'!F67</f>
        <v>-309181.87981321057</v>
      </c>
      <c r="E66" s="57">
        <f>'3t2017'!F67</f>
        <v>-1463990.0129576789</v>
      </c>
      <c r="F66" s="57">
        <f>'4t2017'!F67</f>
        <v>-2980468.741788358</v>
      </c>
      <c r="G66" s="57">
        <f>'1t2018'!F67</f>
        <v>160416.47612168436</v>
      </c>
      <c r="H66" s="57">
        <f>'2t2018'!F67</f>
        <v>-257940.23906691375</v>
      </c>
      <c r="I66" s="57">
        <f>'3t2018'!F67</f>
        <v>-597553.53710371396</v>
      </c>
      <c r="J66" s="57">
        <f>'4t2018'!F67</f>
        <v>-2110589.2481721663</v>
      </c>
      <c r="K66" s="57">
        <f>'1t2019'!F67</f>
        <v>-36713.346541139763</v>
      </c>
      <c r="L66" s="57">
        <f>'2t2019'!F67</f>
        <v>-333077.88128558733</v>
      </c>
      <c r="M66" s="14"/>
      <c r="N66" s="14"/>
      <c r="O66" s="14"/>
      <c r="P66" s="14"/>
      <c r="Q66" s="14"/>
      <c r="R66" s="14"/>
      <c r="S66" s="14"/>
      <c r="T66" s="14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</row>
    <row r="67" spans="1:75" ht="16.5" x14ac:dyDescent="0.25">
      <c r="A67" s="58"/>
      <c r="B67" s="58"/>
      <c r="C67" s="56"/>
      <c r="D67" s="56"/>
      <c r="E67" s="56"/>
      <c r="F67" s="56"/>
      <c r="G67" s="56"/>
      <c r="H67" s="56"/>
      <c r="I67" s="56"/>
      <c r="J67" s="56"/>
      <c r="K67" s="56"/>
      <c r="L67" s="5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  <c r="BO67" s="6"/>
      <c r="BP67" s="6"/>
      <c r="BQ67" s="6"/>
      <c r="BR67" s="6"/>
      <c r="BS67" s="6"/>
      <c r="BT67" s="6"/>
      <c r="BU67" s="6"/>
      <c r="BV67" s="6"/>
      <c r="BW67" s="6"/>
    </row>
    <row r="68" spans="1:75" ht="16.5" x14ac:dyDescent="0.25">
      <c r="A68" s="68" t="s">
        <v>103</v>
      </c>
      <c r="C68" s="62"/>
      <c r="D68" s="62"/>
      <c r="E68" s="62"/>
      <c r="F68" s="62"/>
      <c r="G68" s="62"/>
      <c r="H68" s="62"/>
      <c r="I68" s="62"/>
      <c r="J68" s="62"/>
      <c r="K68" s="62"/>
      <c r="L68" s="62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  <c r="AE68" s="21"/>
      <c r="AF68" s="21"/>
      <c r="AG68" s="21"/>
      <c r="AH68" s="21"/>
      <c r="AI68" s="21"/>
      <c r="AJ68" s="21"/>
      <c r="AK68" s="21"/>
      <c r="AL68" s="21"/>
      <c r="AM68" s="21"/>
      <c r="AN68" s="21"/>
      <c r="AO68" s="21"/>
      <c r="AP68" s="21"/>
      <c r="AQ68" s="21"/>
      <c r="AR68" s="21"/>
      <c r="AS68" s="21"/>
      <c r="AT68" s="21"/>
      <c r="AU68" s="21"/>
      <c r="AV68" s="21"/>
      <c r="AW68" s="21"/>
      <c r="AX68" s="21"/>
      <c r="AY68" s="21"/>
      <c r="AZ68" s="21"/>
      <c r="BA68" s="21"/>
      <c r="BB68" s="21"/>
      <c r="BC68" s="21"/>
      <c r="BD68" s="21"/>
      <c r="BE68" s="21"/>
      <c r="BF68" s="21"/>
      <c r="BG68" s="21"/>
      <c r="BH68" s="21"/>
      <c r="BI68" s="21"/>
      <c r="BJ68" s="21"/>
      <c r="BK68" s="21"/>
      <c r="BL68" s="21"/>
      <c r="BM68" s="21"/>
      <c r="BN68" s="21"/>
      <c r="BO68" s="21"/>
      <c r="BP68" s="21"/>
      <c r="BQ68" s="21"/>
      <c r="BR68" s="21"/>
      <c r="BS68" s="21"/>
      <c r="BT68" s="21"/>
      <c r="BU68" s="21"/>
      <c r="BV68" s="21"/>
      <c r="BW68" s="21"/>
    </row>
    <row r="69" spans="1:75" ht="16.5" x14ac:dyDescent="0.25">
      <c r="A69" s="47"/>
      <c r="B69" s="47"/>
      <c r="C69" s="64"/>
      <c r="D69" s="64"/>
      <c r="E69" s="64"/>
      <c r="F69" s="64"/>
      <c r="G69" s="64"/>
      <c r="H69" s="64"/>
      <c r="I69" s="64"/>
      <c r="J69" s="64"/>
      <c r="K69" s="64"/>
      <c r="L69" s="64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  <c r="AE69" s="21"/>
      <c r="AF69" s="21"/>
      <c r="AG69" s="21"/>
      <c r="AH69" s="21"/>
      <c r="AI69" s="21"/>
      <c r="AJ69" s="21"/>
      <c r="AK69" s="21"/>
      <c r="AL69" s="21"/>
      <c r="AM69" s="21"/>
      <c r="AN69" s="21"/>
      <c r="AO69" s="21"/>
      <c r="AP69" s="21"/>
      <c r="AQ69" s="21"/>
      <c r="AR69" s="21"/>
      <c r="AS69" s="21"/>
      <c r="AT69" s="21"/>
      <c r="AU69" s="21"/>
      <c r="AV69" s="21"/>
      <c r="AW69" s="21"/>
      <c r="AX69" s="21"/>
      <c r="AY69" s="21"/>
      <c r="AZ69" s="21"/>
      <c r="BA69" s="21"/>
      <c r="BB69" s="21"/>
      <c r="BC69" s="21"/>
      <c r="BD69" s="21"/>
      <c r="BE69" s="21"/>
      <c r="BF69" s="21"/>
      <c r="BG69" s="21"/>
      <c r="BH69" s="21"/>
      <c r="BI69" s="21"/>
      <c r="BJ69" s="21"/>
      <c r="BK69" s="21"/>
      <c r="BL69" s="21"/>
      <c r="BM69" s="21"/>
      <c r="BN69" s="21"/>
      <c r="BO69" s="21"/>
      <c r="BP69" s="21"/>
      <c r="BQ69" s="21"/>
      <c r="BR69" s="21"/>
      <c r="BS69" s="21"/>
      <c r="BT69" s="21"/>
      <c r="BU69" s="21"/>
      <c r="BV69" s="21"/>
      <c r="BW69" s="21"/>
    </row>
    <row r="70" spans="1:75" ht="16.5" x14ac:dyDescent="0.25">
      <c r="A70" s="47"/>
      <c r="B70" s="65"/>
      <c r="C70" s="66"/>
      <c r="D70" s="66"/>
      <c r="E70" s="66"/>
      <c r="F70" s="66"/>
      <c r="G70" s="66"/>
      <c r="H70" s="66"/>
      <c r="I70" s="66"/>
      <c r="J70" s="66"/>
      <c r="K70" s="66"/>
      <c r="L70" s="66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  <c r="AE70" s="21"/>
      <c r="AF70" s="21"/>
      <c r="AG70" s="21"/>
      <c r="AH70" s="21"/>
      <c r="AI70" s="21"/>
      <c r="AJ70" s="21"/>
      <c r="AK70" s="21"/>
      <c r="AL70" s="21"/>
      <c r="AM70" s="21"/>
      <c r="AN70" s="21"/>
      <c r="AO70" s="21"/>
      <c r="AP70" s="21"/>
      <c r="AQ70" s="21"/>
      <c r="AR70" s="21"/>
      <c r="AS70" s="21"/>
      <c r="AT70" s="21"/>
      <c r="AU70" s="21"/>
      <c r="AV70" s="21"/>
      <c r="AW70" s="21"/>
      <c r="AX70" s="21"/>
      <c r="AY70" s="21"/>
      <c r="AZ70" s="21"/>
      <c r="BA70" s="21"/>
      <c r="BB70" s="21"/>
      <c r="BC70" s="21"/>
      <c r="BD70" s="21"/>
      <c r="BE70" s="21"/>
      <c r="BF70" s="21"/>
      <c r="BG70" s="21"/>
      <c r="BH70" s="21"/>
      <c r="BI70" s="21"/>
      <c r="BJ70" s="21"/>
      <c r="BK70" s="21"/>
      <c r="BL70" s="21"/>
      <c r="BM70" s="21"/>
      <c r="BN70" s="21"/>
      <c r="BO70" s="21"/>
      <c r="BP70" s="21"/>
      <c r="BQ70" s="21"/>
      <c r="BR70" s="21"/>
      <c r="BS70" s="21"/>
      <c r="BT70" s="21"/>
      <c r="BU70" s="21"/>
      <c r="BV70" s="21"/>
      <c r="BW70" s="21"/>
    </row>
    <row r="71" spans="1:75" ht="16.5" x14ac:dyDescent="0.25">
      <c r="A71" s="47"/>
      <c r="B71" s="47"/>
      <c r="C71" s="64"/>
      <c r="D71" s="64"/>
      <c r="E71" s="64"/>
      <c r="F71" s="64"/>
      <c r="G71" s="64"/>
      <c r="H71" s="64"/>
      <c r="I71" s="64"/>
      <c r="J71" s="64"/>
      <c r="K71" s="64"/>
      <c r="L71" s="64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  <c r="AE71" s="21"/>
      <c r="AF71" s="21"/>
      <c r="AG71" s="21"/>
      <c r="AH71" s="21"/>
      <c r="AI71" s="21"/>
      <c r="AJ71" s="21"/>
      <c r="AK71" s="21"/>
      <c r="AL71" s="21"/>
      <c r="AM71" s="21"/>
      <c r="AN71" s="21"/>
      <c r="AO71" s="21"/>
      <c r="AP71" s="21"/>
      <c r="AQ71" s="21"/>
      <c r="AR71" s="21"/>
      <c r="AS71" s="21"/>
      <c r="AT71" s="21"/>
      <c r="AU71" s="21"/>
      <c r="AV71" s="21"/>
      <c r="AW71" s="21"/>
      <c r="AX71" s="21"/>
      <c r="AY71" s="21"/>
      <c r="AZ71" s="21"/>
      <c r="BA71" s="21"/>
      <c r="BB71" s="21"/>
      <c r="BC71" s="21"/>
      <c r="BD71" s="21"/>
      <c r="BE71" s="21"/>
      <c r="BF71" s="21"/>
      <c r="BG71" s="21"/>
      <c r="BH71" s="21"/>
      <c r="BI71" s="21"/>
      <c r="BJ71" s="21"/>
      <c r="BK71" s="21"/>
      <c r="BL71" s="21"/>
      <c r="BM71" s="21"/>
      <c r="BN71" s="21"/>
      <c r="BO71" s="21"/>
      <c r="BP71" s="21"/>
      <c r="BQ71" s="21"/>
      <c r="BR71" s="21"/>
      <c r="BS71" s="21"/>
      <c r="BT71" s="21"/>
      <c r="BU71" s="21"/>
      <c r="BV71" s="21"/>
      <c r="BW71" s="21"/>
    </row>
    <row r="72" spans="1:75" ht="16.5" x14ac:dyDescent="0.25">
      <c r="A72" s="47"/>
      <c r="B72" s="47"/>
      <c r="C72" s="63"/>
      <c r="D72" s="63"/>
      <c r="E72" s="63"/>
      <c r="F72" s="63"/>
      <c r="G72" s="63"/>
      <c r="H72" s="63"/>
      <c r="I72" s="63"/>
      <c r="J72" s="63"/>
      <c r="K72" s="63"/>
      <c r="L72" s="63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  <c r="AE72" s="21"/>
      <c r="AF72" s="21"/>
      <c r="AG72" s="21"/>
      <c r="AH72" s="21"/>
      <c r="AI72" s="21"/>
      <c r="AJ72" s="21"/>
      <c r="AK72" s="21"/>
      <c r="AL72" s="21"/>
      <c r="AM72" s="21"/>
      <c r="AN72" s="21"/>
      <c r="AO72" s="21"/>
      <c r="AP72" s="21"/>
      <c r="AQ72" s="21"/>
      <c r="AR72" s="21"/>
      <c r="AS72" s="21"/>
      <c r="AT72" s="21"/>
      <c r="AU72" s="21"/>
      <c r="AV72" s="21"/>
      <c r="AW72" s="21"/>
      <c r="AX72" s="21"/>
      <c r="AY72" s="21"/>
      <c r="AZ72" s="21"/>
      <c r="BA72" s="21"/>
      <c r="BB72" s="21"/>
      <c r="BC72" s="21"/>
      <c r="BD72" s="21"/>
      <c r="BE72" s="21"/>
      <c r="BF72" s="21"/>
      <c r="BG72" s="21"/>
      <c r="BH72" s="21"/>
      <c r="BI72" s="21"/>
      <c r="BJ72" s="21"/>
      <c r="BK72" s="21"/>
      <c r="BL72" s="21"/>
      <c r="BM72" s="21"/>
      <c r="BN72" s="21"/>
      <c r="BO72" s="21"/>
      <c r="BP72" s="21"/>
      <c r="BQ72" s="21"/>
      <c r="BR72" s="21"/>
      <c r="BS72" s="21"/>
      <c r="BT72" s="21"/>
      <c r="BU72" s="21"/>
      <c r="BV72" s="21"/>
      <c r="BW72" s="21"/>
    </row>
    <row r="73" spans="1:75" ht="16.5" x14ac:dyDescent="0.25">
      <c r="A73" s="47"/>
      <c r="B73" s="47"/>
      <c r="C73" s="63"/>
      <c r="D73" s="63"/>
      <c r="E73" s="63"/>
      <c r="F73" s="63"/>
      <c r="G73" s="63"/>
      <c r="H73" s="63"/>
      <c r="I73" s="63"/>
      <c r="J73" s="63"/>
      <c r="K73" s="63"/>
      <c r="L73" s="63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  <c r="AE73" s="21"/>
      <c r="AF73" s="21"/>
      <c r="AG73" s="21"/>
      <c r="AH73" s="21"/>
      <c r="AI73" s="21"/>
      <c r="AJ73" s="21"/>
      <c r="AK73" s="21"/>
      <c r="AL73" s="21"/>
      <c r="AM73" s="21"/>
      <c r="AN73" s="21"/>
      <c r="AO73" s="21"/>
      <c r="AP73" s="21"/>
      <c r="AQ73" s="21"/>
      <c r="AR73" s="21"/>
      <c r="AS73" s="21"/>
      <c r="AT73" s="21"/>
      <c r="AU73" s="21"/>
      <c r="AV73" s="21"/>
      <c r="AW73" s="21"/>
      <c r="AX73" s="21"/>
      <c r="AY73" s="21"/>
      <c r="AZ73" s="21"/>
      <c r="BA73" s="21"/>
      <c r="BB73" s="21"/>
      <c r="BC73" s="21"/>
      <c r="BD73" s="21"/>
      <c r="BE73" s="21"/>
      <c r="BF73" s="21"/>
      <c r="BG73" s="21"/>
      <c r="BH73" s="21"/>
      <c r="BI73" s="21"/>
      <c r="BJ73" s="21"/>
      <c r="BK73" s="21"/>
      <c r="BL73" s="21"/>
      <c r="BM73" s="21"/>
      <c r="BN73" s="21"/>
      <c r="BO73" s="21"/>
      <c r="BP73" s="21"/>
      <c r="BQ73" s="21"/>
      <c r="BR73" s="21"/>
      <c r="BS73" s="21"/>
      <c r="BT73" s="21"/>
      <c r="BU73" s="21"/>
      <c r="BV73" s="21"/>
      <c r="BW73" s="21"/>
    </row>
    <row r="74" spans="1:75" ht="16.5" x14ac:dyDescent="0.25">
      <c r="A74" s="47"/>
      <c r="B74" s="47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  <c r="AE74" s="21"/>
      <c r="AF74" s="21"/>
      <c r="AG74" s="21"/>
      <c r="AH74" s="21"/>
      <c r="AI74" s="21"/>
      <c r="AJ74" s="21"/>
      <c r="AK74" s="21"/>
      <c r="AL74" s="21"/>
      <c r="AM74" s="21"/>
      <c r="AN74" s="21"/>
      <c r="AO74" s="21"/>
      <c r="AP74" s="21"/>
      <c r="AQ74" s="21"/>
      <c r="AR74" s="21"/>
      <c r="AS74" s="21"/>
      <c r="AT74" s="21"/>
      <c r="AU74" s="21"/>
      <c r="AV74" s="21"/>
      <c r="AW74" s="21"/>
      <c r="AX74" s="21"/>
      <c r="AY74" s="21"/>
      <c r="AZ74" s="21"/>
      <c r="BA74" s="21"/>
      <c r="BB74" s="21"/>
      <c r="BC74" s="21"/>
      <c r="BD74" s="21"/>
      <c r="BE74" s="21"/>
      <c r="BF74" s="21"/>
      <c r="BG74" s="21"/>
      <c r="BH74" s="21"/>
      <c r="BI74" s="21"/>
      <c r="BJ74" s="21"/>
      <c r="BK74" s="21"/>
      <c r="BL74" s="21"/>
      <c r="BM74" s="21"/>
      <c r="BN74" s="21"/>
      <c r="BO74" s="21"/>
      <c r="BP74" s="21"/>
      <c r="BQ74" s="21"/>
      <c r="BR74" s="21"/>
      <c r="BS74" s="21"/>
      <c r="BT74" s="21"/>
      <c r="BU74" s="21"/>
      <c r="BV74" s="21"/>
      <c r="BW74" s="21"/>
    </row>
    <row r="75" spans="1:75" ht="16.5" x14ac:dyDescent="0.25">
      <c r="A75" s="47"/>
      <c r="B75" s="47"/>
      <c r="C75" s="67"/>
      <c r="D75" s="67"/>
      <c r="E75" s="67"/>
      <c r="F75" s="67"/>
      <c r="G75" s="67"/>
      <c r="H75" s="67"/>
      <c r="I75" s="67"/>
      <c r="J75" s="67"/>
      <c r="K75" s="67"/>
      <c r="L75" s="67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  <c r="AA75" s="21"/>
      <c r="AB75" s="21"/>
      <c r="AC75" s="21"/>
      <c r="AD75" s="21"/>
      <c r="AE75" s="21"/>
      <c r="AF75" s="21"/>
      <c r="AG75" s="21"/>
      <c r="AH75" s="21"/>
      <c r="AI75" s="21"/>
      <c r="AJ75" s="21"/>
      <c r="AK75" s="21"/>
      <c r="AL75" s="21"/>
      <c r="AM75" s="21"/>
      <c r="AN75" s="21"/>
      <c r="AO75" s="21"/>
      <c r="AP75" s="21"/>
      <c r="AQ75" s="21"/>
      <c r="AR75" s="21"/>
      <c r="AS75" s="21"/>
      <c r="AT75" s="21"/>
      <c r="AU75" s="21"/>
      <c r="AV75" s="21"/>
      <c r="AW75" s="21"/>
      <c r="AX75" s="21"/>
      <c r="AY75" s="21"/>
      <c r="AZ75" s="21"/>
      <c r="BA75" s="21"/>
      <c r="BB75" s="21"/>
      <c r="BC75" s="21"/>
      <c r="BD75" s="21"/>
      <c r="BE75" s="21"/>
      <c r="BF75" s="21"/>
      <c r="BG75" s="21"/>
      <c r="BH75" s="21"/>
      <c r="BI75" s="21"/>
      <c r="BJ75" s="21"/>
      <c r="BK75" s="21"/>
      <c r="BL75" s="21"/>
      <c r="BM75" s="21"/>
      <c r="BN75" s="21"/>
      <c r="BO75" s="21"/>
      <c r="BP75" s="21"/>
      <c r="BQ75" s="21"/>
      <c r="BR75" s="21"/>
      <c r="BS75" s="21"/>
      <c r="BT75" s="21"/>
      <c r="BU75" s="21"/>
      <c r="BV75" s="21"/>
      <c r="BW75" s="21"/>
    </row>
    <row r="76" spans="1:75" ht="16.5" x14ac:dyDescent="0.25">
      <c r="A76" s="22"/>
      <c r="B76" s="22"/>
      <c r="C76" s="22"/>
      <c r="D76" s="22"/>
      <c r="E76" s="22"/>
      <c r="F76" s="22"/>
      <c r="G76" s="22"/>
      <c r="H76" s="22"/>
      <c r="I76" s="22"/>
      <c r="J76" s="22"/>
      <c r="K76" s="22"/>
      <c r="L76" s="22"/>
      <c r="M76" s="22"/>
      <c r="N76" s="22"/>
      <c r="O76" s="22"/>
      <c r="P76" s="22"/>
      <c r="Q76" s="22"/>
      <c r="R76" s="22"/>
      <c r="S76" s="22"/>
      <c r="T76" s="22"/>
      <c r="U76" s="22"/>
      <c r="V76" s="22"/>
      <c r="W76" s="22"/>
      <c r="X76" s="22"/>
      <c r="Y76" s="22"/>
      <c r="Z76" s="22"/>
      <c r="AA76" s="22"/>
      <c r="AB76" s="22"/>
      <c r="AC76" s="22"/>
      <c r="AD76" s="22"/>
      <c r="AE76" s="22"/>
      <c r="AF76" s="22"/>
      <c r="AG76" s="22"/>
      <c r="AH76" s="22"/>
      <c r="AI76" s="22"/>
      <c r="AJ76" s="22"/>
      <c r="AK76" s="22"/>
      <c r="AL76" s="22"/>
      <c r="AM76" s="22"/>
      <c r="AN76" s="22"/>
      <c r="AO76" s="22"/>
      <c r="AP76" s="22"/>
      <c r="AQ76" s="22"/>
      <c r="AR76" s="22"/>
      <c r="AS76" s="22"/>
      <c r="AT76" s="22"/>
      <c r="AU76" s="22"/>
      <c r="AV76" s="22"/>
      <c r="AW76" s="22"/>
      <c r="AX76" s="22"/>
      <c r="AY76" s="22"/>
      <c r="AZ76" s="22"/>
      <c r="BA76" s="22"/>
      <c r="BB76" s="22"/>
      <c r="BC76" s="22"/>
      <c r="BD76" s="22"/>
      <c r="BE76" s="22"/>
      <c r="BF76" s="22"/>
      <c r="BG76" s="22"/>
      <c r="BH76" s="22"/>
      <c r="BI76" s="22"/>
      <c r="BJ76" s="22"/>
      <c r="BK76" s="22"/>
      <c r="BL76" s="22"/>
      <c r="BM76" s="22"/>
      <c r="BN76" s="22"/>
      <c r="BO76" s="22"/>
      <c r="BP76" s="22"/>
      <c r="BQ76" s="22"/>
      <c r="BR76" s="22"/>
      <c r="BS76" s="22"/>
      <c r="BT76" s="22"/>
      <c r="BU76" s="22"/>
      <c r="BV76" s="22"/>
      <c r="BW76" s="22"/>
    </row>
    <row r="77" spans="1:75" ht="16.5" x14ac:dyDescent="0.25">
      <c r="A77" s="22"/>
      <c r="B77" s="22"/>
      <c r="C77" s="22"/>
      <c r="D77" s="22"/>
      <c r="E77" s="22"/>
      <c r="F77" s="22"/>
      <c r="G77" s="22"/>
      <c r="H77" s="22"/>
      <c r="I77" s="22"/>
      <c r="J77" s="22"/>
      <c r="K77" s="22"/>
      <c r="L77" s="22"/>
      <c r="M77" s="22"/>
      <c r="N77" s="22"/>
      <c r="O77" s="22"/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2"/>
      <c r="AE77" s="22"/>
      <c r="AF77" s="22"/>
      <c r="AG77" s="22"/>
      <c r="AH77" s="22"/>
      <c r="AI77" s="22"/>
      <c r="AJ77" s="22"/>
      <c r="AK77" s="22"/>
      <c r="AL77" s="22"/>
      <c r="AM77" s="22"/>
      <c r="AN77" s="22"/>
      <c r="AO77" s="22"/>
      <c r="AP77" s="22"/>
      <c r="AQ77" s="22"/>
      <c r="AR77" s="22"/>
      <c r="AS77" s="22"/>
      <c r="AT77" s="22"/>
      <c r="AU77" s="22"/>
      <c r="AV77" s="22"/>
      <c r="AW77" s="22"/>
      <c r="AX77" s="22"/>
      <c r="AY77" s="22"/>
      <c r="AZ77" s="22"/>
      <c r="BA77" s="22"/>
      <c r="BB77" s="22"/>
      <c r="BC77" s="22"/>
      <c r="BD77" s="22"/>
      <c r="BE77" s="22"/>
      <c r="BF77" s="22"/>
      <c r="BG77" s="22"/>
      <c r="BH77" s="22"/>
      <c r="BI77" s="22"/>
      <c r="BJ77" s="22"/>
      <c r="BK77" s="22"/>
      <c r="BL77" s="22"/>
      <c r="BM77" s="22"/>
      <c r="BN77" s="22"/>
      <c r="BO77" s="22"/>
      <c r="BP77" s="22"/>
      <c r="BQ77" s="22"/>
      <c r="BR77" s="22"/>
      <c r="BS77" s="22"/>
      <c r="BT77" s="22"/>
      <c r="BU77" s="22"/>
      <c r="BV77" s="22"/>
      <c r="BW77" s="22"/>
    </row>
    <row r="78" spans="1:75" ht="16.5" x14ac:dyDescent="0.25">
      <c r="A78" s="22"/>
      <c r="B78" s="22"/>
      <c r="C78" s="22"/>
      <c r="D78" s="22"/>
      <c r="E78" s="22"/>
      <c r="F78" s="22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22"/>
      <c r="W78" s="22"/>
      <c r="X78" s="22"/>
      <c r="Y78" s="22"/>
      <c r="Z78" s="22"/>
      <c r="AA78" s="22"/>
      <c r="AB78" s="22"/>
      <c r="AC78" s="22"/>
      <c r="AD78" s="22"/>
      <c r="AE78" s="22"/>
      <c r="AF78" s="22"/>
      <c r="AG78" s="22"/>
      <c r="AH78" s="22"/>
      <c r="AI78" s="22"/>
      <c r="AJ78" s="22"/>
      <c r="AK78" s="22"/>
      <c r="AL78" s="22"/>
      <c r="AM78" s="22"/>
      <c r="AN78" s="22"/>
      <c r="AO78" s="22"/>
      <c r="AP78" s="22"/>
      <c r="AQ78" s="22"/>
      <c r="AR78" s="22"/>
      <c r="AS78" s="22"/>
      <c r="AT78" s="22"/>
      <c r="AU78" s="22"/>
      <c r="AV78" s="22"/>
      <c r="AW78" s="22"/>
      <c r="AX78" s="22"/>
      <c r="AY78" s="22"/>
      <c r="AZ78" s="22"/>
      <c r="BA78" s="22"/>
      <c r="BB78" s="22"/>
      <c r="BC78" s="22"/>
      <c r="BD78" s="22"/>
      <c r="BE78" s="22"/>
      <c r="BF78" s="22"/>
      <c r="BG78" s="22"/>
      <c r="BH78" s="22"/>
      <c r="BI78" s="22"/>
      <c r="BJ78" s="22"/>
      <c r="BK78" s="22"/>
      <c r="BL78" s="22"/>
      <c r="BM78" s="22"/>
      <c r="BN78" s="22"/>
      <c r="BO78" s="22"/>
      <c r="BP78" s="22"/>
      <c r="BQ78" s="22"/>
      <c r="BR78" s="22"/>
      <c r="BS78" s="22"/>
      <c r="BT78" s="22"/>
      <c r="BU78" s="22"/>
      <c r="BV78" s="22"/>
      <c r="BW78" s="22"/>
    </row>
    <row r="79" spans="1:75" ht="16.5" x14ac:dyDescent="0.25">
      <c r="A79" s="22"/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22"/>
      <c r="W79" s="22"/>
      <c r="X79" s="22"/>
      <c r="Y79" s="22"/>
      <c r="Z79" s="22"/>
      <c r="AA79" s="22"/>
      <c r="AB79" s="22"/>
      <c r="AC79" s="22"/>
      <c r="AD79" s="22"/>
      <c r="AE79" s="22"/>
      <c r="AF79" s="22"/>
      <c r="AG79" s="22"/>
      <c r="AH79" s="22"/>
      <c r="AI79" s="22"/>
      <c r="AJ79" s="22"/>
      <c r="AK79" s="22"/>
      <c r="AL79" s="22"/>
      <c r="AM79" s="22"/>
      <c r="AN79" s="22"/>
      <c r="AO79" s="22"/>
      <c r="AP79" s="22"/>
      <c r="AQ79" s="22"/>
      <c r="AR79" s="22"/>
      <c r="AS79" s="22"/>
      <c r="AT79" s="22"/>
      <c r="AU79" s="22"/>
      <c r="AV79" s="22"/>
      <c r="AW79" s="22"/>
      <c r="AX79" s="22"/>
      <c r="AY79" s="22"/>
      <c r="AZ79" s="22"/>
      <c r="BA79" s="22"/>
      <c r="BB79" s="22"/>
      <c r="BC79" s="22"/>
      <c r="BD79" s="22"/>
      <c r="BE79" s="22"/>
      <c r="BF79" s="22"/>
      <c r="BG79" s="22"/>
      <c r="BH79" s="22"/>
      <c r="BI79" s="22"/>
      <c r="BJ79" s="22"/>
      <c r="BK79" s="22"/>
      <c r="BL79" s="22"/>
      <c r="BM79" s="22"/>
      <c r="BN79" s="22"/>
      <c r="BO79" s="22"/>
      <c r="BP79" s="22"/>
      <c r="BQ79" s="22"/>
      <c r="BR79" s="22"/>
      <c r="BS79" s="22"/>
      <c r="BT79" s="22"/>
      <c r="BU79" s="22"/>
      <c r="BV79" s="22"/>
      <c r="BW79" s="22"/>
    </row>
    <row r="80" spans="1:75" ht="16.5" x14ac:dyDescent="0.25">
      <c r="A80" s="22"/>
      <c r="B80" s="22"/>
      <c r="C80" s="22"/>
      <c r="D80" s="22"/>
      <c r="E80" s="22"/>
      <c r="F80" s="22"/>
      <c r="G80" s="22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22"/>
      <c r="W80" s="22"/>
      <c r="X80" s="22"/>
      <c r="Y80" s="22"/>
      <c r="Z80" s="22"/>
      <c r="AA80" s="22"/>
      <c r="AB80" s="22"/>
      <c r="AC80" s="22"/>
      <c r="AD80" s="22"/>
      <c r="AE80" s="22"/>
      <c r="AF80" s="22"/>
      <c r="AG80" s="22"/>
      <c r="AH80" s="22"/>
      <c r="AI80" s="22"/>
      <c r="AJ80" s="22"/>
      <c r="AK80" s="22"/>
      <c r="AL80" s="22"/>
      <c r="AM80" s="22"/>
      <c r="AN80" s="22"/>
      <c r="AO80" s="22"/>
      <c r="AP80" s="22"/>
      <c r="AQ80" s="22"/>
      <c r="AR80" s="22"/>
      <c r="AS80" s="22"/>
      <c r="AT80" s="22"/>
      <c r="AU80" s="22"/>
      <c r="AV80" s="22"/>
      <c r="AW80" s="22"/>
      <c r="AX80" s="22"/>
      <c r="AY80" s="22"/>
      <c r="AZ80" s="22"/>
      <c r="BA80" s="22"/>
      <c r="BB80" s="22"/>
      <c r="BC80" s="22"/>
      <c r="BD80" s="22"/>
      <c r="BE80" s="22"/>
      <c r="BF80" s="22"/>
      <c r="BG80" s="22"/>
      <c r="BH80" s="22"/>
      <c r="BI80" s="22"/>
      <c r="BJ80" s="22"/>
      <c r="BK80" s="22"/>
      <c r="BL80" s="22"/>
      <c r="BM80" s="22"/>
      <c r="BN80" s="22"/>
      <c r="BO80" s="22"/>
      <c r="BP80" s="22"/>
      <c r="BQ80" s="22"/>
      <c r="BR80" s="22"/>
      <c r="BS80" s="22"/>
      <c r="BT80" s="22"/>
      <c r="BU80" s="22"/>
      <c r="BV80" s="22"/>
      <c r="BW80" s="22"/>
    </row>
    <row r="81" spans="1:75" ht="16.5" x14ac:dyDescent="0.25">
      <c r="A81" s="22"/>
      <c r="B81" s="22"/>
      <c r="C81" s="22"/>
      <c r="D81" s="22"/>
      <c r="E81" s="22"/>
      <c r="F81" s="22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22"/>
      <c r="W81" s="22"/>
      <c r="X81" s="22"/>
      <c r="Y81" s="22"/>
      <c r="Z81" s="22"/>
      <c r="AA81" s="22"/>
      <c r="AB81" s="22"/>
      <c r="AC81" s="22"/>
      <c r="AD81" s="22"/>
      <c r="AE81" s="22"/>
      <c r="AF81" s="22"/>
      <c r="AG81" s="22"/>
      <c r="AH81" s="22"/>
      <c r="AI81" s="22"/>
      <c r="AJ81" s="22"/>
      <c r="AK81" s="22"/>
      <c r="AL81" s="22"/>
      <c r="AM81" s="22"/>
      <c r="AN81" s="22"/>
      <c r="AO81" s="22"/>
      <c r="AP81" s="22"/>
      <c r="AQ81" s="22"/>
      <c r="AR81" s="22"/>
      <c r="AS81" s="22"/>
      <c r="AT81" s="22"/>
      <c r="AU81" s="22"/>
      <c r="AV81" s="22"/>
      <c r="AW81" s="22"/>
      <c r="AX81" s="22"/>
      <c r="AY81" s="22"/>
      <c r="AZ81" s="22"/>
      <c r="BA81" s="22"/>
      <c r="BB81" s="22"/>
      <c r="BC81" s="22"/>
      <c r="BD81" s="22"/>
      <c r="BE81" s="22"/>
      <c r="BF81" s="22"/>
      <c r="BG81" s="22"/>
      <c r="BH81" s="22"/>
      <c r="BI81" s="22"/>
      <c r="BJ81" s="22"/>
      <c r="BK81" s="22"/>
      <c r="BL81" s="22"/>
      <c r="BM81" s="22"/>
      <c r="BN81" s="22"/>
      <c r="BO81" s="22"/>
      <c r="BP81" s="22"/>
      <c r="BQ81" s="22"/>
      <c r="BR81" s="22"/>
      <c r="BS81" s="22"/>
      <c r="BT81" s="22"/>
      <c r="BU81" s="22"/>
      <c r="BV81" s="22"/>
      <c r="BW81" s="22"/>
    </row>
    <row r="82" spans="1:75" ht="16.5" x14ac:dyDescent="0.25">
      <c r="A82" s="22"/>
      <c r="B82" s="22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2"/>
      <c r="BK82" s="22"/>
      <c r="BL82" s="22"/>
      <c r="BM82" s="22"/>
      <c r="BN82" s="22"/>
      <c r="BO82" s="22"/>
      <c r="BP82" s="22"/>
      <c r="BQ82" s="22"/>
      <c r="BR82" s="22"/>
      <c r="BS82" s="22"/>
      <c r="BT82" s="22"/>
      <c r="BU82" s="22"/>
      <c r="BV82" s="22"/>
      <c r="BW82" s="22"/>
    </row>
    <row r="83" spans="1:75" ht="16.5" x14ac:dyDescent="0.25">
      <c r="A83" s="22"/>
      <c r="B83" s="22"/>
      <c r="C83" s="22"/>
      <c r="D83" s="22"/>
      <c r="E83" s="22"/>
      <c r="F83" s="22"/>
      <c r="G83" s="22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22"/>
      <c r="W83" s="22"/>
      <c r="X83" s="22"/>
      <c r="Y83" s="22"/>
      <c r="Z83" s="22"/>
      <c r="AA83" s="22"/>
      <c r="AB83" s="22"/>
      <c r="AC83" s="22"/>
      <c r="AD83" s="22"/>
      <c r="AE83" s="22"/>
      <c r="AF83" s="22"/>
      <c r="AG83" s="22"/>
      <c r="AH83" s="22"/>
      <c r="AI83" s="22"/>
      <c r="AJ83" s="22"/>
      <c r="AK83" s="22"/>
      <c r="AL83" s="22"/>
      <c r="AM83" s="22"/>
      <c r="AN83" s="22"/>
      <c r="AO83" s="22"/>
      <c r="AP83" s="22"/>
      <c r="AQ83" s="22"/>
      <c r="AR83" s="22"/>
      <c r="AS83" s="22"/>
      <c r="AT83" s="22"/>
      <c r="AU83" s="22"/>
      <c r="AV83" s="22"/>
      <c r="AW83" s="22"/>
      <c r="AX83" s="22"/>
      <c r="AY83" s="22"/>
      <c r="AZ83" s="22"/>
      <c r="BA83" s="22"/>
      <c r="BB83" s="22"/>
      <c r="BC83" s="22"/>
      <c r="BD83" s="22"/>
      <c r="BE83" s="22"/>
      <c r="BF83" s="22"/>
      <c r="BG83" s="22"/>
      <c r="BH83" s="22"/>
      <c r="BI83" s="22"/>
      <c r="BJ83" s="22"/>
      <c r="BK83" s="22"/>
      <c r="BL83" s="22"/>
      <c r="BM83" s="22"/>
      <c r="BN83" s="22"/>
      <c r="BO83" s="22"/>
      <c r="BP83" s="22"/>
      <c r="BQ83" s="22"/>
      <c r="BR83" s="22"/>
      <c r="BS83" s="22"/>
      <c r="BT83" s="22"/>
      <c r="BU83" s="22"/>
      <c r="BV83" s="22"/>
      <c r="BW83" s="22"/>
    </row>
    <row r="84" spans="1:75" ht="16.5" x14ac:dyDescent="0.25">
      <c r="A84" s="22"/>
      <c r="B84" s="22"/>
      <c r="C84" s="22"/>
      <c r="D84" s="22"/>
      <c r="E84" s="22"/>
      <c r="F84" s="22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22"/>
      <c r="S84" s="22"/>
      <c r="T84" s="22"/>
      <c r="U84" s="22"/>
      <c r="V84" s="22"/>
      <c r="W84" s="22"/>
      <c r="X84" s="22"/>
      <c r="Y84" s="22"/>
      <c r="Z84" s="22"/>
      <c r="AA84" s="22"/>
      <c r="AB84" s="22"/>
      <c r="AC84" s="22"/>
      <c r="AD84" s="22"/>
      <c r="AE84" s="22"/>
      <c r="AF84" s="22"/>
      <c r="AG84" s="22"/>
      <c r="AH84" s="22"/>
      <c r="AI84" s="22"/>
      <c r="AJ84" s="22"/>
      <c r="AK84" s="22"/>
      <c r="AL84" s="22"/>
      <c r="AM84" s="22"/>
      <c r="AN84" s="22"/>
      <c r="AO84" s="22"/>
      <c r="AP84" s="22"/>
      <c r="AQ84" s="22"/>
      <c r="AR84" s="22"/>
      <c r="AS84" s="22"/>
      <c r="AT84" s="22"/>
      <c r="AU84" s="22"/>
      <c r="AV84" s="22"/>
      <c r="AW84" s="22"/>
      <c r="AX84" s="22"/>
      <c r="AY84" s="22"/>
      <c r="AZ84" s="22"/>
      <c r="BA84" s="22"/>
      <c r="BB84" s="22"/>
      <c r="BC84" s="22"/>
      <c r="BD84" s="22"/>
      <c r="BE84" s="22"/>
      <c r="BF84" s="22"/>
      <c r="BG84" s="22"/>
      <c r="BH84" s="22"/>
      <c r="BI84" s="22"/>
      <c r="BJ84" s="22"/>
      <c r="BK84" s="22"/>
      <c r="BL84" s="22"/>
      <c r="BM84" s="22"/>
      <c r="BN84" s="22"/>
      <c r="BO84" s="22"/>
      <c r="BP84" s="22"/>
      <c r="BQ84" s="22"/>
      <c r="BR84" s="22"/>
      <c r="BS84" s="22"/>
      <c r="BT84" s="22"/>
      <c r="BU84" s="22"/>
      <c r="BV84" s="22"/>
      <c r="BW84" s="22"/>
    </row>
    <row r="85" spans="1:75" ht="16.5" x14ac:dyDescent="0.25">
      <c r="A85" s="22"/>
      <c r="B85" s="22"/>
      <c r="C85" s="22"/>
      <c r="D85" s="22"/>
      <c r="E85" s="22"/>
      <c r="F85" s="22"/>
      <c r="G85" s="22"/>
      <c r="H85" s="22"/>
      <c r="I85" s="22"/>
      <c r="J85" s="22"/>
      <c r="K85" s="22"/>
      <c r="L85" s="22"/>
      <c r="M85" s="22"/>
      <c r="N85" s="22"/>
      <c r="O85" s="22"/>
      <c r="P85" s="22"/>
      <c r="Q85" s="22"/>
      <c r="R85" s="22"/>
      <c r="S85" s="22"/>
      <c r="T85" s="22"/>
      <c r="U85" s="22"/>
      <c r="V85" s="22"/>
      <c r="W85" s="22"/>
      <c r="X85" s="22"/>
      <c r="Y85" s="22"/>
      <c r="Z85" s="22"/>
      <c r="AA85" s="22"/>
      <c r="AB85" s="22"/>
      <c r="AC85" s="22"/>
      <c r="AD85" s="22"/>
      <c r="AE85" s="22"/>
      <c r="AF85" s="22"/>
      <c r="AG85" s="22"/>
      <c r="AH85" s="22"/>
      <c r="AI85" s="22"/>
      <c r="AJ85" s="22"/>
      <c r="AK85" s="22"/>
      <c r="AL85" s="22"/>
      <c r="AM85" s="22"/>
      <c r="AN85" s="22"/>
      <c r="AO85" s="22"/>
      <c r="AP85" s="22"/>
      <c r="AQ85" s="22"/>
      <c r="AR85" s="22"/>
      <c r="AS85" s="22"/>
      <c r="AT85" s="22"/>
      <c r="AU85" s="22"/>
      <c r="AV85" s="22"/>
      <c r="AW85" s="22"/>
      <c r="AX85" s="22"/>
      <c r="AY85" s="22"/>
      <c r="AZ85" s="22"/>
      <c r="BA85" s="22"/>
      <c r="BB85" s="22"/>
      <c r="BC85" s="22"/>
      <c r="BD85" s="22"/>
      <c r="BE85" s="22"/>
      <c r="BF85" s="22"/>
      <c r="BG85" s="22"/>
      <c r="BH85" s="22"/>
      <c r="BI85" s="22"/>
      <c r="BJ85" s="22"/>
      <c r="BK85" s="22"/>
      <c r="BL85" s="22"/>
      <c r="BM85" s="22"/>
      <c r="BN85" s="22"/>
      <c r="BO85" s="22"/>
      <c r="BP85" s="22"/>
      <c r="BQ85" s="22"/>
      <c r="BR85" s="22"/>
      <c r="BS85" s="22"/>
      <c r="BT85" s="22"/>
      <c r="BU85" s="22"/>
      <c r="BV85" s="22"/>
      <c r="BW85" s="22"/>
    </row>
    <row r="86" spans="1:75" ht="16.5" x14ac:dyDescent="0.25">
      <c r="A86" s="22"/>
      <c r="B86" s="22"/>
      <c r="C86" s="22"/>
      <c r="D86" s="22"/>
      <c r="E86" s="22"/>
      <c r="F86" s="22"/>
      <c r="G86" s="22"/>
      <c r="H86" s="22"/>
      <c r="I86" s="22"/>
      <c r="J86" s="22"/>
      <c r="K86" s="22"/>
      <c r="L86" s="22"/>
      <c r="M86" s="22"/>
      <c r="N86" s="22"/>
      <c r="O86" s="22"/>
      <c r="P86" s="22"/>
      <c r="Q86" s="22"/>
      <c r="R86" s="22"/>
      <c r="S86" s="22"/>
      <c r="T86" s="22"/>
      <c r="U86" s="22"/>
      <c r="V86" s="22"/>
      <c r="W86" s="22"/>
      <c r="X86" s="22"/>
      <c r="Y86" s="22"/>
      <c r="Z86" s="22"/>
      <c r="AA86" s="22"/>
      <c r="AB86" s="22"/>
      <c r="AC86" s="22"/>
      <c r="AD86" s="22"/>
      <c r="AE86" s="22"/>
      <c r="AF86" s="22"/>
      <c r="AG86" s="22"/>
      <c r="AH86" s="22"/>
      <c r="AI86" s="22"/>
      <c r="AJ86" s="22"/>
      <c r="AK86" s="22"/>
      <c r="AL86" s="22"/>
      <c r="AM86" s="22"/>
      <c r="AN86" s="22"/>
      <c r="AO86" s="22"/>
      <c r="AP86" s="22"/>
      <c r="AQ86" s="22"/>
      <c r="AR86" s="22"/>
      <c r="AS86" s="22"/>
      <c r="AT86" s="22"/>
      <c r="AU86" s="22"/>
      <c r="AV86" s="22"/>
      <c r="AW86" s="22"/>
      <c r="AX86" s="22"/>
      <c r="AY86" s="22"/>
      <c r="AZ86" s="22"/>
      <c r="BA86" s="22"/>
      <c r="BB86" s="22"/>
      <c r="BC86" s="22"/>
      <c r="BD86" s="22"/>
      <c r="BE86" s="22"/>
      <c r="BF86" s="22"/>
      <c r="BG86" s="22"/>
      <c r="BH86" s="22"/>
      <c r="BI86" s="22"/>
      <c r="BJ86" s="22"/>
      <c r="BK86" s="22"/>
      <c r="BL86" s="22"/>
      <c r="BM86" s="22"/>
      <c r="BN86" s="22"/>
      <c r="BO86" s="22"/>
      <c r="BP86" s="22"/>
      <c r="BQ86" s="22"/>
      <c r="BR86" s="22"/>
      <c r="BS86" s="22"/>
      <c r="BT86" s="22"/>
      <c r="BU86" s="22"/>
      <c r="BV86" s="22"/>
      <c r="BW86" s="22"/>
    </row>
    <row r="87" spans="1:75" ht="16.5" x14ac:dyDescent="0.25">
      <c r="A87" s="22"/>
      <c r="B87" s="22"/>
      <c r="C87" s="22"/>
      <c r="D87" s="22"/>
      <c r="E87" s="22"/>
      <c r="F87" s="22"/>
      <c r="G87" s="22"/>
      <c r="H87" s="22"/>
      <c r="I87" s="22"/>
      <c r="J87" s="22"/>
      <c r="K87" s="22"/>
      <c r="L87" s="22"/>
      <c r="M87" s="22"/>
      <c r="N87" s="22"/>
      <c r="O87" s="22"/>
      <c r="P87" s="22"/>
      <c r="Q87" s="22"/>
      <c r="R87" s="22"/>
      <c r="S87" s="22"/>
      <c r="T87" s="22"/>
      <c r="U87" s="22"/>
      <c r="V87" s="22"/>
      <c r="W87" s="22"/>
      <c r="X87" s="22"/>
      <c r="Y87" s="22"/>
      <c r="Z87" s="22"/>
      <c r="AA87" s="22"/>
      <c r="AB87" s="22"/>
      <c r="AC87" s="22"/>
      <c r="AD87" s="22"/>
      <c r="AE87" s="22"/>
      <c r="AF87" s="22"/>
      <c r="AG87" s="22"/>
      <c r="AH87" s="22"/>
      <c r="AI87" s="22"/>
      <c r="AJ87" s="22"/>
      <c r="AK87" s="22"/>
      <c r="AL87" s="22"/>
      <c r="AM87" s="22"/>
      <c r="AN87" s="22"/>
      <c r="AO87" s="22"/>
      <c r="AP87" s="22"/>
      <c r="AQ87" s="22"/>
      <c r="AR87" s="22"/>
      <c r="AS87" s="22"/>
      <c r="AT87" s="22"/>
      <c r="AU87" s="22"/>
      <c r="AV87" s="22"/>
      <c r="AW87" s="22"/>
      <c r="AX87" s="22"/>
      <c r="AY87" s="22"/>
      <c r="AZ87" s="22"/>
      <c r="BA87" s="22"/>
      <c r="BB87" s="22"/>
      <c r="BC87" s="22"/>
      <c r="BD87" s="22"/>
      <c r="BE87" s="22"/>
      <c r="BF87" s="22"/>
      <c r="BG87" s="22"/>
      <c r="BH87" s="22"/>
      <c r="BI87" s="22"/>
      <c r="BJ87" s="22"/>
      <c r="BK87" s="22"/>
      <c r="BL87" s="22"/>
      <c r="BM87" s="22"/>
      <c r="BN87" s="22"/>
      <c r="BO87" s="22"/>
      <c r="BP87" s="22"/>
      <c r="BQ87" s="22"/>
      <c r="BR87" s="22"/>
      <c r="BS87" s="22"/>
      <c r="BT87" s="22"/>
      <c r="BU87" s="22"/>
      <c r="BV87" s="22"/>
      <c r="BW87" s="22"/>
    </row>
    <row r="88" spans="1:75" ht="16.5" x14ac:dyDescent="0.25">
      <c r="A88" s="22"/>
      <c r="B88" s="22"/>
      <c r="C88" s="22"/>
      <c r="D88" s="22"/>
      <c r="E88" s="22"/>
      <c r="F88" s="22"/>
      <c r="G88" s="22"/>
      <c r="H88" s="22"/>
      <c r="I88" s="22"/>
      <c r="J88" s="22"/>
      <c r="K88" s="22"/>
      <c r="L88" s="22"/>
      <c r="M88" s="22"/>
      <c r="N88" s="22"/>
      <c r="O88" s="22"/>
      <c r="P88" s="22"/>
      <c r="Q88" s="22"/>
      <c r="R88" s="22"/>
      <c r="S88" s="22"/>
      <c r="T88" s="22"/>
      <c r="U88" s="22"/>
      <c r="V88" s="22"/>
      <c r="W88" s="22"/>
      <c r="X88" s="22"/>
      <c r="Y88" s="22"/>
      <c r="Z88" s="22"/>
      <c r="AA88" s="22"/>
      <c r="AB88" s="22"/>
      <c r="AC88" s="22"/>
      <c r="AD88" s="22"/>
      <c r="AE88" s="22"/>
      <c r="AF88" s="22"/>
      <c r="AG88" s="22"/>
      <c r="AH88" s="22"/>
      <c r="AI88" s="22"/>
      <c r="AJ88" s="22"/>
      <c r="AK88" s="22"/>
      <c r="AL88" s="22"/>
      <c r="AM88" s="22"/>
      <c r="AN88" s="22"/>
      <c r="AO88" s="22"/>
      <c r="AP88" s="22"/>
      <c r="AQ88" s="22"/>
      <c r="AR88" s="22"/>
      <c r="AS88" s="22"/>
      <c r="AT88" s="22"/>
      <c r="AU88" s="22"/>
      <c r="AV88" s="22"/>
      <c r="AW88" s="22"/>
      <c r="AX88" s="22"/>
      <c r="AY88" s="22"/>
      <c r="AZ88" s="22"/>
      <c r="BA88" s="22"/>
      <c r="BB88" s="22"/>
      <c r="BC88" s="22"/>
      <c r="BD88" s="22"/>
      <c r="BE88" s="22"/>
      <c r="BF88" s="22"/>
      <c r="BG88" s="22"/>
      <c r="BH88" s="22"/>
      <c r="BI88" s="22"/>
      <c r="BJ88" s="22"/>
      <c r="BK88" s="22"/>
      <c r="BL88" s="22"/>
      <c r="BM88" s="22"/>
      <c r="BN88" s="22"/>
      <c r="BO88" s="22"/>
      <c r="BP88" s="22"/>
      <c r="BQ88" s="22"/>
      <c r="BR88" s="22"/>
      <c r="BS88" s="22"/>
      <c r="BT88" s="22"/>
      <c r="BU88" s="22"/>
      <c r="BV88" s="22"/>
      <c r="BW88" s="22"/>
    </row>
    <row r="89" spans="1:75" ht="16.5" x14ac:dyDescent="0.25">
      <c r="A89" s="22"/>
      <c r="B89" s="22"/>
      <c r="C89" s="22"/>
      <c r="D89" s="22"/>
      <c r="E89" s="22"/>
      <c r="F89" s="22"/>
      <c r="G89" s="22"/>
      <c r="H89" s="22"/>
      <c r="I89" s="22"/>
      <c r="J89" s="22"/>
      <c r="K89" s="22"/>
      <c r="L89" s="22"/>
      <c r="M89" s="22"/>
      <c r="N89" s="22"/>
      <c r="O89" s="22"/>
      <c r="P89" s="22"/>
      <c r="Q89" s="22"/>
      <c r="R89" s="22"/>
      <c r="S89" s="22"/>
      <c r="T89" s="22"/>
      <c r="U89" s="22"/>
      <c r="V89" s="22"/>
      <c r="W89" s="22"/>
      <c r="X89" s="22"/>
      <c r="Y89" s="22"/>
      <c r="Z89" s="22"/>
      <c r="AA89" s="22"/>
      <c r="AB89" s="22"/>
      <c r="AC89" s="22"/>
      <c r="AD89" s="22"/>
      <c r="AE89" s="22"/>
      <c r="AF89" s="22"/>
      <c r="AG89" s="22"/>
      <c r="AH89" s="22"/>
      <c r="AI89" s="22"/>
      <c r="AJ89" s="22"/>
      <c r="AK89" s="22"/>
      <c r="AL89" s="22"/>
      <c r="AM89" s="22"/>
      <c r="AN89" s="22"/>
      <c r="AO89" s="22"/>
      <c r="AP89" s="22"/>
      <c r="AQ89" s="22"/>
      <c r="AR89" s="22"/>
      <c r="AS89" s="22"/>
      <c r="AT89" s="22"/>
      <c r="AU89" s="22"/>
      <c r="AV89" s="22"/>
      <c r="AW89" s="22"/>
      <c r="AX89" s="22"/>
      <c r="AY89" s="22"/>
      <c r="AZ89" s="22"/>
      <c r="BA89" s="22"/>
      <c r="BB89" s="22"/>
      <c r="BC89" s="22"/>
      <c r="BD89" s="22"/>
      <c r="BE89" s="22"/>
      <c r="BF89" s="22"/>
      <c r="BG89" s="22"/>
      <c r="BH89" s="22"/>
      <c r="BI89" s="22"/>
      <c r="BJ89" s="22"/>
      <c r="BK89" s="22"/>
      <c r="BL89" s="22"/>
      <c r="BM89" s="22"/>
      <c r="BN89" s="22"/>
      <c r="BO89" s="22"/>
      <c r="BP89" s="22"/>
      <c r="BQ89" s="22"/>
      <c r="BR89" s="22"/>
      <c r="BS89" s="22"/>
      <c r="BT89" s="22"/>
      <c r="BU89" s="22"/>
      <c r="BV89" s="22"/>
      <c r="BW89" s="22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W89"/>
  <sheetViews>
    <sheetView workbookViewId="0"/>
  </sheetViews>
  <sheetFormatPr baseColWidth="10" defaultRowHeight="15" x14ac:dyDescent="0.25"/>
  <cols>
    <col min="2" max="2" width="44.85546875" customWidth="1"/>
    <col min="3" max="12" width="15.7109375" customWidth="1"/>
    <col min="13" max="14" width="14" bestFit="1" customWidth="1"/>
    <col min="17" max="19" width="11.85546875" bestFit="1" customWidth="1"/>
  </cols>
  <sheetData>
    <row r="1" spans="1:75" ht="16.5" x14ac:dyDescent="0.25">
      <c r="A1" s="83" t="s">
        <v>107</v>
      </c>
      <c r="D1" s="69"/>
      <c r="E1" s="69"/>
      <c r="F1" s="69"/>
      <c r="G1" s="69"/>
      <c r="H1" s="69"/>
      <c r="I1" s="69"/>
      <c r="J1" s="69"/>
      <c r="K1" s="69"/>
      <c r="L1" s="69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  <c r="AI1" s="47"/>
      <c r="AJ1" s="47"/>
      <c r="AK1" s="47"/>
      <c r="AL1" s="47"/>
      <c r="AM1" s="47"/>
      <c r="AN1" s="47"/>
      <c r="AO1" s="47"/>
      <c r="AP1" s="47"/>
      <c r="AQ1" s="47"/>
      <c r="AR1" s="47"/>
      <c r="AS1" s="47"/>
      <c r="AT1" s="47"/>
      <c r="AU1" s="47"/>
      <c r="AV1" s="47"/>
      <c r="AW1" s="47"/>
      <c r="AX1" s="47"/>
      <c r="AY1" s="47"/>
      <c r="AZ1" s="47"/>
      <c r="BA1" s="47"/>
      <c r="BB1" s="47"/>
      <c r="BC1" s="47"/>
      <c r="BD1" s="47"/>
      <c r="BE1" s="47"/>
      <c r="BF1" s="47"/>
      <c r="BG1" s="47"/>
      <c r="BH1" s="47"/>
      <c r="BI1" s="47"/>
      <c r="BJ1" s="47"/>
      <c r="BK1" s="47"/>
      <c r="BL1" s="47"/>
      <c r="BM1" s="47"/>
      <c r="BN1" s="47"/>
      <c r="BO1" s="47"/>
      <c r="BP1" s="47"/>
      <c r="BQ1" s="47"/>
      <c r="BR1" s="47"/>
      <c r="BS1" s="47"/>
      <c r="BT1" s="47"/>
      <c r="BU1" s="47"/>
      <c r="BV1" s="47"/>
      <c r="BW1" s="47"/>
    </row>
    <row r="2" spans="1:75" ht="18.75" x14ac:dyDescent="0.25">
      <c r="A2" s="84" t="s">
        <v>101</v>
      </c>
      <c r="D2" s="70"/>
      <c r="E2" s="70"/>
      <c r="F2" s="70"/>
      <c r="G2" s="70"/>
      <c r="H2" s="70"/>
      <c r="I2" s="70"/>
      <c r="J2" s="70"/>
      <c r="K2" s="70"/>
      <c r="L2" s="70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  <c r="AH2" s="47"/>
      <c r="AI2" s="47"/>
      <c r="AJ2" s="47"/>
      <c r="AK2" s="47"/>
      <c r="AL2" s="47"/>
      <c r="AM2" s="47"/>
      <c r="AN2" s="47"/>
      <c r="AO2" s="47"/>
      <c r="AP2" s="47"/>
      <c r="AQ2" s="47"/>
      <c r="AR2" s="47"/>
      <c r="AS2" s="47"/>
      <c r="AT2" s="47"/>
      <c r="AU2" s="47"/>
      <c r="AV2" s="47"/>
      <c r="AW2" s="47"/>
      <c r="AX2" s="47"/>
      <c r="AY2" s="47"/>
      <c r="AZ2" s="47"/>
      <c r="BA2" s="47"/>
      <c r="BB2" s="47"/>
      <c r="BC2" s="47"/>
      <c r="BD2" s="47"/>
      <c r="BE2" s="47"/>
      <c r="BF2" s="47"/>
      <c r="BG2" s="47"/>
      <c r="BH2" s="47"/>
      <c r="BI2" s="47"/>
      <c r="BJ2" s="47"/>
      <c r="BK2" s="47"/>
      <c r="BL2" s="47"/>
      <c r="BM2" s="47"/>
      <c r="BN2" s="47"/>
      <c r="BO2" s="47"/>
      <c r="BP2" s="47"/>
      <c r="BQ2" s="47"/>
      <c r="BR2" s="47"/>
      <c r="BS2" s="47"/>
      <c r="BT2" s="47"/>
      <c r="BU2" s="47"/>
      <c r="BV2" s="47"/>
      <c r="BW2" s="47"/>
    </row>
    <row r="3" spans="1:75" x14ac:dyDescent="0.25">
      <c r="A3" s="71" t="s">
        <v>80</v>
      </c>
      <c r="D3" s="71"/>
      <c r="E3" s="71"/>
      <c r="F3" s="71"/>
      <c r="G3" s="71"/>
      <c r="H3" s="71"/>
      <c r="I3" s="71"/>
      <c r="J3" s="71"/>
      <c r="K3" s="71"/>
      <c r="L3" s="71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  <c r="AC3" s="47"/>
      <c r="AD3" s="47"/>
      <c r="AE3" s="47"/>
      <c r="AF3" s="47"/>
      <c r="AG3" s="47"/>
      <c r="AH3" s="47"/>
      <c r="AI3" s="47"/>
      <c r="AJ3" s="47"/>
      <c r="AK3" s="47"/>
      <c r="AL3" s="47"/>
      <c r="AM3" s="47"/>
      <c r="AN3" s="47"/>
      <c r="AO3" s="47"/>
      <c r="AP3" s="47"/>
      <c r="AQ3" s="47"/>
      <c r="AR3" s="47"/>
      <c r="AS3" s="47"/>
      <c r="AT3" s="47"/>
      <c r="AU3" s="47"/>
      <c r="AV3" s="47"/>
      <c r="AW3" s="47"/>
      <c r="AX3" s="47"/>
      <c r="AY3" s="47"/>
      <c r="AZ3" s="47"/>
      <c r="BA3" s="47"/>
      <c r="BB3" s="47"/>
      <c r="BC3" s="47"/>
      <c r="BD3" s="47"/>
      <c r="BE3" s="47"/>
      <c r="BF3" s="47"/>
      <c r="BG3" s="47"/>
      <c r="BH3" s="47"/>
      <c r="BI3" s="47"/>
      <c r="BJ3" s="47"/>
      <c r="BK3" s="47"/>
      <c r="BL3" s="47"/>
      <c r="BM3" s="47"/>
      <c r="BN3" s="47"/>
      <c r="BO3" s="47"/>
      <c r="BP3" s="47"/>
      <c r="BQ3" s="47"/>
      <c r="BR3" s="47"/>
      <c r="BS3" s="47"/>
      <c r="BT3" s="47"/>
      <c r="BU3" s="47"/>
      <c r="BV3" s="47"/>
      <c r="BW3" s="47"/>
    </row>
    <row r="4" spans="1:75" x14ac:dyDescent="0.25">
      <c r="A4" s="71" t="s">
        <v>2</v>
      </c>
      <c r="D4" s="71"/>
      <c r="E4" s="71"/>
      <c r="F4" s="71"/>
      <c r="G4" s="71"/>
      <c r="H4" s="71"/>
      <c r="I4" s="71"/>
      <c r="J4" s="71"/>
      <c r="K4" s="71"/>
      <c r="L4" s="71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  <c r="AE4" s="47"/>
      <c r="AF4" s="47"/>
      <c r="AG4" s="47"/>
      <c r="AH4" s="47"/>
      <c r="AI4" s="47"/>
      <c r="AJ4" s="47"/>
      <c r="AK4" s="47"/>
      <c r="AL4" s="47"/>
      <c r="AM4" s="47"/>
      <c r="AN4" s="47"/>
      <c r="AO4" s="47"/>
      <c r="AP4" s="47"/>
      <c r="AQ4" s="47"/>
      <c r="AR4" s="47"/>
      <c r="AS4" s="47"/>
      <c r="AT4" s="47"/>
      <c r="AU4" s="47"/>
      <c r="AV4" s="47"/>
      <c r="AW4" s="47"/>
      <c r="AX4" s="47"/>
      <c r="AY4" s="47"/>
      <c r="AZ4" s="47"/>
      <c r="BA4" s="47"/>
      <c r="BB4" s="47"/>
      <c r="BC4" s="47"/>
      <c r="BD4" s="47"/>
      <c r="BE4" s="47"/>
      <c r="BF4" s="47"/>
      <c r="BG4" s="47"/>
      <c r="BH4" s="47"/>
      <c r="BI4" s="47"/>
      <c r="BJ4" s="47"/>
      <c r="BK4" s="47"/>
      <c r="BL4" s="47"/>
      <c r="BM4" s="47"/>
      <c r="BN4" s="47"/>
      <c r="BO4" s="47"/>
      <c r="BP4" s="47"/>
      <c r="BQ4" s="47"/>
      <c r="BR4" s="47"/>
      <c r="BS4" s="47"/>
      <c r="BT4" s="47"/>
      <c r="BU4" s="47"/>
      <c r="BV4" s="47"/>
      <c r="BW4" s="47"/>
    </row>
    <row r="5" spans="1:75" x14ac:dyDescent="0.25">
      <c r="A5" s="71" t="s">
        <v>3</v>
      </c>
      <c r="D5" s="71"/>
      <c r="E5" s="71"/>
      <c r="F5" s="71"/>
      <c r="G5" s="71"/>
      <c r="H5" s="71"/>
      <c r="I5" s="71"/>
      <c r="J5" s="71"/>
      <c r="K5" s="71"/>
      <c r="L5" s="71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7"/>
      <c r="AB5" s="47"/>
      <c r="AC5" s="47"/>
      <c r="AD5" s="47"/>
      <c r="AE5" s="47"/>
      <c r="AF5" s="47"/>
      <c r="AG5" s="47"/>
      <c r="AH5" s="47"/>
      <c r="AI5" s="47"/>
      <c r="AJ5" s="47"/>
      <c r="AK5" s="47"/>
      <c r="AL5" s="47"/>
      <c r="AM5" s="47"/>
      <c r="AN5" s="47"/>
      <c r="AO5" s="47"/>
      <c r="AP5" s="47"/>
      <c r="AQ5" s="47"/>
      <c r="AR5" s="47"/>
      <c r="AS5" s="47"/>
      <c r="AT5" s="47"/>
      <c r="AU5" s="47"/>
      <c r="AV5" s="47"/>
      <c r="AW5" s="47"/>
      <c r="AX5" s="47"/>
      <c r="AY5" s="47"/>
      <c r="AZ5" s="47"/>
      <c r="BA5" s="47"/>
      <c r="BB5" s="47"/>
      <c r="BC5" s="47"/>
      <c r="BD5" s="47"/>
      <c r="BE5" s="47"/>
      <c r="BF5" s="47"/>
      <c r="BG5" s="47"/>
      <c r="BH5" s="47"/>
      <c r="BI5" s="47"/>
      <c r="BJ5" s="47"/>
      <c r="BK5" s="47"/>
      <c r="BL5" s="47"/>
      <c r="BM5" s="47"/>
      <c r="BN5" s="47"/>
      <c r="BO5" s="47"/>
      <c r="BP5" s="47"/>
      <c r="BQ5" s="47"/>
      <c r="BR5" s="47"/>
      <c r="BS5" s="47"/>
      <c r="BT5" s="47"/>
      <c r="BU5" s="47"/>
      <c r="BV5" s="47"/>
      <c r="BW5" s="47"/>
    </row>
    <row r="6" spans="1:75" x14ac:dyDescent="0.25"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  <c r="AA6" s="47"/>
      <c r="AB6" s="47"/>
      <c r="AC6" s="47"/>
      <c r="AD6" s="47"/>
      <c r="AE6" s="47"/>
      <c r="AF6" s="47"/>
      <c r="AG6" s="47"/>
      <c r="AH6" s="47"/>
      <c r="AI6" s="47"/>
      <c r="AJ6" s="47"/>
      <c r="AK6" s="47"/>
      <c r="AL6" s="47"/>
      <c r="AM6" s="47"/>
      <c r="AN6" s="47"/>
      <c r="AO6" s="47"/>
      <c r="AP6" s="47"/>
      <c r="AQ6" s="47"/>
      <c r="AR6" s="47"/>
      <c r="AS6" s="47"/>
      <c r="AT6" s="47"/>
      <c r="AU6" s="47"/>
      <c r="AV6" s="47"/>
      <c r="AW6" s="47"/>
      <c r="AX6" s="47"/>
      <c r="AY6" s="47"/>
      <c r="AZ6" s="47"/>
      <c r="BA6" s="47"/>
      <c r="BB6" s="47"/>
      <c r="BC6" s="47"/>
      <c r="BD6" s="47"/>
      <c r="BE6" s="47"/>
      <c r="BF6" s="47"/>
      <c r="BG6" s="47"/>
      <c r="BH6" s="47"/>
      <c r="BI6" s="47"/>
      <c r="BJ6" s="47"/>
      <c r="BK6" s="47"/>
      <c r="BL6" s="47"/>
      <c r="BM6" s="47"/>
      <c r="BN6" s="47"/>
      <c r="BO6" s="47"/>
      <c r="BP6" s="47"/>
      <c r="BQ6" s="47"/>
      <c r="BR6" s="47"/>
      <c r="BS6" s="47"/>
      <c r="BT6" s="47"/>
      <c r="BU6" s="47"/>
      <c r="BV6" s="47"/>
      <c r="BW6" s="47"/>
    </row>
    <row r="7" spans="1:75" ht="15.75" x14ac:dyDescent="0.25">
      <c r="A7" s="85"/>
      <c r="B7" s="85"/>
      <c r="C7" s="86" t="s">
        <v>91</v>
      </c>
      <c r="D7" s="86" t="s">
        <v>92</v>
      </c>
      <c r="E7" s="86" t="s">
        <v>93</v>
      </c>
      <c r="F7" s="86" t="s">
        <v>94</v>
      </c>
      <c r="G7" s="86" t="s">
        <v>95</v>
      </c>
      <c r="H7" s="86" t="s">
        <v>96</v>
      </c>
      <c r="I7" s="86" t="s">
        <v>97</v>
      </c>
      <c r="J7" s="86" t="s">
        <v>98</v>
      </c>
      <c r="K7" s="86" t="s">
        <v>99</v>
      </c>
      <c r="L7" s="86" t="s">
        <v>106</v>
      </c>
      <c r="M7" s="50"/>
      <c r="N7" s="50"/>
      <c r="O7" s="50"/>
      <c r="P7" s="50"/>
      <c r="Q7" s="50"/>
      <c r="R7" s="50"/>
      <c r="S7" s="50"/>
      <c r="T7" s="50"/>
      <c r="U7" s="50"/>
      <c r="V7" s="50"/>
      <c r="W7" s="50"/>
      <c r="X7" s="50"/>
      <c r="Y7" s="50"/>
      <c r="Z7" s="50"/>
      <c r="AA7" s="50"/>
      <c r="AB7" s="50"/>
      <c r="AC7" s="50"/>
      <c r="AD7" s="50"/>
      <c r="AE7" s="50"/>
      <c r="AF7" s="50"/>
      <c r="AG7" s="50"/>
      <c r="AH7" s="50"/>
      <c r="AI7" s="50"/>
      <c r="AJ7" s="50"/>
      <c r="AK7" s="50"/>
      <c r="AL7" s="50"/>
      <c r="AM7" s="50"/>
      <c r="AN7" s="50"/>
      <c r="AO7" s="50"/>
      <c r="AP7" s="50"/>
      <c r="AQ7" s="50"/>
      <c r="AR7" s="50"/>
      <c r="AS7" s="50"/>
      <c r="AT7" s="50"/>
      <c r="AU7" s="50"/>
      <c r="AV7" s="50"/>
      <c r="AW7" s="50"/>
      <c r="AX7" s="50"/>
      <c r="AY7" s="50"/>
      <c r="AZ7" s="50"/>
      <c r="BA7" s="50"/>
      <c r="BB7" s="50"/>
      <c r="BC7" s="50"/>
      <c r="BD7" s="50"/>
      <c r="BE7" s="50"/>
      <c r="BF7" s="50"/>
      <c r="BG7" s="50"/>
      <c r="BH7" s="50"/>
      <c r="BI7" s="50"/>
      <c r="BJ7" s="50"/>
      <c r="BK7" s="50"/>
      <c r="BL7" s="50"/>
      <c r="BM7" s="50"/>
      <c r="BN7" s="50"/>
      <c r="BO7" s="50"/>
      <c r="BP7" s="50"/>
      <c r="BQ7" s="50"/>
      <c r="BR7" s="50"/>
      <c r="BS7" s="50"/>
      <c r="BT7" s="50"/>
      <c r="BU7" s="50"/>
      <c r="BV7" s="50"/>
      <c r="BW7" s="50"/>
    </row>
    <row r="8" spans="1:75" ht="16.5" x14ac:dyDescent="0.25">
      <c r="A8" s="47"/>
      <c r="B8" s="47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  <c r="W8" s="51"/>
      <c r="X8" s="51"/>
      <c r="Y8" s="51"/>
      <c r="Z8" s="51"/>
      <c r="AA8" s="51"/>
      <c r="AB8" s="51"/>
      <c r="AC8" s="51"/>
      <c r="AD8" s="51"/>
      <c r="AE8" s="51"/>
      <c r="AF8" s="51"/>
      <c r="AG8" s="51"/>
      <c r="AH8" s="51"/>
      <c r="AI8" s="51"/>
      <c r="AJ8" s="51"/>
      <c r="AK8" s="51"/>
      <c r="AL8" s="51"/>
      <c r="AM8" s="51"/>
      <c r="AN8" s="51"/>
      <c r="AO8" s="51"/>
      <c r="AP8" s="51"/>
      <c r="AQ8" s="51"/>
      <c r="AR8" s="51"/>
      <c r="AS8" s="51"/>
      <c r="AT8" s="51"/>
      <c r="AU8" s="51"/>
      <c r="AV8" s="51"/>
      <c r="AW8" s="51"/>
      <c r="AX8" s="51"/>
      <c r="AY8" s="51"/>
      <c r="AZ8" s="51"/>
      <c r="BA8" s="51"/>
      <c r="BB8" s="51"/>
      <c r="BC8" s="51"/>
      <c r="BD8" s="51"/>
      <c r="BE8" s="51"/>
      <c r="BF8" s="51"/>
      <c r="BG8" s="51"/>
      <c r="BH8" s="51"/>
      <c r="BI8" s="51"/>
      <c r="BJ8" s="51"/>
      <c r="BK8" s="51"/>
      <c r="BL8" s="51"/>
      <c r="BM8" s="51"/>
      <c r="BN8" s="51"/>
      <c r="BO8" s="51"/>
      <c r="BP8" s="51"/>
      <c r="BQ8" s="51"/>
      <c r="BR8" s="51"/>
      <c r="BS8" s="51"/>
      <c r="BT8" s="51"/>
      <c r="BU8" s="51"/>
      <c r="BV8" s="51"/>
      <c r="BW8" s="51"/>
    </row>
    <row r="9" spans="1:75" ht="16.5" x14ac:dyDescent="0.25">
      <c r="A9" s="87" t="s">
        <v>10</v>
      </c>
      <c r="B9" s="47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</row>
    <row r="10" spans="1:75" ht="16.5" x14ac:dyDescent="0.25">
      <c r="A10" s="52" t="s">
        <v>11</v>
      </c>
      <c r="B10" s="53"/>
      <c r="C10" s="54">
        <f>'1t2017'!C11</f>
        <v>9427111.4448361471</v>
      </c>
      <c r="D10" s="54">
        <f>'2t2017'!C11</f>
        <v>9868035.8548077885</v>
      </c>
      <c r="E10" s="54">
        <f>'3t2017'!C11</f>
        <v>9082542.2419833187</v>
      </c>
      <c r="F10" s="54">
        <f>'4t2017'!C11</f>
        <v>9302060.5400566421</v>
      </c>
      <c r="G10" s="54">
        <f>'1t2018'!C11</f>
        <v>10285946.921852686</v>
      </c>
      <c r="H10" s="54">
        <f>'2t2018'!C11</f>
        <v>10705541.783968087</v>
      </c>
      <c r="I10" s="54">
        <f>'3t2018'!C11</f>
        <v>9975927.8899612874</v>
      </c>
      <c r="J10" s="54">
        <f>'4t2018'!C11</f>
        <v>11052004.610286832</v>
      </c>
      <c r="K10" s="54">
        <f>'1t2019'!C11</f>
        <v>10653233.366418863</v>
      </c>
      <c r="L10" s="54">
        <f>'2t2019'!C11</f>
        <v>10964033.504091414</v>
      </c>
      <c r="M10" s="14"/>
      <c r="N10" s="14"/>
      <c r="O10" s="14"/>
      <c r="P10" s="14"/>
      <c r="Q10" s="14"/>
      <c r="R10" s="14"/>
      <c r="S10" s="14"/>
      <c r="T10" s="14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</row>
    <row r="11" spans="1:75" ht="16.5" x14ac:dyDescent="0.25">
      <c r="A11" s="47"/>
      <c r="B11" s="47" t="s">
        <v>12</v>
      </c>
      <c r="C11" s="55">
        <f>'1t2017'!C12</f>
        <v>7811250.6389999986</v>
      </c>
      <c r="D11" s="55">
        <f>'2t2017'!C12</f>
        <v>8242578.5920000002</v>
      </c>
      <c r="E11" s="55">
        <f>'3t2017'!C12</f>
        <v>7250220.2479999997</v>
      </c>
      <c r="F11" s="55">
        <f>'4t2017'!C12</f>
        <v>7450017.5630000001</v>
      </c>
      <c r="G11" s="55">
        <f>'1t2018'!C12</f>
        <v>8271733.8679999989</v>
      </c>
      <c r="H11" s="55">
        <f>'2t2018'!C12</f>
        <v>8888308.2170000002</v>
      </c>
      <c r="I11" s="55">
        <f>'3t2018'!C12</f>
        <v>8052223.7810000004</v>
      </c>
      <c r="J11" s="55">
        <f>'4t2018'!C12</f>
        <v>9091793.1290000007</v>
      </c>
      <c r="K11" s="55">
        <f>'1t2019'!C12</f>
        <v>8731422.665000001</v>
      </c>
      <c r="L11" s="55">
        <f>'2t2019'!C12</f>
        <v>9017080.2909999993</v>
      </c>
      <c r="M11" s="14"/>
      <c r="N11" s="14"/>
      <c r="O11" s="14"/>
      <c r="P11" s="14"/>
      <c r="Q11" s="14"/>
      <c r="R11" s="14"/>
      <c r="S11" s="14"/>
      <c r="T11" s="14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21"/>
      <c r="AO11" s="21"/>
      <c r="AP11" s="21"/>
      <c r="AQ11" s="21"/>
      <c r="AR11" s="21"/>
      <c r="AS11" s="21"/>
      <c r="AT11" s="21"/>
      <c r="AU11" s="21"/>
      <c r="AV11" s="21"/>
      <c r="AW11" s="21"/>
      <c r="AX11" s="21"/>
      <c r="AY11" s="21"/>
      <c r="AZ11" s="21"/>
      <c r="BA11" s="21"/>
      <c r="BB11" s="21"/>
      <c r="BC11" s="21"/>
      <c r="BD11" s="21"/>
      <c r="BE11" s="21"/>
      <c r="BF11" s="21"/>
      <c r="BG11" s="21"/>
      <c r="BH11" s="21"/>
      <c r="BI11" s="21"/>
      <c r="BJ11" s="21"/>
      <c r="BK11" s="21"/>
      <c r="BL11" s="21"/>
      <c r="BM11" s="21"/>
      <c r="BN11" s="21"/>
      <c r="BO11" s="21"/>
      <c r="BP11" s="21"/>
      <c r="BQ11" s="21"/>
      <c r="BR11" s="21"/>
      <c r="BS11" s="21"/>
      <c r="BT11" s="21"/>
      <c r="BU11" s="21"/>
      <c r="BV11" s="21"/>
      <c r="BW11" s="21"/>
    </row>
    <row r="12" spans="1:75" ht="16.5" x14ac:dyDescent="0.25">
      <c r="A12" s="47"/>
      <c r="B12" s="47" t="s">
        <v>13</v>
      </c>
      <c r="C12" s="55">
        <f>'1t2017'!C13</f>
        <v>158189.67885999999</v>
      </c>
      <c r="D12" s="55">
        <f>'2t2017'!C13</f>
        <v>152449.83359999998</v>
      </c>
      <c r="E12" s="55">
        <f>'3t2017'!C13</f>
        <v>293863.19086999999</v>
      </c>
      <c r="F12" s="55">
        <f>'4t2017'!C13</f>
        <v>294396.99666856998</v>
      </c>
      <c r="G12" s="55">
        <f>'1t2018'!C13</f>
        <v>413233.03385120002</v>
      </c>
      <c r="H12" s="55">
        <f>'2t2018'!C13</f>
        <v>236899.81336496997</v>
      </c>
      <c r="I12" s="55">
        <f>'3t2018'!C13</f>
        <v>282270.03625850996</v>
      </c>
      <c r="J12" s="55">
        <f>'4t2018'!C13</f>
        <v>185188.75427999999</v>
      </c>
      <c r="K12" s="55">
        <f>'1t2019'!C13</f>
        <v>164957.37907999998</v>
      </c>
      <c r="L12" s="55">
        <f>'2t2019'!C13</f>
        <v>166810.58824000001</v>
      </c>
      <c r="M12" s="14"/>
      <c r="N12" s="14"/>
      <c r="O12" s="14"/>
      <c r="P12" s="14"/>
      <c r="Q12" s="14"/>
      <c r="R12" s="14"/>
      <c r="S12" s="14"/>
      <c r="T12" s="14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21"/>
      <c r="AS12" s="21"/>
      <c r="AT12" s="21"/>
      <c r="AU12" s="21"/>
      <c r="AV12" s="21"/>
      <c r="AW12" s="21"/>
      <c r="AX12" s="21"/>
      <c r="AY12" s="21"/>
      <c r="AZ12" s="21"/>
      <c r="BA12" s="21"/>
      <c r="BB12" s="21"/>
      <c r="BC12" s="21"/>
      <c r="BD12" s="21"/>
      <c r="BE12" s="21"/>
      <c r="BF12" s="21"/>
      <c r="BG12" s="21"/>
      <c r="BH12" s="21"/>
      <c r="BI12" s="21"/>
      <c r="BJ12" s="21"/>
      <c r="BK12" s="21"/>
      <c r="BL12" s="21"/>
      <c r="BM12" s="21"/>
      <c r="BN12" s="21"/>
      <c r="BO12" s="21"/>
      <c r="BP12" s="21"/>
      <c r="BQ12" s="21"/>
      <c r="BR12" s="21"/>
      <c r="BS12" s="21"/>
      <c r="BT12" s="21"/>
      <c r="BU12" s="21"/>
      <c r="BV12" s="21"/>
      <c r="BW12" s="21"/>
    </row>
    <row r="13" spans="1:75" ht="16.5" x14ac:dyDescent="0.25">
      <c r="A13" s="47"/>
      <c r="B13" s="47" t="s">
        <v>14</v>
      </c>
      <c r="C13" s="55">
        <f>'1t2017'!C14</f>
        <v>650092.32400000002</v>
      </c>
      <c r="D13" s="55">
        <f>'2t2017'!C14</f>
        <v>653054.77099999995</v>
      </c>
      <c r="E13" s="55">
        <f>'3t2017'!C14</f>
        <v>647064.09300000011</v>
      </c>
      <c r="F13" s="55">
        <f>'4t2017'!C14</f>
        <v>677347.17</v>
      </c>
      <c r="G13" s="55">
        <f>'1t2018'!C14</f>
        <v>695992.65500000003</v>
      </c>
      <c r="H13" s="55">
        <f>'2t2018'!C14</f>
        <v>687776.80499999993</v>
      </c>
      <c r="I13" s="55">
        <f>'3t2018'!C14</f>
        <v>688635.87199999997</v>
      </c>
      <c r="J13" s="55">
        <f>'4t2018'!C14</f>
        <v>713767.34299999999</v>
      </c>
      <c r="K13" s="55">
        <f>'1t2019'!C14</f>
        <v>736696.33499999996</v>
      </c>
      <c r="L13" s="55">
        <f>'2t2019'!C14</f>
        <v>746310.15800000005</v>
      </c>
      <c r="M13" s="14"/>
      <c r="N13" s="14"/>
      <c r="O13" s="14"/>
      <c r="P13" s="14"/>
      <c r="Q13" s="14"/>
      <c r="R13" s="14"/>
      <c r="S13" s="14"/>
      <c r="T13" s="14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O13" s="21"/>
      <c r="AP13" s="21"/>
      <c r="AQ13" s="21"/>
      <c r="AR13" s="21"/>
      <c r="AS13" s="21"/>
      <c r="AT13" s="21"/>
      <c r="AU13" s="21"/>
      <c r="AV13" s="21"/>
      <c r="AW13" s="21"/>
      <c r="AX13" s="21"/>
      <c r="AY13" s="21"/>
      <c r="AZ13" s="21"/>
      <c r="BA13" s="21"/>
      <c r="BB13" s="21"/>
      <c r="BC13" s="21"/>
      <c r="BD13" s="21"/>
      <c r="BE13" s="21"/>
      <c r="BF13" s="21"/>
      <c r="BG13" s="21"/>
      <c r="BH13" s="21"/>
      <c r="BI13" s="21"/>
      <c r="BJ13" s="21"/>
      <c r="BK13" s="21"/>
      <c r="BL13" s="21"/>
      <c r="BM13" s="21"/>
      <c r="BN13" s="21"/>
      <c r="BO13" s="21"/>
      <c r="BP13" s="21"/>
      <c r="BQ13" s="21"/>
      <c r="BR13" s="21"/>
      <c r="BS13" s="21"/>
      <c r="BT13" s="21"/>
      <c r="BU13" s="21"/>
      <c r="BV13" s="21"/>
      <c r="BW13" s="21"/>
    </row>
    <row r="14" spans="1:75" ht="16.5" x14ac:dyDescent="0.25">
      <c r="A14" s="47"/>
      <c r="B14" s="47" t="s">
        <v>81</v>
      </c>
      <c r="C14" s="55">
        <f>'1t2017'!C15</f>
        <v>18093.433000000005</v>
      </c>
      <c r="D14" s="55">
        <f>'2t2017'!C15</f>
        <v>26458.780400000003</v>
      </c>
      <c r="E14" s="55">
        <f>'3t2017'!C15</f>
        <v>23528.756000000001</v>
      </c>
      <c r="F14" s="55">
        <f>'4t2017'!C15</f>
        <v>29646.87585</v>
      </c>
      <c r="G14" s="55">
        <f>'1t2018'!C15</f>
        <v>35272.599719999998</v>
      </c>
      <c r="H14" s="55">
        <f>'2t2018'!C15</f>
        <v>28642.052</v>
      </c>
      <c r="I14" s="55">
        <f>'3t2018'!C15</f>
        <v>20071.627</v>
      </c>
      <c r="J14" s="55">
        <f>'4t2018'!C15</f>
        <v>31286.598000000002</v>
      </c>
      <c r="K14" s="55">
        <f>'1t2019'!C15</f>
        <v>37657.67</v>
      </c>
      <c r="L14" s="55">
        <f>'2t2019'!C15</f>
        <v>64803.497000000003</v>
      </c>
      <c r="M14" s="14"/>
      <c r="N14" s="14"/>
      <c r="O14" s="14"/>
      <c r="P14" s="14"/>
      <c r="Q14" s="14"/>
      <c r="R14" s="14"/>
      <c r="S14" s="14"/>
      <c r="T14" s="14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21"/>
      <c r="AO14" s="21"/>
      <c r="AP14" s="21"/>
      <c r="AQ14" s="21"/>
      <c r="AR14" s="21"/>
      <c r="AS14" s="21"/>
      <c r="AT14" s="21"/>
      <c r="AU14" s="21"/>
      <c r="AV14" s="21"/>
      <c r="AW14" s="21"/>
      <c r="AX14" s="21"/>
      <c r="AY14" s="21"/>
      <c r="AZ14" s="21"/>
      <c r="BA14" s="21"/>
      <c r="BB14" s="21"/>
      <c r="BC14" s="21"/>
      <c r="BD14" s="21"/>
      <c r="BE14" s="21"/>
      <c r="BF14" s="21"/>
      <c r="BG14" s="21"/>
      <c r="BH14" s="21"/>
      <c r="BI14" s="21"/>
      <c r="BJ14" s="21"/>
      <c r="BK14" s="21"/>
      <c r="BL14" s="21"/>
      <c r="BM14" s="21"/>
      <c r="BN14" s="21"/>
      <c r="BO14" s="21"/>
      <c r="BP14" s="21"/>
      <c r="BQ14" s="21"/>
      <c r="BR14" s="21"/>
      <c r="BS14" s="21"/>
      <c r="BT14" s="21"/>
      <c r="BU14" s="21"/>
      <c r="BV14" s="21"/>
      <c r="BW14" s="21"/>
    </row>
    <row r="15" spans="1:75" ht="16.5" x14ac:dyDescent="0.25">
      <c r="A15" s="47"/>
      <c r="B15" s="47" t="s">
        <v>82</v>
      </c>
      <c r="C15" s="55">
        <f>'1t2017'!C16</f>
        <v>141770.174582148</v>
      </c>
      <c r="D15" s="55">
        <f>'2t2017'!C16</f>
        <v>182619.18013778841</v>
      </c>
      <c r="E15" s="55">
        <f>'3t2017'!C16</f>
        <v>258850.02599531849</v>
      </c>
      <c r="F15" s="55">
        <f>'4t2017'!C16</f>
        <v>202790.16358707158</v>
      </c>
      <c r="G15" s="55">
        <f>'1t2018'!C16</f>
        <v>153807.17436248611</v>
      </c>
      <c r="H15" s="55">
        <f>'2t2018'!C16</f>
        <v>192367.04241511889</v>
      </c>
      <c r="I15" s="55">
        <f>'3t2018'!C16</f>
        <v>283461.86320277688</v>
      </c>
      <c r="J15" s="55">
        <f>'4t2018'!C16</f>
        <v>251167.96019183009</v>
      </c>
      <c r="K15" s="55">
        <f>'1t2019'!C16</f>
        <v>226879.89141786078</v>
      </c>
      <c r="L15" s="55">
        <f>'2t2019'!C16</f>
        <v>228521.2905934173</v>
      </c>
      <c r="M15" s="14"/>
      <c r="N15" s="14"/>
      <c r="O15" s="14"/>
      <c r="P15" s="14"/>
      <c r="Q15" s="14"/>
      <c r="R15" s="14"/>
      <c r="S15" s="14"/>
      <c r="T15" s="14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21"/>
      <c r="AS15" s="21"/>
      <c r="AT15" s="21"/>
      <c r="AU15" s="21"/>
      <c r="AV15" s="21"/>
      <c r="AW15" s="21"/>
      <c r="AX15" s="21"/>
      <c r="AY15" s="21"/>
      <c r="AZ15" s="21"/>
      <c r="BA15" s="21"/>
      <c r="BB15" s="21"/>
      <c r="BC15" s="21"/>
      <c r="BD15" s="21"/>
      <c r="BE15" s="21"/>
      <c r="BF15" s="21"/>
      <c r="BG15" s="21"/>
      <c r="BH15" s="21"/>
      <c r="BI15" s="21"/>
      <c r="BJ15" s="21"/>
      <c r="BK15" s="21"/>
      <c r="BL15" s="21"/>
      <c r="BM15" s="21"/>
      <c r="BN15" s="21"/>
      <c r="BO15" s="21"/>
      <c r="BP15" s="21"/>
      <c r="BQ15" s="21"/>
      <c r="BR15" s="21"/>
      <c r="BS15" s="21"/>
      <c r="BT15" s="21"/>
      <c r="BU15" s="21"/>
      <c r="BV15" s="21"/>
      <c r="BW15" s="21"/>
    </row>
    <row r="16" spans="1:75" ht="16.5" x14ac:dyDescent="0.25">
      <c r="A16" s="47"/>
      <c r="B16" s="47" t="s">
        <v>83</v>
      </c>
      <c r="C16" s="55">
        <f>'1t2017'!C17</f>
        <v>246681.93586000003</v>
      </c>
      <c r="D16" s="55">
        <f>'2t2017'!C17</f>
        <v>223981.86645999999</v>
      </c>
      <c r="E16" s="55">
        <f>'3t2017'!C17</f>
        <v>242466.00241000002</v>
      </c>
      <c r="F16" s="55">
        <f>'4t2017'!C17</f>
        <v>235628.24537000002</v>
      </c>
      <c r="G16" s="55">
        <f>'1t2018'!C17</f>
        <v>257642.46333</v>
      </c>
      <c r="H16" s="55">
        <f>'2t2018'!C17</f>
        <v>233196.25594</v>
      </c>
      <c r="I16" s="55">
        <f>'3t2018'!C17</f>
        <v>250863.37319000001</v>
      </c>
      <c r="J16" s="55">
        <f>'4t2018'!C17</f>
        <v>252663.16286999997</v>
      </c>
      <c r="K16" s="55">
        <f>'1t2019'!C17</f>
        <v>268602.62187999999</v>
      </c>
      <c r="L16" s="55">
        <f>'2t2019'!C17</f>
        <v>247196.34951</v>
      </c>
      <c r="M16" s="14"/>
      <c r="N16" s="14"/>
      <c r="O16" s="14"/>
      <c r="P16" s="14"/>
      <c r="Q16" s="14"/>
      <c r="R16" s="14"/>
      <c r="S16" s="14"/>
      <c r="T16" s="14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/>
      <c r="AO16" s="21"/>
      <c r="AP16" s="21"/>
      <c r="AQ16" s="21"/>
      <c r="AR16" s="21"/>
      <c r="AS16" s="21"/>
      <c r="AT16" s="21"/>
      <c r="AU16" s="21"/>
      <c r="AV16" s="21"/>
      <c r="AW16" s="21"/>
      <c r="AX16" s="21"/>
      <c r="AY16" s="21"/>
      <c r="AZ16" s="21"/>
      <c r="BA16" s="21"/>
      <c r="BB16" s="21"/>
      <c r="BC16" s="21"/>
      <c r="BD16" s="21"/>
      <c r="BE16" s="21"/>
      <c r="BF16" s="21"/>
      <c r="BG16" s="21"/>
      <c r="BH16" s="21"/>
      <c r="BI16" s="21"/>
      <c r="BJ16" s="21"/>
      <c r="BK16" s="21"/>
      <c r="BL16" s="21"/>
      <c r="BM16" s="21"/>
      <c r="BN16" s="21"/>
      <c r="BO16" s="21"/>
      <c r="BP16" s="21"/>
      <c r="BQ16" s="21"/>
      <c r="BR16" s="21"/>
      <c r="BS16" s="21"/>
      <c r="BT16" s="21"/>
      <c r="BU16" s="21"/>
      <c r="BV16" s="21"/>
      <c r="BW16" s="21"/>
    </row>
    <row r="17" spans="1:75" ht="16.5" x14ac:dyDescent="0.25">
      <c r="A17" s="47"/>
      <c r="B17" s="47" t="s">
        <v>16</v>
      </c>
      <c r="C17" s="55">
        <f>'1t2017'!C18</f>
        <v>401033.25953400001</v>
      </c>
      <c r="D17" s="55">
        <f>'2t2017'!C18</f>
        <v>386892.83120999997</v>
      </c>
      <c r="E17" s="55">
        <f>'3t2017'!C18</f>
        <v>366549.92570800002</v>
      </c>
      <c r="F17" s="55">
        <f>'4t2017'!C18</f>
        <v>412233.52558099997</v>
      </c>
      <c r="G17" s="55">
        <f>'1t2018'!C18</f>
        <v>458265.12758900004</v>
      </c>
      <c r="H17" s="55">
        <f>'2t2018'!C18</f>
        <v>438351.59824800002</v>
      </c>
      <c r="I17" s="55">
        <f>'3t2018'!C18</f>
        <v>398401.33730999997</v>
      </c>
      <c r="J17" s="55">
        <f>'4t2018'!C18</f>
        <v>526137.66294499999</v>
      </c>
      <c r="K17" s="55">
        <f>'1t2019'!C18</f>
        <v>487016.80404099997</v>
      </c>
      <c r="L17" s="55">
        <f>'2t2019'!C18</f>
        <v>493311.32974799996</v>
      </c>
      <c r="M17" s="14"/>
      <c r="N17" s="14"/>
      <c r="O17" s="14"/>
      <c r="P17" s="14"/>
      <c r="Q17" s="14"/>
      <c r="R17" s="14"/>
      <c r="S17" s="14"/>
      <c r="T17" s="14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1"/>
      <c r="AQ17" s="21"/>
      <c r="AR17" s="21"/>
      <c r="AS17" s="21"/>
      <c r="AT17" s="21"/>
      <c r="AU17" s="21"/>
      <c r="AV17" s="21"/>
      <c r="AW17" s="21"/>
      <c r="AX17" s="21"/>
      <c r="AY17" s="21"/>
      <c r="AZ17" s="21"/>
      <c r="BA17" s="21"/>
      <c r="BB17" s="21"/>
      <c r="BC17" s="21"/>
      <c r="BD17" s="21"/>
      <c r="BE17" s="21"/>
      <c r="BF17" s="21"/>
      <c r="BG17" s="21"/>
      <c r="BH17" s="21"/>
      <c r="BI17" s="21"/>
      <c r="BJ17" s="21"/>
      <c r="BK17" s="21"/>
      <c r="BL17" s="21"/>
      <c r="BM17" s="21"/>
      <c r="BN17" s="21"/>
      <c r="BO17" s="21"/>
      <c r="BP17" s="21"/>
      <c r="BQ17" s="21"/>
      <c r="BR17" s="21"/>
      <c r="BS17" s="21"/>
      <c r="BT17" s="21"/>
      <c r="BU17" s="21"/>
      <c r="BV17" s="21"/>
      <c r="BW17" s="21"/>
    </row>
    <row r="18" spans="1:75" ht="16.5" x14ac:dyDescent="0.25">
      <c r="A18" s="47"/>
      <c r="B18" s="47"/>
      <c r="C18" s="47"/>
      <c r="D18" s="47"/>
      <c r="E18" s="47"/>
      <c r="F18" s="47"/>
      <c r="G18" s="47"/>
      <c r="H18" s="47"/>
      <c r="I18" s="47"/>
      <c r="J18" s="47"/>
      <c r="K18" s="47"/>
      <c r="L18" s="47"/>
      <c r="M18" s="14"/>
      <c r="N18" s="47"/>
      <c r="O18" s="14"/>
      <c r="P18" s="14"/>
      <c r="Q18" s="14"/>
      <c r="R18" s="14"/>
      <c r="S18" s="14"/>
      <c r="T18" s="14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  <c r="BV18" s="6"/>
      <c r="BW18" s="6"/>
    </row>
    <row r="19" spans="1:75" ht="16.5" x14ac:dyDescent="0.25">
      <c r="A19" s="52" t="s">
        <v>17</v>
      </c>
      <c r="B19" s="53"/>
      <c r="C19" s="54">
        <f>'1t2017'!C20</f>
        <v>8393162.2338839993</v>
      </c>
      <c r="D19" s="54">
        <f>'2t2017'!C20</f>
        <v>8449243.7781700008</v>
      </c>
      <c r="E19" s="54">
        <f>'3t2017'!C20</f>
        <v>9350796.1154379994</v>
      </c>
      <c r="F19" s="54">
        <f>'4t2017'!C20</f>
        <v>9667666.9805110004</v>
      </c>
      <c r="G19" s="54">
        <f>'1t2018'!C20</f>
        <v>9119111.5718680006</v>
      </c>
      <c r="H19" s="54">
        <f>'2t2018'!C20</f>
        <v>9135291.8905870002</v>
      </c>
      <c r="I19" s="54">
        <f>'3t2018'!C20</f>
        <v>9409037.8870090004</v>
      </c>
      <c r="J19" s="54">
        <f>'4t2018'!C20</f>
        <v>10514572.534579</v>
      </c>
      <c r="K19" s="54">
        <f>'1t2019'!C20</f>
        <v>9690826.6454960015</v>
      </c>
      <c r="L19" s="54">
        <f>'2t2019'!C20</f>
        <v>9592053.9989219997</v>
      </c>
      <c r="M19" s="14"/>
      <c r="N19" s="14"/>
      <c r="O19" s="14"/>
      <c r="P19" s="14"/>
      <c r="Q19" s="14"/>
      <c r="R19" s="14"/>
      <c r="S19" s="14"/>
      <c r="T19" s="14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</row>
    <row r="20" spans="1:75" ht="16.5" x14ac:dyDescent="0.25">
      <c r="A20" s="47"/>
      <c r="B20" s="47" t="s">
        <v>18</v>
      </c>
      <c r="C20" s="55">
        <f>'1t2017'!C21</f>
        <v>2136853.7812100002</v>
      </c>
      <c r="D20" s="55">
        <f>'2t2017'!C21</f>
        <v>2040803.6707899999</v>
      </c>
      <c r="E20" s="55">
        <f>'3t2017'!C21</f>
        <v>2185149.6694400003</v>
      </c>
      <c r="F20" s="55">
        <f>'4t2017'!C21</f>
        <v>2214207.4003800005</v>
      </c>
      <c r="G20" s="55">
        <f>'1t2018'!C21</f>
        <v>2290866.3421100001</v>
      </c>
      <c r="H20" s="55">
        <f>'2t2018'!C21</f>
        <v>2261942.0547000002</v>
      </c>
      <c r="I20" s="55">
        <f>'3t2018'!C21</f>
        <v>2280228.5863300003</v>
      </c>
      <c r="J20" s="55">
        <f>'4t2018'!C21</f>
        <v>2409704.6043099998</v>
      </c>
      <c r="K20" s="55">
        <f>'1t2019'!C21</f>
        <v>2426814.5312799998</v>
      </c>
      <c r="L20" s="55">
        <f>'2t2019'!C21</f>
        <v>2408316.9016899997</v>
      </c>
      <c r="M20" s="14"/>
      <c r="N20" s="14"/>
      <c r="O20" s="14"/>
      <c r="P20" s="14"/>
      <c r="Q20" s="14"/>
      <c r="R20" s="14"/>
      <c r="S20" s="14"/>
      <c r="T20" s="14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1"/>
      <c r="AN20" s="21"/>
      <c r="AO20" s="21"/>
      <c r="AP20" s="21"/>
      <c r="AQ20" s="21"/>
      <c r="AR20" s="21"/>
      <c r="AS20" s="21"/>
      <c r="AT20" s="21"/>
      <c r="AU20" s="21"/>
      <c r="AV20" s="21"/>
      <c r="AW20" s="21"/>
      <c r="AX20" s="21"/>
      <c r="AY20" s="21"/>
      <c r="AZ20" s="21"/>
      <c r="BA20" s="21"/>
      <c r="BB20" s="21"/>
      <c r="BC20" s="21"/>
      <c r="BD20" s="21"/>
      <c r="BE20" s="21"/>
      <c r="BF20" s="21"/>
      <c r="BG20" s="21"/>
      <c r="BH20" s="21"/>
      <c r="BI20" s="21"/>
      <c r="BJ20" s="21"/>
      <c r="BK20" s="21"/>
      <c r="BL20" s="21"/>
      <c r="BM20" s="21"/>
      <c r="BN20" s="21"/>
      <c r="BO20" s="21"/>
      <c r="BP20" s="21"/>
      <c r="BQ20" s="21"/>
      <c r="BR20" s="21"/>
      <c r="BS20" s="21"/>
      <c r="BT20" s="21"/>
      <c r="BU20" s="21"/>
      <c r="BV20" s="21"/>
      <c r="BW20" s="21"/>
    </row>
    <row r="21" spans="1:75" ht="16.5" x14ac:dyDescent="0.25">
      <c r="A21" s="47"/>
      <c r="B21" s="47" t="s">
        <v>19</v>
      </c>
      <c r="C21" s="55">
        <f>'1t2017'!C22</f>
        <v>673371.90825999994</v>
      </c>
      <c r="D21" s="55">
        <f>'2t2017'!C22</f>
        <v>787624.15937999997</v>
      </c>
      <c r="E21" s="55">
        <f>'3t2017'!C22</f>
        <v>870650.32741999999</v>
      </c>
      <c r="F21" s="55">
        <f>'4t2017'!C22</f>
        <v>1178096.8505199999</v>
      </c>
      <c r="G21" s="55">
        <f>'1t2018'!C22</f>
        <v>714303.48138999997</v>
      </c>
      <c r="H21" s="55">
        <f>'2t2018'!C22</f>
        <v>866724.15885000001</v>
      </c>
      <c r="I21" s="55">
        <f>'3t2018'!C22</f>
        <v>893314.15026000002</v>
      </c>
      <c r="J21" s="55">
        <f>'4t2018'!C22</f>
        <v>1202831.11766</v>
      </c>
      <c r="K21" s="55">
        <f>'1t2019'!C22</f>
        <v>778994.36040000012</v>
      </c>
      <c r="L21" s="55">
        <f>'2t2019'!C22</f>
        <v>904119.19726000004</v>
      </c>
      <c r="M21" s="14"/>
      <c r="N21" s="14"/>
      <c r="O21" s="14"/>
      <c r="P21" s="14"/>
      <c r="Q21" s="14"/>
      <c r="R21" s="14"/>
      <c r="S21" s="14"/>
      <c r="T21" s="14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  <c r="AZ21" s="21"/>
      <c r="BA21" s="21"/>
      <c r="BB21" s="21"/>
      <c r="BC21" s="21"/>
      <c r="BD21" s="21"/>
      <c r="BE21" s="21"/>
      <c r="BF21" s="21"/>
      <c r="BG21" s="21"/>
      <c r="BH21" s="21"/>
      <c r="BI21" s="21"/>
      <c r="BJ21" s="21"/>
      <c r="BK21" s="21"/>
      <c r="BL21" s="21"/>
      <c r="BM21" s="21"/>
      <c r="BN21" s="21"/>
      <c r="BO21" s="21"/>
      <c r="BP21" s="21"/>
      <c r="BQ21" s="21"/>
      <c r="BR21" s="21"/>
      <c r="BS21" s="21"/>
      <c r="BT21" s="21"/>
      <c r="BU21" s="21"/>
      <c r="BV21" s="21"/>
      <c r="BW21" s="21"/>
    </row>
    <row r="22" spans="1:75" ht="16.5" x14ac:dyDescent="0.25">
      <c r="A22" s="47"/>
      <c r="B22" s="47" t="s">
        <v>20</v>
      </c>
      <c r="C22" s="55">
        <f>'1t2017'!C23</f>
        <v>635834.73178000003</v>
      </c>
      <c r="D22" s="55">
        <f>'2t2017'!C23</f>
        <v>89356.700339999996</v>
      </c>
      <c r="E22" s="55">
        <f>'3t2017'!C23</f>
        <v>661564.81319999998</v>
      </c>
      <c r="F22" s="55">
        <f>'4t2017'!C23</f>
        <v>72062.143829999986</v>
      </c>
      <c r="G22" s="55">
        <f>'1t2018'!C23</f>
        <v>715661.39634899993</v>
      </c>
      <c r="H22" s="55">
        <f>'2t2018'!C23</f>
        <v>89583.989069000003</v>
      </c>
      <c r="I22" s="55">
        <f>'3t2018'!C23</f>
        <v>724307.69600900006</v>
      </c>
      <c r="J22" s="55">
        <f>'4t2018'!C23</f>
        <v>83737.15129400001</v>
      </c>
      <c r="K22" s="55">
        <f>'1t2019'!C23</f>
        <v>807596.44661500002</v>
      </c>
      <c r="L22" s="55">
        <f>'2t2019'!C23</f>
        <v>93092.809133999996</v>
      </c>
      <c r="M22" s="14"/>
      <c r="N22" s="14"/>
      <c r="O22" s="14"/>
      <c r="P22" s="14"/>
      <c r="Q22" s="14"/>
      <c r="R22" s="14"/>
      <c r="S22" s="14"/>
      <c r="T22" s="14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  <c r="BV22" s="6"/>
      <c r="BW22" s="6"/>
    </row>
    <row r="23" spans="1:75" ht="16.5" x14ac:dyDescent="0.25">
      <c r="A23" s="47"/>
      <c r="B23" s="47" t="s">
        <v>84</v>
      </c>
      <c r="C23" s="55">
        <f>'1t2017'!C24</f>
        <v>3089249.11051</v>
      </c>
      <c r="D23" s="55">
        <f>'2t2017'!C24</f>
        <v>3727578.4078299999</v>
      </c>
      <c r="E23" s="55">
        <f>'3t2017'!C24</f>
        <v>3812744.44465</v>
      </c>
      <c r="F23" s="55">
        <f>'4t2017'!C24</f>
        <v>4368728.6040899996</v>
      </c>
      <c r="G23" s="55">
        <f>'1t2018'!C24</f>
        <v>3456562.9825400002</v>
      </c>
      <c r="H23" s="55">
        <f>'2t2018'!C24</f>
        <v>3995159.4122799998</v>
      </c>
      <c r="I23" s="55">
        <f>'3t2018'!C24</f>
        <v>3626678.0208799997</v>
      </c>
      <c r="J23" s="55">
        <f>'4t2018'!C24</f>
        <v>4892179.7323400006</v>
      </c>
      <c r="K23" s="55">
        <f>'1t2019'!C24</f>
        <v>3658239.2954199999</v>
      </c>
      <c r="L23" s="55">
        <f>'2t2019'!C24</f>
        <v>4289486.9348499998</v>
      </c>
      <c r="M23" s="14"/>
      <c r="N23" s="14"/>
      <c r="O23" s="14"/>
      <c r="P23" s="14"/>
      <c r="Q23" s="14"/>
      <c r="R23" s="14"/>
      <c r="S23" s="14"/>
      <c r="T23" s="14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1"/>
      <c r="AJ23" s="21"/>
      <c r="AK23" s="21"/>
      <c r="AL23" s="21"/>
      <c r="AM23" s="21"/>
      <c r="AN23" s="21"/>
      <c r="AO23" s="21"/>
      <c r="AP23" s="21"/>
      <c r="AQ23" s="21"/>
      <c r="AR23" s="21"/>
      <c r="AS23" s="21"/>
      <c r="AT23" s="21"/>
      <c r="AU23" s="21"/>
      <c r="AV23" s="21"/>
      <c r="AW23" s="21"/>
      <c r="AX23" s="21"/>
      <c r="AY23" s="21"/>
      <c r="AZ23" s="21"/>
      <c r="BA23" s="21"/>
      <c r="BB23" s="21"/>
      <c r="BC23" s="21"/>
      <c r="BD23" s="21"/>
      <c r="BE23" s="21"/>
      <c r="BF23" s="21"/>
      <c r="BG23" s="21"/>
      <c r="BH23" s="21"/>
      <c r="BI23" s="21"/>
      <c r="BJ23" s="21"/>
      <c r="BK23" s="21"/>
      <c r="BL23" s="21"/>
      <c r="BM23" s="21"/>
      <c r="BN23" s="21"/>
      <c r="BO23" s="21"/>
      <c r="BP23" s="21"/>
      <c r="BQ23" s="21"/>
      <c r="BR23" s="21"/>
      <c r="BS23" s="21"/>
      <c r="BT23" s="21"/>
      <c r="BU23" s="21"/>
      <c r="BV23" s="21"/>
      <c r="BW23" s="21"/>
    </row>
    <row r="24" spans="1:75" ht="16.5" x14ac:dyDescent="0.25">
      <c r="A24" s="47"/>
      <c r="B24" s="47" t="s">
        <v>85</v>
      </c>
      <c r="C24" s="55">
        <f>'1t2017'!C25</f>
        <v>1838687.930134</v>
      </c>
      <c r="D24" s="55">
        <f>'2t2017'!C25</f>
        <v>1778473.9099600001</v>
      </c>
      <c r="E24" s="55">
        <f>'3t2017'!C25</f>
        <v>1803184.3082479998</v>
      </c>
      <c r="F24" s="55">
        <f>'4t2017'!C25</f>
        <v>1813447.0119709999</v>
      </c>
      <c r="G24" s="55">
        <f>'1t2018'!C25</f>
        <v>1925394.684479</v>
      </c>
      <c r="H24" s="55">
        <f>'2t2018'!C25</f>
        <v>1892614.6716879997</v>
      </c>
      <c r="I24" s="55">
        <f>'3t2018'!C25</f>
        <v>1861693.4166199998</v>
      </c>
      <c r="J24" s="55">
        <f>'4t2018'!C25</f>
        <v>1890206.025415</v>
      </c>
      <c r="K24" s="55">
        <f>'1t2019'!C25</f>
        <v>2000179.7697810002</v>
      </c>
      <c r="L24" s="55">
        <f>'2t2019'!C25</f>
        <v>1879827.0179880001</v>
      </c>
      <c r="M24" s="14"/>
      <c r="N24" s="14"/>
      <c r="O24" s="14"/>
      <c r="P24" s="14"/>
      <c r="Q24" s="14"/>
      <c r="R24" s="14"/>
      <c r="S24" s="14"/>
      <c r="T24" s="14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21"/>
      <c r="AS24" s="21"/>
      <c r="AT24" s="21"/>
      <c r="AU24" s="21"/>
      <c r="AV24" s="21"/>
      <c r="AW24" s="21"/>
      <c r="AX24" s="21"/>
      <c r="AY24" s="21"/>
      <c r="AZ24" s="21"/>
      <c r="BA24" s="21"/>
      <c r="BB24" s="21"/>
      <c r="BC24" s="21"/>
      <c r="BD24" s="21"/>
      <c r="BE24" s="21"/>
      <c r="BF24" s="21"/>
      <c r="BG24" s="21"/>
      <c r="BH24" s="21"/>
      <c r="BI24" s="21"/>
      <c r="BJ24" s="21"/>
      <c r="BK24" s="21"/>
      <c r="BL24" s="21"/>
      <c r="BM24" s="21"/>
      <c r="BN24" s="21"/>
      <c r="BO24" s="21"/>
      <c r="BP24" s="21"/>
      <c r="BQ24" s="21"/>
      <c r="BR24" s="21"/>
      <c r="BS24" s="21"/>
      <c r="BT24" s="21"/>
      <c r="BU24" s="21"/>
      <c r="BV24" s="21"/>
      <c r="BW24" s="21"/>
    </row>
    <row r="25" spans="1:75" ht="16.5" x14ac:dyDescent="0.25">
      <c r="A25" s="47"/>
      <c r="B25" s="47" t="s">
        <v>21</v>
      </c>
      <c r="C25" s="55">
        <f>'1t2017'!C26</f>
        <v>19164.771990000001</v>
      </c>
      <c r="D25" s="55">
        <f>'2t2017'!C26</f>
        <v>25406.92987</v>
      </c>
      <c r="E25" s="55">
        <f>'3t2017'!C26</f>
        <v>17502.552479999998</v>
      </c>
      <c r="F25" s="55">
        <f>'4t2017'!C26</f>
        <v>21124.969720000001</v>
      </c>
      <c r="G25" s="55">
        <f>'1t2018'!C26</f>
        <v>16322.685000000001</v>
      </c>
      <c r="H25" s="55">
        <f>'2t2018'!C26</f>
        <v>29267.603999999999</v>
      </c>
      <c r="I25" s="55">
        <f>'3t2018'!C26</f>
        <v>22816.016909999998</v>
      </c>
      <c r="J25" s="55">
        <f>'4t2018'!C26</f>
        <v>35913.903559999999</v>
      </c>
      <c r="K25" s="55">
        <f>'1t2019'!C26</f>
        <v>19002.241999999998</v>
      </c>
      <c r="L25" s="55">
        <f>'2t2019'!C26</f>
        <v>17211.137999999999</v>
      </c>
      <c r="M25" s="14"/>
      <c r="N25" s="14"/>
      <c r="O25" s="14"/>
      <c r="P25" s="14"/>
      <c r="Q25" s="14"/>
      <c r="R25" s="14"/>
      <c r="S25" s="14"/>
      <c r="T25" s="14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21"/>
      <c r="AO25" s="21"/>
      <c r="AP25" s="21"/>
      <c r="AQ25" s="21"/>
      <c r="AR25" s="21"/>
      <c r="AS25" s="21"/>
      <c r="AT25" s="21"/>
      <c r="AU25" s="21"/>
      <c r="AV25" s="21"/>
      <c r="AW25" s="21"/>
      <c r="AX25" s="21"/>
      <c r="AY25" s="21"/>
      <c r="AZ25" s="21"/>
      <c r="BA25" s="21"/>
      <c r="BB25" s="21"/>
      <c r="BC25" s="21"/>
      <c r="BD25" s="21"/>
      <c r="BE25" s="21"/>
      <c r="BF25" s="21"/>
      <c r="BG25" s="21"/>
      <c r="BH25" s="21"/>
      <c r="BI25" s="21"/>
      <c r="BJ25" s="21"/>
      <c r="BK25" s="21"/>
      <c r="BL25" s="21"/>
      <c r="BM25" s="21"/>
      <c r="BN25" s="21"/>
      <c r="BO25" s="21"/>
      <c r="BP25" s="21"/>
      <c r="BQ25" s="21"/>
      <c r="BR25" s="21"/>
      <c r="BS25" s="21"/>
      <c r="BT25" s="21"/>
      <c r="BU25" s="21"/>
      <c r="BV25" s="21"/>
      <c r="BW25" s="21"/>
    </row>
    <row r="26" spans="1:75" ht="16.5" x14ac:dyDescent="0.25">
      <c r="A26" s="47"/>
      <c r="B26" s="47"/>
      <c r="C26" s="57"/>
      <c r="D26" s="57"/>
      <c r="E26" s="57"/>
      <c r="F26" s="57"/>
      <c r="G26" s="57"/>
      <c r="H26" s="57"/>
      <c r="I26" s="57"/>
      <c r="J26" s="57"/>
      <c r="K26" s="57"/>
      <c r="L26" s="57"/>
      <c r="M26" s="14"/>
      <c r="N26" s="57"/>
      <c r="O26" s="57"/>
      <c r="P26" s="57"/>
      <c r="Q26" s="57"/>
      <c r="R26" s="14"/>
      <c r="S26" s="14"/>
      <c r="T26" s="14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6"/>
      <c r="BR26" s="6"/>
      <c r="BS26" s="6"/>
      <c r="BT26" s="6"/>
      <c r="BU26" s="6"/>
      <c r="BV26" s="6"/>
      <c r="BW26" s="6"/>
    </row>
    <row r="27" spans="1:75" ht="16.5" x14ac:dyDescent="0.25">
      <c r="A27" s="52" t="s">
        <v>54</v>
      </c>
      <c r="B27" s="53"/>
      <c r="C27" s="54">
        <f>'1t2017'!C28</f>
        <v>1033949.2109521478</v>
      </c>
      <c r="D27" s="54">
        <f>'2t2017'!C28</f>
        <v>1418792.0766377877</v>
      </c>
      <c r="E27" s="54">
        <f>'3t2017'!C28</f>
        <v>-268253.87345468067</v>
      </c>
      <c r="F27" s="54">
        <f>'4t2017'!C28</f>
        <v>-365606.44045435824</v>
      </c>
      <c r="G27" s="54">
        <f>'1t2018'!C28</f>
        <v>1166835.349984685</v>
      </c>
      <c r="H27" s="54">
        <f>'2t2018'!C28</f>
        <v>1570249.8933810871</v>
      </c>
      <c r="I27" s="54">
        <f>'3t2018'!C28</f>
        <v>566890.00295228697</v>
      </c>
      <c r="J27" s="54">
        <f>'4t2018'!C28</f>
        <v>537432.07570783235</v>
      </c>
      <c r="K27" s="54">
        <f>'1t2019'!C28</f>
        <v>962406.72092286125</v>
      </c>
      <c r="L27" s="54">
        <f>'2t2019'!C28</f>
        <v>1371979.505169414</v>
      </c>
      <c r="M27" s="14"/>
      <c r="N27" s="14"/>
      <c r="O27" s="14"/>
      <c r="P27" s="14"/>
      <c r="Q27" s="14"/>
      <c r="R27" s="14"/>
      <c r="S27" s="14"/>
      <c r="T27" s="14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</row>
    <row r="28" spans="1:75" ht="16.5" x14ac:dyDescent="0.25">
      <c r="A28" s="48"/>
      <c r="B28" s="48"/>
      <c r="C28" s="57"/>
      <c r="D28" s="57"/>
      <c r="E28" s="57"/>
      <c r="F28" s="57"/>
      <c r="G28" s="57"/>
      <c r="H28" s="57"/>
      <c r="I28" s="57"/>
      <c r="J28" s="57"/>
      <c r="K28" s="57"/>
      <c r="L28" s="57"/>
      <c r="M28" s="14"/>
      <c r="N28" s="57"/>
      <c r="O28" s="57"/>
      <c r="P28" s="14"/>
      <c r="Q28" s="14"/>
      <c r="R28" s="14"/>
      <c r="S28" s="14"/>
      <c r="T28" s="14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8"/>
      <c r="BE28" s="18"/>
      <c r="BF28" s="18"/>
      <c r="BG28" s="18"/>
      <c r="BH28" s="18"/>
      <c r="BI28" s="18"/>
      <c r="BJ28" s="18"/>
      <c r="BK28" s="18"/>
      <c r="BL28" s="18"/>
      <c r="BM28" s="18"/>
      <c r="BN28" s="18"/>
      <c r="BO28" s="18"/>
      <c r="BP28" s="18"/>
      <c r="BQ28" s="18"/>
      <c r="BR28" s="18"/>
      <c r="BS28" s="18"/>
      <c r="BT28" s="18"/>
      <c r="BU28" s="18"/>
      <c r="BV28" s="18"/>
      <c r="BW28" s="18"/>
    </row>
    <row r="29" spans="1:75" ht="16.5" x14ac:dyDescent="0.25">
      <c r="A29" s="87" t="s">
        <v>22</v>
      </c>
      <c r="B29" s="48"/>
      <c r="C29" s="57"/>
      <c r="D29" s="57"/>
      <c r="E29" s="57"/>
      <c r="F29" s="57"/>
      <c r="G29" s="57"/>
      <c r="H29" s="57"/>
      <c r="I29" s="57"/>
      <c r="J29" s="57"/>
      <c r="K29" s="57"/>
      <c r="L29" s="57"/>
      <c r="M29" s="14"/>
      <c r="N29" s="57"/>
      <c r="O29" s="57"/>
      <c r="P29" s="14"/>
      <c r="Q29" s="14"/>
      <c r="R29" s="14"/>
      <c r="S29" s="14"/>
      <c r="T29" s="14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</row>
    <row r="30" spans="1:75" ht="16.5" x14ac:dyDescent="0.25">
      <c r="A30" s="52" t="s">
        <v>23</v>
      </c>
      <c r="B30" s="53"/>
      <c r="C30" s="59">
        <f>'1t2017'!C31</f>
        <v>1302515.72539</v>
      </c>
      <c r="D30" s="59">
        <f>'2t2017'!C31</f>
        <v>1545363.1592699999</v>
      </c>
      <c r="E30" s="59">
        <f>'3t2017'!C31</f>
        <v>1433809.43077</v>
      </c>
      <c r="F30" s="59">
        <f>'4t2017'!C31</f>
        <v>2484571.3950799997</v>
      </c>
      <c r="G30" s="59">
        <f>'1t2018'!C31</f>
        <v>1363494.4881200001</v>
      </c>
      <c r="H30" s="59">
        <f>'2t2018'!C31</f>
        <v>1651690.4697099999</v>
      </c>
      <c r="I30" s="59">
        <f>'3t2018'!C31</f>
        <v>1362455.4013</v>
      </c>
      <c r="J30" s="59">
        <f>'4t2018'!C31</f>
        <v>2615071.4577799998</v>
      </c>
      <c r="K30" s="59">
        <f>'1t2019'!C31</f>
        <v>1403877.5683000002</v>
      </c>
      <c r="L30" s="59">
        <f>'2t2019'!C31</f>
        <v>1587769.1918300001</v>
      </c>
      <c r="M30" s="14"/>
      <c r="N30" s="14"/>
      <c r="O30" s="14"/>
      <c r="P30" s="14"/>
      <c r="Q30" s="14"/>
      <c r="R30" s="14"/>
      <c r="S30" s="14"/>
      <c r="T30" s="14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</row>
    <row r="31" spans="1:75" ht="16.5" x14ac:dyDescent="0.25">
      <c r="A31" s="47"/>
      <c r="B31" s="47" t="s">
        <v>24</v>
      </c>
      <c r="C31" s="55">
        <f>'1t2017'!C32</f>
        <v>2700.3509999999997</v>
      </c>
      <c r="D31" s="55">
        <f>'2t2017'!C32</f>
        <v>3575.1909999999998</v>
      </c>
      <c r="E31" s="55">
        <f>'3t2017'!C32</f>
        <v>3398.8166000000001</v>
      </c>
      <c r="F31" s="55">
        <f>'4t2017'!C32</f>
        <v>6550.6322300000002</v>
      </c>
      <c r="G31" s="55">
        <f>'1t2018'!C32</f>
        <v>850.25099999999998</v>
      </c>
      <c r="H31" s="55">
        <f>'2t2018'!C32</f>
        <v>5709.1480000000001</v>
      </c>
      <c r="I31" s="55">
        <f>'3t2018'!C32</f>
        <v>2156.9202700000001</v>
      </c>
      <c r="J31" s="55">
        <f>'4t2018'!C32</f>
        <v>3165.8679299999999</v>
      </c>
      <c r="K31" s="55">
        <f>'1t2019'!C32</f>
        <v>3171.33772</v>
      </c>
      <c r="L31" s="55">
        <f>'2t2019'!C32</f>
        <v>1476.96021</v>
      </c>
      <c r="M31" s="14"/>
      <c r="N31" s="14"/>
      <c r="O31" s="14"/>
      <c r="P31" s="14"/>
      <c r="Q31" s="14"/>
      <c r="R31" s="14"/>
      <c r="S31" s="14"/>
      <c r="T31" s="14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 s="21"/>
      <c r="AK31" s="21"/>
      <c r="AL31" s="21"/>
      <c r="AM31" s="21"/>
      <c r="AN31" s="21"/>
      <c r="AO31" s="21"/>
      <c r="AP31" s="21"/>
      <c r="AQ31" s="21"/>
      <c r="AR31" s="21"/>
      <c r="AS31" s="21"/>
      <c r="AT31" s="21"/>
      <c r="AU31" s="21"/>
      <c r="AV31" s="21"/>
      <c r="AW31" s="21"/>
      <c r="AX31" s="21"/>
      <c r="AY31" s="21"/>
      <c r="AZ31" s="21"/>
      <c r="BA31" s="21"/>
      <c r="BB31" s="21"/>
      <c r="BC31" s="21"/>
      <c r="BD31" s="21"/>
      <c r="BE31" s="21"/>
      <c r="BF31" s="21"/>
      <c r="BG31" s="21"/>
      <c r="BH31" s="21"/>
      <c r="BI31" s="21"/>
      <c r="BJ31" s="21"/>
      <c r="BK31" s="21"/>
      <c r="BL31" s="21"/>
      <c r="BM31" s="21"/>
      <c r="BN31" s="21"/>
      <c r="BO31" s="21"/>
      <c r="BP31" s="21"/>
      <c r="BQ31" s="21"/>
      <c r="BR31" s="21"/>
      <c r="BS31" s="21"/>
      <c r="BT31" s="21"/>
      <c r="BU31" s="21"/>
      <c r="BV31" s="21"/>
      <c r="BW31" s="21"/>
    </row>
    <row r="32" spans="1:75" ht="16.5" x14ac:dyDescent="0.25">
      <c r="A32" s="47"/>
      <c r="B32" s="47" t="s">
        <v>25</v>
      </c>
      <c r="C32" s="55">
        <f>'1t2017'!C33</f>
        <v>654096.56839000003</v>
      </c>
      <c r="D32" s="55">
        <f>'2t2017'!C33</f>
        <v>780612.48127000011</v>
      </c>
      <c r="E32" s="55">
        <f>'3t2017'!C33</f>
        <v>791986.17937000003</v>
      </c>
      <c r="F32" s="55">
        <f>'4t2017'!C33</f>
        <v>1638834.07831</v>
      </c>
      <c r="G32" s="55">
        <f>'1t2018'!C33</f>
        <v>579450.65211999998</v>
      </c>
      <c r="H32" s="55">
        <f>'2t2018'!C33</f>
        <v>861026.14971000003</v>
      </c>
      <c r="I32" s="55">
        <f>'3t2018'!C33</f>
        <v>675441.73856999993</v>
      </c>
      <c r="J32" s="55">
        <f>'4t2018'!C33</f>
        <v>1766672.6957099999</v>
      </c>
      <c r="K32" s="55">
        <f>'1t2019'!C33</f>
        <v>703245.59902000008</v>
      </c>
      <c r="L32" s="55">
        <f>'2t2019'!C33</f>
        <v>861529.12504000007</v>
      </c>
      <c r="M32" s="14"/>
      <c r="N32" s="14"/>
      <c r="O32" s="14"/>
      <c r="P32" s="14"/>
      <c r="Q32" s="14"/>
      <c r="R32" s="14"/>
      <c r="S32" s="14"/>
      <c r="T32" s="14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1"/>
      <c r="AL32" s="21"/>
      <c r="AM32" s="21"/>
      <c r="AN32" s="21"/>
      <c r="AO32" s="21"/>
      <c r="AP32" s="21"/>
      <c r="AQ32" s="21"/>
      <c r="AR32" s="21"/>
      <c r="AS32" s="21"/>
      <c r="AT32" s="21"/>
      <c r="AU32" s="21"/>
      <c r="AV32" s="21"/>
      <c r="AW32" s="21"/>
      <c r="AX32" s="21"/>
      <c r="AY32" s="21"/>
      <c r="AZ32" s="21"/>
      <c r="BA32" s="21"/>
      <c r="BB32" s="21"/>
      <c r="BC32" s="21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1"/>
      <c r="BO32" s="21"/>
      <c r="BP32" s="21"/>
      <c r="BQ32" s="21"/>
      <c r="BR32" s="21"/>
      <c r="BS32" s="21"/>
      <c r="BT32" s="21"/>
      <c r="BU32" s="21"/>
      <c r="BV32" s="21"/>
      <c r="BW32" s="21"/>
    </row>
    <row r="33" spans="1:75" ht="16.5" x14ac:dyDescent="0.25">
      <c r="A33" s="47"/>
      <c r="B33" s="47" t="s">
        <v>86</v>
      </c>
      <c r="C33" s="55">
        <f>'1t2017'!C34</f>
        <v>651119.50799999991</v>
      </c>
      <c r="D33" s="55">
        <f>'2t2017'!C34</f>
        <v>768325.86899999995</v>
      </c>
      <c r="E33" s="55">
        <f>'3t2017'!C34</f>
        <v>645222.06799999997</v>
      </c>
      <c r="F33" s="55">
        <f>'4t2017'!C34</f>
        <v>852287.94900000002</v>
      </c>
      <c r="G33" s="55">
        <f>'1t2018'!C34</f>
        <v>784894.08700000006</v>
      </c>
      <c r="H33" s="55">
        <f>'2t2018'!C34</f>
        <v>796373.46799999999</v>
      </c>
      <c r="I33" s="55">
        <f>'3t2018'!C34</f>
        <v>689170.58299999998</v>
      </c>
      <c r="J33" s="55">
        <f>'4t2018'!C34</f>
        <v>851564.63</v>
      </c>
      <c r="K33" s="55">
        <f>'1t2019'!C34</f>
        <v>703803.30700000003</v>
      </c>
      <c r="L33" s="55">
        <f>'2t2019'!C34</f>
        <v>727717.027</v>
      </c>
      <c r="M33" s="14"/>
      <c r="N33" s="14"/>
      <c r="O33" s="14"/>
      <c r="P33" s="14"/>
      <c r="Q33" s="14"/>
      <c r="R33" s="14"/>
      <c r="S33" s="14"/>
      <c r="T33" s="14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  <c r="AJ33" s="21"/>
      <c r="AK33" s="21"/>
      <c r="AL33" s="21"/>
      <c r="AM33" s="21"/>
      <c r="AN33" s="21"/>
      <c r="AO33" s="21"/>
      <c r="AP33" s="21"/>
      <c r="AQ33" s="21"/>
      <c r="AR33" s="21"/>
      <c r="AS33" s="21"/>
      <c r="AT33" s="21"/>
      <c r="AU33" s="21"/>
      <c r="AV33" s="21"/>
      <c r="AW33" s="21"/>
      <c r="AX33" s="21"/>
      <c r="AY33" s="21"/>
      <c r="AZ33" s="21"/>
      <c r="BA33" s="21"/>
      <c r="BB33" s="21"/>
      <c r="BC33" s="21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1"/>
      <c r="BO33" s="21"/>
      <c r="BP33" s="21"/>
      <c r="BQ33" s="21"/>
      <c r="BR33" s="21"/>
      <c r="BS33" s="21"/>
      <c r="BT33" s="21"/>
      <c r="BU33" s="21"/>
      <c r="BV33" s="21"/>
      <c r="BW33" s="21"/>
    </row>
    <row r="34" spans="1:75" ht="16.5" x14ac:dyDescent="0.25">
      <c r="A34" s="47"/>
      <c r="B34" s="47"/>
      <c r="C34" s="57"/>
      <c r="D34" s="57"/>
      <c r="E34" s="57"/>
      <c r="F34" s="57"/>
      <c r="G34" s="57"/>
      <c r="H34" s="57"/>
      <c r="I34" s="57"/>
      <c r="J34" s="57"/>
      <c r="K34" s="57"/>
      <c r="L34" s="57"/>
      <c r="M34" s="14"/>
      <c r="N34" s="14"/>
      <c r="O34" s="14"/>
      <c r="P34" s="14"/>
      <c r="Q34" s="14"/>
      <c r="R34" s="14"/>
      <c r="S34" s="14"/>
      <c r="T34" s="14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  <c r="AJ34" s="21"/>
      <c r="AK34" s="21"/>
      <c r="AL34" s="21"/>
      <c r="AM34" s="21"/>
      <c r="AN34" s="21"/>
      <c r="AO34" s="21"/>
      <c r="AP34" s="21"/>
      <c r="AQ34" s="21"/>
      <c r="AR34" s="21"/>
      <c r="AS34" s="21"/>
      <c r="AT34" s="21"/>
      <c r="AU34" s="21"/>
      <c r="AV34" s="21"/>
      <c r="AW34" s="21"/>
      <c r="AX34" s="21"/>
      <c r="AY34" s="21"/>
      <c r="AZ34" s="21"/>
      <c r="BA34" s="21"/>
      <c r="BB34" s="21"/>
      <c r="BC34" s="21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1"/>
      <c r="BO34" s="21"/>
      <c r="BP34" s="21"/>
      <c r="BQ34" s="21"/>
      <c r="BR34" s="21"/>
      <c r="BS34" s="21"/>
      <c r="BT34" s="21"/>
      <c r="BU34" s="21"/>
      <c r="BV34" s="21"/>
      <c r="BW34" s="21"/>
    </row>
    <row r="35" spans="1:75" ht="16.5" x14ac:dyDescent="0.25">
      <c r="A35" s="52" t="s">
        <v>87</v>
      </c>
      <c r="B35" s="53"/>
      <c r="C35" s="54">
        <f>'1t2017'!C36</f>
        <v>9429811.7958361469</v>
      </c>
      <c r="D35" s="54">
        <f>'2t2017'!C36</f>
        <v>9871611.0458077881</v>
      </c>
      <c r="E35" s="54">
        <f>'3t2017'!C36</f>
        <v>9085941.0585833192</v>
      </c>
      <c r="F35" s="54">
        <f>'4t2017'!C36</f>
        <v>9308611.1722866427</v>
      </c>
      <c r="G35" s="54">
        <f>'1t2018'!C36</f>
        <v>10286797.172852686</v>
      </c>
      <c r="H35" s="54">
        <f>'2t2018'!C36</f>
        <v>10711250.931968087</v>
      </c>
      <c r="I35" s="54">
        <f>'3t2018'!C36</f>
        <v>9978084.810231287</v>
      </c>
      <c r="J35" s="54">
        <f>'4t2018'!C36</f>
        <v>11055170.478216833</v>
      </c>
      <c r="K35" s="54">
        <f>'1t2019'!C36</f>
        <v>10656404.704138862</v>
      </c>
      <c r="L35" s="54">
        <f>'2t2019'!C36</f>
        <v>10965510.464301413</v>
      </c>
      <c r="M35" s="14"/>
      <c r="N35" s="14"/>
      <c r="O35" s="14"/>
      <c r="P35" s="14"/>
      <c r="Q35" s="14"/>
      <c r="R35" s="14"/>
      <c r="S35" s="14"/>
      <c r="T35" s="14"/>
      <c r="U35" s="60"/>
      <c r="V35" s="60"/>
      <c r="W35" s="60"/>
      <c r="X35" s="60"/>
      <c r="Y35" s="60"/>
      <c r="Z35" s="60"/>
      <c r="AA35" s="60"/>
      <c r="AB35" s="60"/>
      <c r="AC35" s="60"/>
      <c r="AD35" s="60"/>
      <c r="AE35" s="60"/>
      <c r="AF35" s="60"/>
      <c r="AG35" s="60"/>
      <c r="AH35" s="60"/>
      <c r="AI35" s="60"/>
      <c r="AJ35" s="60"/>
      <c r="AK35" s="60"/>
      <c r="AL35" s="60"/>
      <c r="AM35" s="60"/>
      <c r="AN35" s="60"/>
      <c r="AO35" s="60"/>
      <c r="AP35" s="60"/>
      <c r="AQ35" s="60"/>
      <c r="AR35" s="60"/>
      <c r="AS35" s="60"/>
      <c r="AT35" s="60"/>
      <c r="AU35" s="60"/>
      <c r="AV35" s="60"/>
      <c r="AW35" s="60"/>
      <c r="AX35" s="60"/>
      <c r="AY35" s="60"/>
      <c r="AZ35" s="60"/>
      <c r="BA35" s="60"/>
      <c r="BB35" s="60"/>
      <c r="BC35" s="60"/>
      <c r="BD35" s="60"/>
      <c r="BE35" s="60"/>
      <c r="BF35" s="60"/>
      <c r="BG35" s="60"/>
      <c r="BH35" s="60"/>
      <c r="BI35" s="60"/>
      <c r="BJ35" s="60"/>
      <c r="BK35" s="60"/>
      <c r="BL35" s="60"/>
      <c r="BM35" s="60"/>
      <c r="BN35" s="60"/>
      <c r="BO35" s="60"/>
      <c r="BP35" s="60"/>
      <c r="BQ35" s="60"/>
      <c r="BR35" s="60"/>
      <c r="BS35" s="60"/>
      <c r="BT35" s="60"/>
      <c r="BU35" s="60"/>
      <c r="BV35" s="60"/>
      <c r="BW35" s="60"/>
    </row>
    <row r="36" spans="1:75" ht="16.5" x14ac:dyDescent="0.25">
      <c r="A36" s="52" t="s">
        <v>88</v>
      </c>
      <c r="B36" s="53"/>
      <c r="C36" s="54">
        <f>'1t2017'!C37</f>
        <v>9698378.3102739993</v>
      </c>
      <c r="D36" s="54">
        <f>'2t2017'!C37</f>
        <v>9998182.1284400001</v>
      </c>
      <c r="E36" s="54">
        <f>'3t2017'!C37</f>
        <v>10788004.362808</v>
      </c>
      <c r="F36" s="54">
        <f>'4t2017'!C37</f>
        <v>12158789.007821001</v>
      </c>
      <c r="G36" s="54">
        <f>'1t2018'!C37</f>
        <v>10483456.310988</v>
      </c>
      <c r="H36" s="54">
        <f>'2t2018'!C37</f>
        <v>10792691.508297</v>
      </c>
      <c r="I36" s="54">
        <f>'3t2018'!C37</f>
        <v>10773650.208579</v>
      </c>
      <c r="J36" s="54">
        <f>'4t2018'!C37</f>
        <v>13132809.860289</v>
      </c>
      <c r="K36" s="54">
        <f>'1t2019'!C37</f>
        <v>11097875.551516002</v>
      </c>
      <c r="L36" s="54">
        <f>'2t2019'!C37</f>
        <v>11181300.150962001</v>
      </c>
      <c r="M36" s="14"/>
      <c r="N36" s="72"/>
      <c r="O36" s="72"/>
      <c r="P36" s="14"/>
      <c r="Q36" s="14"/>
      <c r="R36" s="14"/>
      <c r="S36" s="14"/>
      <c r="T36" s="14"/>
      <c r="U36" s="60"/>
      <c r="V36" s="60"/>
      <c r="W36" s="60"/>
      <c r="X36" s="60"/>
      <c r="Y36" s="60"/>
      <c r="Z36" s="60"/>
      <c r="AA36" s="60"/>
      <c r="AB36" s="60"/>
      <c r="AC36" s="60"/>
      <c r="AD36" s="60"/>
      <c r="AE36" s="60"/>
      <c r="AF36" s="60"/>
      <c r="AG36" s="60"/>
      <c r="AH36" s="60"/>
      <c r="AI36" s="60"/>
      <c r="AJ36" s="60"/>
      <c r="AK36" s="60"/>
      <c r="AL36" s="60"/>
      <c r="AM36" s="60"/>
      <c r="AN36" s="60"/>
      <c r="AO36" s="60"/>
      <c r="AP36" s="60"/>
      <c r="AQ36" s="60"/>
      <c r="AR36" s="60"/>
      <c r="AS36" s="60"/>
      <c r="AT36" s="60"/>
      <c r="AU36" s="60"/>
      <c r="AV36" s="60"/>
      <c r="AW36" s="60"/>
      <c r="AX36" s="60"/>
      <c r="AY36" s="60"/>
      <c r="AZ36" s="60"/>
      <c r="BA36" s="60"/>
      <c r="BB36" s="60"/>
      <c r="BC36" s="60"/>
      <c r="BD36" s="60"/>
      <c r="BE36" s="60"/>
      <c r="BF36" s="60"/>
      <c r="BG36" s="60"/>
      <c r="BH36" s="60"/>
      <c r="BI36" s="60"/>
      <c r="BJ36" s="60"/>
      <c r="BK36" s="60"/>
      <c r="BL36" s="60"/>
      <c r="BM36" s="60"/>
      <c r="BN36" s="60"/>
      <c r="BO36" s="60"/>
      <c r="BP36" s="60"/>
      <c r="BQ36" s="60"/>
      <c r="BR36" s="60"/>
      <c r="BS36" s="60"/>
      <c r="BT36" s="60"/>
      <c r="BU36" s="60"/>
      <c r="BV36" s="60"/>
      <c r="BW36" s="60"/>
    </row>
    <row r="37" spans="1:75" ht="16.5" x14ac:dyDescent="0.25">
      <c r="A37" s="52" t="s">
        <v>27</v>
      </c>
      <c r="B37" s="53"/>
      <c r="C37" s="54">
        <f>'1t2017'!C38</f>
        <v>-268566.51443785243</v>
      </c>
      <c r="D37" s="54">
        <f>'2t2017'!C38</f>
        <v>-126571.08263221197</v>
      </c>
      <c r="E37" s="54">
        <f>'3t2017'!C38</f>
        <v>-1702063.3042246811</v>
      </c>
      <c r="F37" s="54">
        <f>'4t2017'!C38</f>
        <v>-2850177.8355343584</v>
      </c>
      <c r="G37" s="54">
        <f>'1t2018'!C38</f>
        <v>-196659.13813531399</v>
      </c>
      <c r="H37" s="54">
        <f>'2t2018'!C38</f>
        <v>-81440.57632891275</v>
      </c>
      <c r="I37" s="54">
        <f>'3t2018'!C38</f>
        <v>-795565.39834771305</v>
      </c>
      <c r="J37" s="54">
        <f>'4t2018'!C38</f>
        <v>-2077639.3820721675</v>
      </c>
      <c r="K37" s="54">
        <f>'1t2019'!C38</f>
        <v>-441470.84737714007</v>
      </c>
      <c r="L37" s="54">
        <f>'2t2019'!C38</f>
        <v>-215789.68666058779</v>
      </c>
      <c r="M37" s="14"/>
      <c r="N37" s="14"/>
      <c r="O37" s="14"/>
      <c r="P37" s="14"/>
      <c r="Q37" s="14"/>
      <c r="R37" s="14"/>
      <c r="S37" s="14"/>
      <c r="T37" s="14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  <c r="BM37" s="60"/>
      <c r="BN37" s="60"/>
      <c r="BO37" s="60"/>
      <c r="BP37" s="60"/>
      <c r="BQ37" s="60"/>
      <c r="BR37" s="60"/>
      <c r="BS37" s="60"/>
      <c r="BT37" s="60"/>
      <c r="BU37" s="60"/>
      <c r="BV37" s="60"/>
      <c r="BW37" s="60"/>
    </row>
    <row r="38" spans="1:75" ht="16.5" x14ac:dyDescent="0.25">
      <c r="A38" s="47"/>
      <c r="B38" s="47"/>
      <c r="C38" s="7"/>
      <c r="D38" s="7"/>
      <c r="E38" s="7"/>
      <c r="F38" s="7"/>
      <c r="G38" s="7"/>
      <c r="H38" s="7"/>
      <c r="I38" s="7"/>
      <c r="J38" s="7"/>
      <c r="K38" s="7"/>
      <c r="L38" s="7"/>
      <c r="M38" s="14"/>
      <c r="N38" s="14"/>
      <c r="O38" s="14"/>
      <c r="P38" s="14"/>
      <c r="Q38" s="14"/>
      <c r="R38" s="14"/>
      <c r="S38" s="14"/>
      <c r="T38" s="14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8"/>
      <c r="BB38" s="18"/>
      <c r="BC38" s="18"/>
      <c r="BD38" s="18"/>
      <c r="BE38" s="18"/>
      <c r="BF38" s="18"/>
      <c r="BG38" s="18"/>
      <c r="BH38" s="18"/>
      <c r="BI38" s="18"/>
      <c r="BJ38" s="18"/>
      <c r="BK38" s="18"/>
      <c r="BL38" s="18"/>
      <c r="BM38" s="18"/>
      <c r="BN38" s="18"/>
      <c r="BO38" s="18"/>
      <c r="BP38" s="18"/>
      <c r="BQ38" s="18"/>
      <c r="BR38" s="18"/>
      <c r="BS38" s="18"/>
      <c r="BT38" s="18"/>
      <c r="BU38" s="18"/>
      <c r="BV38" s="18"/>
      <c r="BW38" s="18"/>
    </row>
    <row r="39" spans="1:75" ht="16.5" x14ac:dyDescent="0.25">
      <c r="A39" s="47"/>
      <c r="B39" s="47"/>
      <c r="C39" s="7"/>
      <c r="D39" s="7"/>
      <c r="E39" s="7"/>
      <c r="F39" s="7"/>
      <c r="G39" s="7"/>
      <c r="H39" s="7"/>
      <c r="I39" s="7"/>
      <c r="J39" s="7"/>
      <c r="K39" s="7"/>
      <c r="L39" s="7"/>
      <c r="M39" s="14"/>
      <c r="N39" s="14"/>
      <c r="O39" s="14"/>
      <c r="P39" s="14"/>
      <c r="Q39" s="14"/>
      <c r="R39" s="14"/>
      <c r="S39" s="14"/>
      <c r="T39" s="14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  <c r="AX39" s="18"/>
      <c r="AY39" s="18"/>
      <c r="AZ39" s="18"/>
      <c r="BA39" s="18"/>
      <c r="BB39" s="18"/>
      <c r="BC39" s="18"/>
      <c r="BD39" s="18"/>
      <c r="BE39" s="18"/>
      <c r="BF39" s="18"/>
      <c r="BG39" s="18"/>
      <c r="BH39" s="18"/>
      <c r="BI39" s="18"/>
      <c r="BJ39" s="18"/>
      <c r="BK39" s="18"/>
      <c r="BL39" s="18"/>
      <c r="BM39" s="18"/>
      <c r="BN39" s="18"/>
      <c r="BO39" s="18"/>
      <c r="BP39" s="18"/>
      <c r="BQ39" s="18"/>
      <c r="BR39" s="18"/>
      <c r="BS39" s="18"/>
      <c r="BT39" s="18"/>
      <c r="BU39" s="18"/>
      <c r="BV39" s="18"/>
      <c r="BW39" s="18"/>
    </row>
    <row r="40" spans="1:75" ht="16.5" x14ac:dyDescent="0.25">
      <c r="A40" s="47"/>
      <c r="B40" s="47"/>
      <c r="C40" s="7"/>
      <c r="D40" s="7"/>
      <c r="E40" s="7"/>
      <c r="F40" s="7"/>
      <c r="G40" s="7"/>
      <c r="H40" s="7"/>
      <c r="I40" s="7"/>
      <c r="J40" s="7"/>
      <c r="K40" s="7"/>
      <c r="L40" s="7"/>
      <c r="M40" s="14"/>
      <c r="N40" s="14"/>
      <c r="O40" s="14"/>
      <c r="P40" s="14"/>
      <c r="Q40" s="14"/>
      <c r="R40" s="14"/>
      <c r="S40" s="14"/>
      <c r="T40" s="14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18"/>
      <c r="AV40" s="18"/>
      <c r="AW40" s="18"/>
      <c r="AX40" s="18"/>
      <c r="AY40" s="18"/>
      <c r="AZ40" s="18"/>
      <c r="BA40" s="18"/>
      <c r="BB40" s="18"/>
      <c r="BC40" s="18"/>
      <c r="BD40" s="18"/>
      <c r="BE40" s="18"/>
      <c r="BF40" s="18"/>
      <c r="BG40" s="18"/>
      <c r="BH40" s="18"/>
      <c r="BI40" s="18"/>
      <c r="BJ40" s="18"/>
      <c r="BK40" s="18"/>
      <c r="BL40" s="18"/>
      <c r="BM40" s="18"/>
      <c r="BN40" s="18"/>
      <c r="BO40" s="18"/>
      <c r="BP40" s="18"/>
      <c r="BQ40" s="18"/>
      <c r="BR40" s="18"/>
      <c r="BS40" s="18"/>
      <c r="BT40" s="18"/>
      <c r="BU40" s="18"/>
      <c r="BV40" s="18"/>
      <c r="BW40" s="18"/>
    </row>
    <row r="41" spans="1:75" ht="16.5" x14ac:dyDescent="0.25">
      <c r="A41" s="87" t="s">
        <v>28</v>
      </c>
      <c r="B41" s="47"/>
      <c r="C41" s="7"/>
      <c r="D41" s="7"/>
      <c r="E41" s="7"/>
      <c r="F41" s="7"/>
      <c r="G41" s="7"/>
      <c r="H41" s="7"/>
      <c r="I41" s="7"/>
      <c r="J41" s="7"/>
      <c r="K41" s="7"/>
      <c r="L41" s="7"/>
      <c r="M41" s="14"/>
      <c r="N41" s="14"/>
      <c r="O41" s="14"/>
      <c r="P41" s="14"/>
      <c r="Q41" s="14"/>
      <c r="R41" s="14"/>
      <c r="S41" s="14"/>
      <c r="T41" s="14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</row>
    <row r="42" spans="1:75" ht="16.5" x14ac:dyDescent="0.25">
      <c r="A42" s="52" t="s">
        <v>29</v>
      </c>
      <c r="B42" s="53"/>
      <c r="C42" s="61">
        <f>'1t2017'!C43</f>
        <v>-546046.34102785366</v>
      </c>
      <c r="D42" s="61">
        <f>'2t2017'!C43</f>
        <v>4028499.7792477896</v>
      </c>
      <c r="E42" s="61">
        <f>'3t2017'!C43</f>
        <v>-1188484.132534679</v>
      </c>
      <c r="F42" s="61">
        <f>'4t2017'!C43</f>
        <v>-1648661.6915243578</v>
      </c>
      <c r="G42" s="61">
        <f>'1t2018'!C43</f>
        <v>-631733.07692631567</v>
      </c>
      <c r="H42" s="61">
        <f>'2t2018'!C43</f>
        <v>184631.10795008679</v>
      </c>
      <c r="I42" s="61">
        <f>'3t2018'!C43</f>
        <v>1537599.8764512858</v>
      </c>
      <c r="J42" s="61">
        <f>'4t2018'!C43</f>
        <v>-1071865.023798167</v>
      </c>
      <c r="K42" s="61">
        <f>'1t2019'!C43</f>
        <v>-253241.48154213963</v>
      </c>
      <c r="L42" s="61">
        <f>'2t2019'!C43</f>
        <v>2080508.4525834117</v>
      </c>
      <c r="M42" s="14"/>
      <c r="N42" s="14"/>
      <c r="O42" s="14"/>
      <c r="P42" s="14"/>
      <c r="Q42" s="14"/>
      <c r="R42" s="14"/>
      <c r="S42" s="14"/>
      <c r="T42" s="14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</row>
    <row r="43" spans="1:75" ht="16.5" x14ac:dyDescent="0.25">
      <c r="A43" s="47" t="s">
        <v>30</v>
      </c>
      <c r="B43" s="47"/>
      <c r="C43" s="55">
        <f>'1t2017'!C44</f>
        <v>-200768.02661</v>
      </c>
      <c r="D43" s="55">
        <f>'2t2017'!C44</f>
        <v>104227.89158</v>
      </c>
      <c r="E43" s="55">
        <f>'3t2017'!C44</f>
        <v>145179.01511999997</v>
      </c>
      <c r="F43" s="55">
        <f>'4t2017'!C44</f>
        <v>138055.26011</v>
      </c>
      <c r="G43" s="55">
        <f>'1t2018'!C44</f>
        <v>-217501.32976000005</v>
      </c>
      <c r="H43" s="55">
        <f>'2t2018'!C44</f>
        <v>78969.864519999974</v>
      </c>
      <c r="I43" s="55">
        <f>'3t2018'!C44</f>
        <v>169718.70936000004</v>
      </c>
      <c r="J43" s="55">
        <f>'4t2018'!C44</f>
        <v>29768.155700000003</v>
      </c>
      <c r="K43" s="55">
        <f>'1t2019'!C44</f>
        <v>-295680.75804000004</v>
      </c>
      <c r="L43" s="55">
        <f>'2t2019'!C44</f>
        <v>54328.26039999997</v>
      </c>
      <c r="M43" s="14"/>
      <c r="N43" s="14"/>
      <c r="O43" s="14"/>
      <c r="P43" s="14"/>
      <c r="Q43" s="14"/>
      <c r="R43" s="14"/>
      <c r="S43" s="14"/>
      <c r="T43" s="14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  <c r="AH43" s="21"/>
      <c r="AI43" s="21"/>
      <c r="AJ43" s="21"/>
      <c r="AK43" s="21"/>
      <c r="AL43" s="21"/>
      <c r="AM43" s="21"/>
      <c r="AN43" s="21"/>
      <c r="AO43" s="21"/>
      <c r="AP43" s="21"/>
      <c r="AQ43" s="21"/>
      <c r="AR43" s="21"/>
      <c r="AS43" s="21"/>
      <c r="AT43" s="21"/>
      <c r="AU43" s="21"/>
      <c r="AV43" s="21"/>
      <c r="AW43" s="21"/>
      <c r="AX43" s="21"/>
      <c r="AY43" s="21"/>
      <c r="AZ43" s="21"/>
      <c r="BA43" s="21"/>
      <c r="BB43" s="21"/>
      <c r="BC43" s="21"/>
      <c r="BD43" s="21"/>
      <c r="BE43" s="21"/>
      <c r="BF43" s="21"/>
      <c r="BG43" s="21"/>
      <c r="BH43" s="21"/>
      <c r="BI43" s="21"/>
      <c r="BJ43" s="21"/>
      <c r="BK43" s="21"/>
      <c r="BL43" s="21"/>
      <c r="BM43" s="21"/>
      <c r="BN43" s="21"/>
      <c r="BO43" s="21"/>
      <c r="BP43" s="21"/>
      <c r="BQ43" s="21"/>
      <c r="BR43" s="21"/>
      <c r="BS43" s="21"/>
      <c r="BT43" s="21"/>
      <c r="BU43" s="21"/>
      <c r="BV43" s="21"/>
      <c r="BW43" s="21"/>
    </row>
    <row r="44" spans="1:75" ht="16.5" x14ac:dyDescent="0.25">
      <c r="A44" s="47"/>
      <c r="B44" s="47" t="s">
        <v>31</v>
      </c>
      <c r="C44" s="55">
        <f>'1t2017'!C45</f>
        <v>88159.909809999997</v>
      </c>
      <c r="D44" s="55">
        <f>'2t2017'!C45</f>
        <v>184654.69996</v>
      </c>
      <c r="E44" s="55">
        <f>'3t2017'!C45</f>
        <v>245143.61372999998</v>
      </c>
      <c r="F44" s="55">
        <f>'4t2017'!C45</f>
        <v>257384.70514000001</v>
      </c>
      <c r="G44" s="55">
        <f>'1t2018'!C45</f>
        <v>132971.19361000002</v>
      </c>
      <c r="H44" s="55">
        <f>'2t2018'!C45</f>
        <v>220919.29407999999</v>
      </c>
      <c r="I44" s="55">
        <f>'3t2018'!C45</f>
        <v>244690.42619000003</v>
      </c>
      <c r="J44" s="55">
        <f>'4t2018'!C45</f>
        <v>220244.80155</v>
      </c>
      <c r="K44" s="55">
        <f>'1t2019'!C45</f>
        <v>201708.87656</v>
      </c>
      <c r="L44" s="55">
        <f>'2t2019'!C45</f>
        <v>240977.62196999998</v>
      </c>
      <c r="M44" s="14"/>
      <c r="N44" s="14"/>
      <c r="O44" s="14"/>
      <c r="P44" s="14"/>
      <c r="Q44" s="14"/>
      <c r="R44" s="14"/>
      <c r="S44" s="14"/>
      <c r="T44" s="14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  <c r="AJ44" s="21"/>
      <c r="AK44" s="21"/>
      <c r="AL44" s="21"/>
      <c r="AM44" s="21"/>
      <c r="AN44" s="21"/>
      <c r="AO44" s="21"/>
      <c r="AP44" s="21"/>
      <c r="AQ44" s="21"/>
      <c r="AR44" s="21"/>
      <c r="AS44" s="21"/>
      <c r="AT44" s="21"/>
      <c r="AU44" s="21"/>
      <c r="AV44" s="21"/>
      <c r="AW44" s="21"/>
      <c r="AX44" s="21"/>
      <c r="AY44" s="21"/>
      <c r="AZ44" s="21"/>
      <c r="BA44" s="21"/>
      <c r="BB44" s="21"/>
      <c r="BC44" s="21"/>
      <c r="BD44" s="21"/>
      <c r="BE44" s="21"/>
      <c r="BF44" s="21"/>
      <c r="BG44" s="21"/>
      <c r="BH44" s="21"/>
      <c r="BI44" s="21"/>
      <c r="BJ44" s="21"/>
      <c r="BK44" s="21"/>
      <c r="BL44" s="21"/>
      <c r="BM44" s="21"/>
      <c r="BN44" s="21"/>
      <c r="BO44" s="21"/>
      <c r="BP44" s="21"/>
      <c r="BQ44" s="21"/>
      <c r="BR44" s="21"/>
      <c r="BS44" s="21"/>
      <c r="BT44" s="21"/>
      <c r="BU44" s="21"/>
      <c r="BV44" s="21"/>
      <c r="BW44" s="21"/>
    </row>
    <row r="45" spans="1:75" ht="16.5" x14ac:dyDescent="0.25">
      <c r="A45" s="47"/>
      <c r="B45" s="47" t="s">
        <v>32</v>
      </c>
      <c r="C45" s="55">
        <f>'1t2017'!C46</f>
        <v>288927.93641999998</v>
      </c>
      <c r="D45" s="55">
        <f>'2t2017'!C46</f>
        <v>80426.808380000002</v>
      </c>
      <c r="E45" s="55">
        <f>'3t2017'!C46</f>
        <v>99964.598610000015</v>
      </c>
      <c r="F45" s="55">
        <f>'4t2017'!C46</f>
        <v>119329.44503</v>
      </c>
      <c r="G45" s="55">
        <f>'1t2018'!C46</f>
        <v>350472.52337000007</v>
      </c>
      <c r="H45" s="55">
        <f>'2t2018'!C46</f>
        <v>141949.42956000002</v>
      </c>
      <c r="I45" s="55">
        <f>'3t2018'!C46</f>
        <v>74971.716830000005</v>
      </c>
      <c r="J45" s="55">
        <f>'4t2018'!C46</f>
        <v>190476.64585</v>
      </c>
      <c r="K45" s="55">
        <f>'1t2019'!C46</f>
        <v>497389.63460000005</v>
      </c>
      <c r="L45" s="55">
        <f>'2t2019'!C46</f>
        <v>186649.36157000001</v>
      </c>
      <c r="M45" s="14"/>
      <c r="N45" s="14"/>
      <c r="O45" s="14"/>
      <c r="P45" s="14"/>
      <c r="Q45" s="14"/>
      <c r="R45" s="14"/>
      <c r="S45" s="14"/>
      <c r="T45" s="14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21"/>
      <c r="AI45" s="21"/>
      <c r="AJ45" s="21"/>
      <c r="AK45" s="21"/>
      <c r="AL45" s="21"/>
      <c r="AM45" s="21"/>
      <c r="AN45" s="21"/>
      <c r="AO45" s="21"/>
      <c r="AP45" s="21"/>
      <c r="AQ45" s="21"/>
      <c r="AR45" s="21"/>
      <c r="AS45" s="21"/>
      <c r="AT45" s="21"/>
      <c r="AU45" s="21"/>
      <c r="AV45" s="21"/>
      <c r="AW45" s="21"/>
      <c r="AX45" s="21"/>
      <c r="AY45" s="21"/>
      <c r="AZ45" s="21"/>
      <c r="BA45" s="21"/>
      <c r="BB45" s="21"/>
      <c r="BC45" s="21"/>
      <c r="BD45" s="21"/>
      <c r="BE45" s="21"/>
      <c r="BF45" s="21"/>
      <c r="BG45" s="21"/>
      <c r="BH45" s="21"/>
      <c r="BI45" s="21"/>
      <c r="BJ45" s="21"/>
      <c r="BK45" s="21"/>
      <c r="BL45" s="21"/>
      <c r="BM45" s="21"/>
      <c r="BN45" s="21"/>
      <c r="BO45" s="21"/>
      <c r="BP45" s="21"/>
      <c r="BQ45" s="21"/>
      <c r="BR45" s="21"/>
      <c r="BS45" s="21"/>
      <c r="BT45" s="21"/>
      <c r="BU45" s="21"/>
      <c r="BV45" s="21"/>
      <c r="BW45" s="21"/>
    </row>
    <row r="46" spans="1:75" ht="16.5" x14ac:dyDescent="0.25">
      <c r="A46" s="47" t="s">
        <v>33</v>
      </c>
      <c r="B46" s="47"/>
      <c r="C46" s="55">
        <f>'1t2017'!C47</f>
        <v>-22954.398430000059</v>
      </c>
      <c r="D46" s="55">
        <f>'2t2017'!C47</f>
        <v>3900975.3356699999</v>
      </c>
      <c r="E46" s="55">
        <f>'3t2017'!C47</f>
        <v>-1594175.18193</v>
      </c>
      <c r="F46" s="55">
        <f>'4t2017'!C47</f>
        <v>-1574792.9496599999</v>
      </c>
      <c r="G46" s="55">
        <f>'1t2018'!C47</f>
        <v>-547811.1200600001</v>
      </c>
      <c r="H46" s="55">
        <f>'2t2018'!C47</f>
        <v>306458.13082999992</v>
      </c>
      <c r="I46" s="55">
        <f>'3t2018'!C47</f>
        <v>921423.52159000002</v>
      </c>
      <c r="J46" s="55">
        <f>'4t2018'!C47</f>
        <v>-374333.98728000006</v>
      </c>
      <c r="K46" s="55">
        <f>'1t2019'!C47</f>
        <v>221772.37889999989</v>
      </c>
      <c r="L46" s="55">
        <f>'2t2019'!C47</f>
        <v>2091292.1982100003</v>
      </c>
      <c r="M46" s="14"/>
      <c r="N46" s="14"/>
      <c r="O46" s="14"/>
      <c r="P46" s="14"/>
      <c r="Q46" s="14"/>
      <c r="R46" s="14"/>
      <c r="S46" s="14"/>
      <c r="T46" s="14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1"/>
      <c r="AJ46" s="21"/>
      <c r="AK46" s="21"/>
      <c r="AL46" s="21"/>
      <c r="AM46" s="21"/>
      <c r="AN46" s="21"/>
      <c r="AO46" s="21"/>
      <c r="AP46" s="21"/>
      <c r="AQ46" s="21"/>
      <c r="AR46" s="21"/>
      <c r="AS46" s="21"/>
      <c r="AT46" s="21"/>
      <c r="AU46" s="21"/>
      <c r="AV46" s="21"/>
      <c r="AW46" s="21"/>
      <c r="AX46" s="21"/>
      <c r="AY46" s="21"/>
      <c r="AZ46" s="21"/>
      <c r="BA46" s="21"/>
      <c r="BB46" s="21"/>
      <c r="BC46" s="21"/>
      <c r="BD46" s="21"/>
      <c r="BE46" s="21"/>
      <c r="BF46" s="21"/>
      <c r="BG46" s="21"/>
      <c r="BH46" s="21"/>
      <c r="BI46" s="21"/>
      <c r="BJ46" s="21"/>
      <c r="BK46" s="21"/>
      <c r="BL46" s="21"/>
      <c r="BM46" s="21"/>
      <c r="BN46" s="21"/>
      <c r="BO46" s="21"/>
      <c r="BP46" s="21"/>
      <c r="BQ46" s="21"/>
      <c r="BR46" s="21"/>
      <c r="BS46" s="21"/>
      <c r="BT46" s="21"/>
      <c r="BU46" s="21"/>
      <c r="BV46" s="21"/>
      <c r="BW46" s="21"/>
    </row>
    <row r="47" spans="1:75" ht="16.5" x14ac:dyDescent="0.25">
      <c r="A47" s="47"/>
      <c r="B47" s="47" t="s">
        <v>34</v>
      </c>
      <c r="C47" s="55">
        <f>'1t2017'!C48</f>
        <v>4114236.50502</v>
      </c>
      <c r="D47" s="55">
        <f>'2t2017'!C48</f>
        <v>4188366.8165899999</v>
      </c>
      <c r="E47" s="55">
        <f>'3t2017'!C48</f>
        <v>-1129012.5174700001</v>
      </c>
      <c r="F47" s="55">
        <f>'4t2017'!C48</f>
        <v>-1546326.1040399999</v>
      </c>
      <c r="G47" s="55">
        <f>'1t2018'!C48</f>
        <v>2106304.9308699998</v>
      </c>
      <c r="H47" s="55">
        <f>'2t2018'!C48</f>
        <v>949180.25520999986</v>
      </c>
      <c r="I47" s="55">
        <f>'3t2018'!C48</f>
        <v>1724853.5419099999</v>
      </c>
      <c r="J47" s="55">
        <f>'4t2018'!C48</f>
        <v>-175720.30473000009</v>
      </c>
      <c r="K47" s="55">
        <f>'1t2019'!C48</f>
        <v>3992713.3053199993</v>
      </c>
      <c r="L47" s="55">
        <f>'2t2019'!C48</f>
        <v>2941467.2780000004</v>
      </c>
      <c r="M47" s="14"/>
      <c r="N47" s="14"/>
      <c r="O47" s="14"/>
      <c r="P47" s="14"/>
      <c r="Q47" s="14"/>
      <c r="R47" s="14"/>
      <c r="S47" s="14"/>
      <c r="T47" s="14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21"/>
      <c r="AJ47" s="21"/>
      <c r="AK47" s="21"/>
      <c r="AL47" s="21"/>
      <c r="AM47" s="21"/>
      <c r="AN47" s="21"/>
      <c r="AO47" s="21"/>
      <c r="AP47" s="21"/>
      <c r="AQ47" s="21"/>
      <c r="AR47" s="21"/>
      <c r="AS47" s="21"/>
      <c r="AT47" s="21"/>
      <c r="AU47" s="21"/>
      <c r="AV47" s="21"/>
      <c r="AW47" s="21"/>
      <c r="AX47" s="21"/>
      <c r="AY47" s="21"/>
      <c r="AZ47" s="21"/>
      <c r="BA47" s="21"/>
      <c r="BB47" s="21"/>
      <c r="BC47" s="21"/>
      <c r="BD47" s="21"/>
      <c r="BE47" s="21"/>
      <c r="BF47" s="21"/>
      <c r="BG47" s="21"/>
      <c r="BH47" s="21"/>
      <c r="BI47" s="21"/>
      <c r="BJ47" s="21"/>
      <c r="BK47" s="21"/>
      <c r="BL47" s="21"/>
      <c r="BM47" s="21"/>
      <c r="BN47" s="21"/>
      <c r="BO47" s="21"/>
      <c r="BP47" s="21"/>
      <c r="BQ47" s="21"/>
      <c r="BR47" s="21"/>
      <c r="BS47" s="21"/>
      <c r="BT47" s="21"/>
      <c r="BU47" s="21"/>
      <c r="BV47" s="21"/>
      <c r="BW47" s="21"/>
    </row>
    <row r="48" spans="1:75" ht="16.5" x14ac:dyDescent="0.25">
      <c r="A48" s="47"/>
      <c r="B48" s="47" t="s">
        <v>35</v>
      </c>
      <c r="C48" s="55">
        <f>'1t2017'!C49</f>
        <v>4137190.9034500001</v>
      </c>
      <c r="D48" s="55">
        <f>'2t2017'!C49</f>
        <v>287391.48092</v>
      </c>
      <c r="E48" s="55">
        <f>'3t2017'!C49</f>
        <v>465162.66446</v>
      </c>
      <c r="F48" s="55">
        <f>'4t2017'!C49</f>
        <v>28466.84562</v>
      </c>
      <c r="G48" s="55">
        <f>'1t2018'!C49</f>
        <v>2654116.0509299999</v>
      </c>
      <c r="H48" s="55">
        <f>'2t2018'!C49</f>
        <v>642722.12437999994</v>
      </c>
      <c r="I48" s="55">
        <f>'3t2018'!C49</f>
        <v>803430.02031999989</v>
      </c>
      <c r="J48" s="55">
        <f>'4t2018'!C49</f>
        <v>198613.68254999997</v>
      </c>
      <c r="K48" s="55">
        <f>'1t2019'!C49</f>
        <v>3770940.9264199995</v>
      </c>
      <c r="L48" s="55">
        <f>'2t2019'!C49</f>
        <v>850175.07979000011</v>
      </c>
      <c r="M48" s="14"/>
      <c r="N48" s="14"/>
      <c r="O48" s="14"/>
      <c r="P48" s="14"/>
      <c r="Q48" s="14"/>
      <c r="R48" s="14"/>
      <c r="S48" s="14"/>
      <c r="T48" s="14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  <c r="AH48" s="21"/>
      <c r="AI48" s="21"/>
      <c r="AJ48" s="21"/>
      <c r="AK48" s="21"/>
      <c r="AL48" s="21"/>
      <c r="AM48" s="21"/>
      <c r="AN48" s="21"/>
      <c r="AO48" s="21"/>
      <c r="AP48" s="21"/>
      <c r="AQ48" s="21"/>
      <c r="AR48" s="21"/>
      <c r="AS48" s="21"/>
      <c r="AT48" s="21"/>
      <c r="AU48" s="21"/>
      <c r="AV48" s="21"/>
      <c r="AW48" s="21"/>
      <c r="AX48" s="21"/>
      <c r="AY48" s="21"/>
      <c r="AZ48" s="21"/>
      <c r="BA48" s="21"/>
      <c r="BB48" s="21"/>
      <c r="BC48" s="21"/>
      <c r="BD48" s="21"/>
      <c r="BE48" s="21"/>
      <c r="BF48" s="21"/>
      <c r="BG48" s="21"/>
      <c r="BH48" s="21"/>
      <c r="BI48" s="21"/>
      <c r="BJ48" s="21"/>
      <c r="BK48" s="21"/>
      <c r="BL48" s="21"/>
      <c r="BM48" s="21"/>
      <c r="BN48" s="21"/>
      <c r="BO48" s="21"/>
      <c r="BP48" s="21"/>
      <c r="BQ48" s="21"/>
      <c r="BR48" s="21"/>
      <c r="BS48" s="21"/>
      <c r="BT48" s="21"/>
      <c r="BU48" s="21"/>
      <c r="BV48" s="21"/>
      <c r="BW48" s="21"/>
    </row>
    <row r="49" spans="1:75" ht="16.5" x14ac:dyDescent="0.25">
      <c r="A49" s="47" t="s">
        <v>36</v>
      </c>
      <c r="B49" s="47"/>
      <c r="C49" s="55">
        <f>'1t2017'!C50</f>
        <v>2096.0271700000303</v>
      </c>
      <c r="D49" s="55">
        <f>'2t2017'!C50</f>
        <v>-224.50532000005478</v>
      </c>
      <c r="E49" s="55">
        <f>'3t2017'!C50</f>
        <v>-180.42890000003536</v>
      </c>
      <c r="F49" s="55">
        <f>'4t2017'!C50</f>
        <v>14706.948059999944</v>
      </c>
      <c r="G49" s="55">
        <f>'1t2018'!C50</f>
        <v>-2274.4910800000071</v>
      </c>
      <c r="H49" s="55">
        <f>'2t2018'!C50</f>
        <v>-3995.9075700000685</v>
      </c>
      <c r="I49" s="55">
        <f>'3t2018'!C50</f>
        <v>7937.78431000001</v>
      </c>
      <c r="J49" s="55">
        <f>'4t2018'!C50</f>
        <v>5699.8677999999491</v>
      </c>
      <c r="K49" s="55">
        <f>'1t2019'!C50</f>
        <v>4219.485079999984</v>
      </c>
      <c r="L49" s="55">
        <f>'2t2019'!C50</f>
        <v>7327.166910000029</v>
      </c>
      <c r="M49" s="14"/>
      <c r="N49" s="14"/>
      <c r="O49" s="14"/>
      <c r="P49" s="14"/>
      <c r="Q49" s="14"/>
      <c r="R49" s="14"/>
      <c r="S49" s="14"/>
      <c r="T49" s="14"/>
      <c r="U49" s="21"/>
      <c r="V49" s="21"/>
      <c r="W49" s="21"/>
      <c r="X49" s="21"/>
      <c r="Y49" s="21"/>
      <c r="Z49" s="21"/>
      <c r="AA49" s="21"/>
      <c r="AB49" s="21"/>
      <c r="AC49" s="21"/>
      <c r="AD49" s="21"/>
      <c r="AE49" s="21"/>
      <c r="AF49" s="21"/>
      <c r="AG49" s="21"/>
      <c r="AH49" s="21"/>
      <c r="AI49" s="21"/>
      <c r="AJ49" s="21"/>
      <c r="AK49" s="21"/>
      <c r="AL49" s="21"/>
      <c r="AM49" s="21"/>
      <c r="AN49" s="21"/>
      <c r="AO49" s="21"/>
      <c r="AP49" s="21"/>
      <c r="AQ49" s="21"/>
      <c r="AR49" s="21"/>
      <c r="AS49" s="21"/>
      <c r="AT49" s="21"/>
      <c r="AU49" s="21"/>
      <c r="AV49" s="21"/>
      <c r="AW49" s="21"/>
      <c r="AX49" s="21"/>
      <c r="AY49" s="21"/>
      <c r="AZ49" s="21"/>
      <c r="BA49" s="21"/>
      <c r="BB49" s="21"/>
      <c r="BC49" s="21"/>
      <c r="BD49" s="21"/>
      <c r="BE49" s="21"/>
      <c r="BF49" s="21"/>
      <c r="BG49" s="21"/>
      <c r="BH49" s="21"/>
      <c r="BI49" s="21"/>
      <c r="BJ49" s="21"/>
      <c r="BK49" s="21"/>
      <c r="BL49" s="21"/>
      <c r="BM49" s="21"/>
      <c r="BN49" s="21"/>
      <c r="BO49" s="21"/>
      <c r="BP49" s="21"/>
      <c r="BQ49" s="21"/>
      <c r="BR49" s="21"/>
      <c r="BS49" s="21"/>
      <c r="BT49" s="21"/>
      <c r="BU49" s="21"/>
      <c r="BV49" s="21"/>
      <c r="BW49" s="21"/>
    </row>
    <row r="50" spans="1:75" ht="16.5" x14ac:dyDescent="0.25">
      <c r="A50" s="47" t="s">
        <v>37</v>
      </c>
      <c r="B50" s="47"/>
      <c r="C50" s="55">
        <f>'1t2017'!C51</f>
        <v>-324419.94315785356</v>
      </c>
      <c r="D50" s="55">
        <f>'2t2017'!C51</f>
        <v>23521.057317789644</v>
      </c>
      <c r="E50" s="55">
        <f>'3t2017'!C51</f>
        <v>260692.463175321</v>
      </c>
      <c r="F50" s="55">
        <f>'4t2017'!C51</f>
        <v>-226630.95003435761</v>
      </c>
      <c r="G50" s="55">
        <f>'1t2018'!C51</f>
        <v>135853.86397368461</v>
      </c>
      <c r="H50" s="55">
        <f>'2t2018'!C51</f>
        <v>-196800.97982991301</v>
      </c>
      <c r="I50" s="55">
        <f>'3t2018'!C51</f>
        <v>438519.86119128577</v>
      </c>
      <c r="J50" s="55">
        <f>'4t2018'!C51</f>
        <v>-732999.0600181669</v>
      </c>
      <c r="K50" s="55">
        <f>'1t2019'!C51</f>
        <v>-183552.58748213947</v>
      </c>
      <c r="L50" s="55">
        <f>'2t2019'!C51</f>
        <v>-72439.172936588526</v>
      </c>
      <c r="M50" s="14"/>
      <c r="N50" s="14"/>
      <c r="O50" s="14"/>
      <c r="P50" s="14"/>
      <c r="Q50" s="14"/>
      <c r="R50" s="14"/>
      <c r="S50" s="14"/>
      <c r="T50" s="14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21"/>
      <c r="AI50" s="21"/>
      <c r="AJ50" s="21"/>
      <c r="AK50" s="21"/>
      <c r="AL50" s="21"/>
      <c r="AM50" s="21"/>
      <c r="AN50" s="21"/>
      <c r="AO50" s="21"/>
      <c r="AP50" s="21"/>
      <c r="AQ50" s="21"/>
      <c r="AR50" s="21"/>
      <c r="AS50" s="21"/>
      <c r="AT50" s="21"/>
      <c r="AU50" s="21"/>
      <c r="AV50" s="21"/>
      <c r="AW50" s="21"/>
      <c r="AX50" s="21"/>
      <c r="AY50" s="21"/>
      <c r="AZ50" s="21"/>
      <c r="BA50" s="21"/>
      <c r="BB50" s="21"/>
      <c r="BC50" s="21"/>
      <c r="BD50" s="21"/>
      <c r="BE50" s="21"/>
      <c r="BF50" s="21"/>
      <c r="BG50" s="21"/>
      <c r="BH50" s="21"/>
      <c r="BI50" s="21"/>
      <c r="BJ50" s="21"/>
      <c r="BK50" s="21"/>
      <c r="BL50" s="21"/>
      <c r="BM50" s="21"/>
      <c r="BN50" s="21"/>
      <c r="BO50" s="21"/>
      <c r="BP50" s="21"/>
      <c r="BQ50" s="21"/>
      <c r="BR50" s="21"/>
      <c r="BS50" s="21"/>
      <c r="BT50" s="21"/>
      <c r="BU50" s="21"/>
      <c r="BV50" s="21"/>
      <c r="BW50" s="21"/>
    </row>
    <row r="51" spans="1:75" ht="16.5" x14ac:dyDescent="0.25">
      <c r="A51" s="47" t="s">
        <v>89</v>
      </c>
      <c r="B51" s="47"/>
      <c r="C51" s="55">
        <f>'1t2017'!C52</f>
        <v>0</v>
      </c>
      <c r="D51" s="55">
        <f>'2t2017'!C52</f>
        <v>0</v>
      </c>
      <c r="E51" s="55">
        <f>'3t2017'!C52</f>
        <v>0</v>
      </c>
      <c r="F51" s="55">
        <f>'4t2017'!C52</f>
        <v>0</v>
      </c>
      <c r="G51" s="55">
        <f>'1t2018'!C52</f>
        <v>0</v>
      </c>
      <c r="H51" s="55">
        <f>'2t2018'!C52</f>
        <v>0</v>
      </c>
      <c r="I51" s="55">
        <f>'3t2018'!C52</f>
        <v>0</v>
      </c>
      <c r="J51" s="55">
        <f>'4t2018'!C52</f>
        <v>0</v>
      </c>
      <c r="K51" s="55">
        <f>'1t2019'!C52</f>
        <v>0</v>
      </c>
      <c r="L51" s="55">
        <f>'2t2019'!C52</f>
        <v>0</v>
      </c>
      <c r="M51" s="14"/>
      <c r="N51" s="14"/>
      <c r="O51" s="14"/>
      <c r="P51" s="14"/>
      <c r="Q51" s="14"/>
      <c r="R51" s="14"/>
      <c r="S51" s="14"/>
      <c r="T51" s="14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  <c r="AH51" s="21"/>
      <c r="AI51" s="21"/>
      <c r="AJ51" s="21"/>
      <c r="AK51" s="21"/>
      <c r="AL51" s="21"/>
      <c r="AM51" s="21"/>
      <c r="AN51" s="21"/>
      <c r="AO51" s="21"/>
      <c r="AP51" s="21"/>
      <c r="AQ51" s="21"/>
      <c r="AR51" s="21"/>
      <c r="AS51" s="21"/>
      <c r="AT51" s="21"/>
      <c r="AU51" s="21"/>
      <c r="AV51" s="21"/>
      <c r="AW51" s="21"/>
      <c r="AX51" s="21"/>
      <c r="AY51" s="21"/>
      <c r="AZ51" s="21"/>
      <c r="BA51" s="21"/>
      <c r="BB51" s="21"/>
      <c r="BC51" s="21"/>
      <c r="BD51" s="21"/>
      <c r="BE51" s="21"/>
      <c r="BF51" s="21"/>
      <c r="BG51" s="21"/>
      <c r="BH51" s="21"/>
      <c r="BI51" s="21"/>
      <c r="BJ51" s="21"/>
      <c r="BK51" s="21"/>
      <c r="BL51" s="21"/>
      <c r="BM51" s="21"/>
      <c r="BN51" s="21"/>
      <c r="BO51" s="21"/>
      <c r="BP51" s="21"/>
      <c r="BQ51" s="21"/>
      <c r="BR51" s="21"/>
      <c r="BS51" s="21"/>
      <c r="BT51" s="21"/>
      <c r="BU51" s="21"/>
      <c r="BV51" s="21"/>
      <c r="BW51" s="21"/>
    </row>
    <row r="52" spans="1:75" ht="16.5" x14ac:dyDescent="0.25">
      <c r="A52" s="47"/>
      <c r="B52" s="47" t="s">
        <v>38</v>
      </c>
      <c r="C52" s="55">
        <f>'1t2017'!C53</f>
        <v>0</v>
      </c>
      <c r="D52" s="55">
        <f>'2t2017'!C53</f>
        <v>0</v>
      </c>
      <c r="E52" s="55">
        <f>'3t2017'!C53</f>
        <v>0</v>
      </c>
      <c r="F52" s="55">
        <f>'4t2017'!C53</f>
        <v>0</v>
      </c>
      <c r="G52" s="55">
        <f>'1t2018'!C53</f>
        <v>0</v>
      </c>
      <c r="H52" s="55">
        <f>'2t2018'!C53</f>
        <v>0</v>
      </c>
      <c r="I52" s="55">
        <f>'3t2018'!C53</f>
        <v>0</v>
      </c>
      <c r="J52" s="55">
        <f>'4t2018'!C53</f>
        <v>0</v>
      </c>
      <c r="K52" s="55">
        <f>'1t2019'!C53</f>
        <v>0</v>
      </c>
      <c r="L52" s="55">
        <f>'2t2019'!C53</f>
        <v>0</v>
      </c>
      <c r="M52" s="14"/>
      <c r="N52" s="14"/>
      <c r="O52" s="14"/>
      <c r="P52" s="14"/>
      <c r="Q52" s="14"/>
      <c r="R52" s="14"/>
      <c r="S52" s="14"/>
      <c r="T52" s="14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1"/>
      <c r="AG52" s="21"/>
      <c r="AH52" s="21"/>
      <c r="AI52" s="21"/>
      <c r="AJ52" s="21"/>
      <c r="AK52" s="21"/>
      <c r="AL52" s="21"/>
      <c r="AM52" s="21"/>
      <c r="AN52" s="21"/>
      <c r="AO52" s="21"/>
      <c r="AP52" s="21"/>
      <c r="AQ52" s="21"/>
      <c r="AR52" s="21"/>
      <c r="AS52" s="21"/>
      <c r="AT52" s="21"/>
      <c r="AU52" s="21"/>
      <c r="AV52" s="21"/>
      <c r="AW52" s="21"/>
      <c r="AX52" s="21"/>
      <c r="AY52" s="21"/>
      <c r="AZ52" s="21"/>
      <c r="BA52" s="21"/>
      <c r="BB52" s="21"/>
      <c r="BC52" s="21"/>
      <c r="BD52" s="21"/>
      <c r="BE52" s="21"/>
      <c r="BF52" s="21"/>
      <c r="BG52" s="21"/>
      <c r="BH52" s="21"/>
      <c r="BI52" s="21"/>
      <c r="BJ52" s="21"/>
      <c r="BK52" s="21"/>
      <c r="BL52" s="21"/>
      <c r="BM52" s="21"/>
      <c r="BN52" s="21"/>
      <c r="BO52" s="21"/>
      <c r="BP52" s="21"/>
      <c r="BQ52" s="21"/>
      <c r="BR52" s="21"/>
      <c r="BS52" s="21"/>
      <c r="BT52" s="21"/>
      <c r="BU52" s="21"/>
      <c r="BV52" s="21"/>
      <c r="BW52" s="21"/>
    </row>
    <row r="53" spans="1:75" ht="16.5" x14ac:dyDescent="0.25">
      <c r="A53" s="47"/>
      <c r="B53" s="47" t="s">
        <v>39</v>
      </c>
      <c r="C53" s="55">
        <f>'1t2017'!C54</f>
        <v>0</v>
      </c>
      <c r="D53" s="55">
        <f>'2t2017'!C54</f>
        <v>0</v>
      </c>
      <c r="E53" s="55">
        <f>'3t2017'!C54</f>
        <v>0</v>
      </c>
      <c r="F53" s="55">
        <f>'4t2017'!C54</f>
        <v>0</v>
      </c>
      <c r="G53" s="55">
        <f>'1t2018'!C54</f>
        <v>0</v>
      </c>
      <c r="H53" s="55">
        <f>'2t2018'!C54</f>
        <v>0</v>
      </c>
      <c r="I53" s="55">
        <f>'3t2018'!C54</f>
        <v>0</v>
      </c>
      <c r="J53" s="55">
        <f>'4t2018'!C54</f>
        <v>0</v>
      </c>
      <c r="K53" s="55">
        <f>'1t2019'!C54</f>
        <v>0</v>
      </c>
      <c r="L53" s="55">
        <f>'2t2019'!C54</f>
        <v>0</v>
      </c>
      <c r="M53" s="14"/>
      <c r="N53" s="14"/>
      <c r="O53" s="14"/>
      <c r="P53" s="14"/>
      <c r="Q53" s="14"/>
      <c r="R53" s="14"/>
      <c r="S53" s="14"/>
      <c r="T53" s="14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  <c r="AH53" s="21"/>
      <c r="AI53" s="21"/>
      <c r="AJ53" s="21"/>
      <c r="AK53" s="21"/>
      <c r="AL53" s="21"/>
      <c r="AM53" s="21"/>
      <c r="AN53" s="21"/>
      <c r="AO53" s="21"/>
      <c r="AP53" s="21"/>
      <c r="AQ53" s="21"/>
      <c r="AR53" s="21"/>
      <c r="AS53" s="21"/>
      <c r="AT53" s="21"/>
      <c r="AU53" s="21"/>
      <c r="AV53" s="21"/>
      <c r="AW53" s="21"/>
      <c r="AX53" s="21"/>
      <c r="AY53" s="21"/>
      <c r="AZ53" s="21"/>
      <c r="BA53" s="21"/>
      <c r="BB53" s="21"/>
      <c r="BC53" s="21"/>
      <c r="BD53" s="21"/>
      <c r="BE53" s="21"/>
      <c r="BF53" s="21"/>
      <c r="BG53" s="21"/>
      <c r="BH53" s="21"/>
      <c r="BI53" s="21"/>
      <c r="BJ53" s="21"/>
      <c r="BK53" s="21"/>
      <c r="BL53" s="21"/>
      <c r="BM53" s="21"/>
      <c r="BN53" s="21"/>
      <c r="BO53" s="21"/>
      <c r="BP53" s="21"/>
      <c r="BQ53" s="21"/>
      <c r="BR53" s="21"/>
      <c r="BS53" s="21"/>
      <c r="BT53" s="21"/>
      <c r="BU53" s="21"/>
      <c r="BV53" s="21"/>
      <c r="BW53" s="21"/>
    </row>
    <row r="54" spans="1:75" ht="16.5" x14ac:dyDescent="0.25">
      <c r="A54" s="47" t="s">
        <v>90</v>
      </c>
      <c r="B54" s="47"/>
      <c r="C54" s="55">
        <f>'1t2017'!C55</f>
        <v>0</v>
      </c>
      <c r="D54" s="55">
        <f>'2t2017'!C55</f>
        <v>0</v>
      </c>
      <c r="E54" s="55">
        <f>'3t2017'!C55</f>
        <v>0</v>
      </c>
      <c r="F54" s="55">
        <f>'4t2017'!C55</f>
        <v>0</v>
      </c>
      <c r="G54" s="55">
        <f>'1t2018'!C55</f>
        <v>0</v>
      </c>
      <c r="H54" s="55">
        <f>'2t2018'!C55</f>
        <v>0</v>
      </c>
      <c r="I54" s="55">
        <f>'3t2018'!C55</f>
        <v>0</v>
      </c>
      <c r="J54" s="55">
        <f>'4t2018'!C55</f>
        <v>0</v>
      </c>
      <c r="K54" s="55">
        <f>'1t2019'!C55</f>
        <v>0</v>
      </c>
      <c r="L54" s="55">
        <f>'2t2019'!C55</f>
        <v>0</v>
      </c>
      <c r="M54" s="14"/>
      <c r="N54" s="14"/>
      <c r="O54" s="14"/>
      <c r="P54" s="14"/>
      <c r="Q54" s="14"/>
      <c r="R54" s="14"/>
      <c r="S54" s="14"/>
      <c r="T54" s="14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21"/>
      <c r="AH54" s="21"/>
      <c r="AI54" s="21"/>
      <c r="AJ54" s="21"/>
      <c r="AK54" s="21"/>
      <c r="AL54" s="21"/>
      <c r="AM54" s="21"/>
      <c r="AN54" s="21"/>
      <c r="AO54" s="21"/>
      <c r="AP54" s="21"/>
      <c r="AQ54" s="21"/>
      <c r="AR54" s="21"/>
      <c r="AS54" s="21"/>
      <c r="AT54" s="21"/>
      <c r="AU54" s="21"/>
      <c r="AV54" s="21"/>
      <c r="AW54" s="21"/>
      <c r="AX54" s="21"/>
      <c r="AY54" s="21"/>
      <c r="AZ54" s="21"/>
      <c r="BA54" s="21"/>
      <c r="BB54" s="21"/>
      <c r="BC54" s="21"/>
      <c r="BD54" s="21"/>
      <c r="BE54" s="21"/>
      <c r="BF54" s="21"/>
      <c r="BG54" s="21"/>
      <c r="BH54" s="21"/>
      <c r="BI54" s="21"/>
      <c r="BJ54" s="21"/>
      <c r="BK54" s="21"/>
      <c r="BL54" s="21"/>
      <c r="BM54" s="21"/>
      <c r="BN54" s="21"/>
      <c r="BO54" s="21"/>
      <c r="BP54" s="21"/>
      <c r="BQ54" s="21"/>
      <c r="BR54" s="21"/>
      <c r="BS54" s="21"/>
      <c r="BT54" s="21"/>
      <c r="BU54" s="21"/>
      <c r="BV54" s="21"/>
      <c r="BW54" s="21"/>
    </row>
    <row r="55" spans="1:75" ht="16.5" x14ac:dyDescent="0.25">
      <c r="A55" s="47" t="s">
        <v>40</v>
      </c>
      <c r="B55" s="47"/>
      <c r="C55" s="55">
        <f>'1t2017'!C56</f>
        <v>0</v>
      </c>
      <c r="D55" s="55">
        <f>'2t2017'!C56</f>
        <v>0</v>
      </c>
      <c r="E55" s="55">
        <f>'3t2017'!C56</f>
        <v>0</v>
      </c>
      <c r="F55" s="55">
        <f>'4t2017'!C56</f>
        <v>0</v>
      </c>
      <c r="G55" s="55">
        <f>'1t2018'!C56</f>
        <v>0</v>
      </c>
      <c r="H55" s="55">
        <f>'2t2018'!C56</f>
        <v>0</v>
      </c>
      <c r="I55" s="55">
        <f>'3t2018'!C56</f>
        <v>0</v>
      </c>
      <c r="J55" s="55">
        <f>'4t2018'!C56</f>
        <v>0</v>
      </c>
      <c r="K55" s="55">
        <f>'1t2019'!C56</f>
        <v>0</v>
      </c>
      <c r="L55" s="55">
        <f>'2t2019'!C56</f>
        <v>0</v>
      </c>
      <c r="M55" s="14"/>
      <c r="N55" s="14"/>
      <c r="O55" s="14"/>
      <c r="P55" s="14"/>
      <c r="Q55" s="14"/>
      <c r="R55" s="14"/>
      <c r="S55" s="14"/>
      <c r="T55" s="14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21"/>
      <c r="AH55" s="21"/>
      <c r="AI55" s="21"/>
      <c r="AJ55" s="21"/>
      <c r="AK55" s="21"/>
      <c r="AL55" s="21"/>
      <c r="AM55" s="21"/>
      <c r="AN55" s="21"/>
      <c r="AO55" s="21"/>
      <c r="AP55" s="21"/>
      <c r="AQ55" s="21"/>
      <c r="AR55" s="21"/>
      <c r="AS55" s="21"/>
      <c r="AT55" s="21"/>
      <c r="AU55" s="21"/>
      <c r="AV55" s="21"/>
      <c r="AW55" s="21"/>
      <c r="AX55" s="21"/>
      <c r="AY55" s="21"/>
      <c r="AZ55" s="21"/>
      <c r="BA55" s="21"/>
      <c r="BB55" s="21"/>
      <c r="BC55" s="21"/>
      <c r="BD55" s="21"/>
      <c r="BE55" s="21"/>
      <c r="BF55" s="21"/>
      <c r="BG55" s="21"/>
      <c r="BH55" s="21"/>
      <c r="BI55" s="21"/>
      <c r="BJ55" s="21"/>
      <c r="BK55" s="21"/>
      <c r="BL55" s="21"/>
      <c r="BM55" s="21"/>
      <c r="BN55" s="21"/>
      <c r="BO55" s="21"/>
      <c r="BP55" s="21"/>
      <c r="BQ55" s="21"/>
      <c r="BR55" s="21"/>
      <c r="BS55" s="21"/>
      <c r="BT55" s="21"/>
      <c r="BU55" s="21"/>
      <c r="BV55" s="21"/>
      <c r="BW55" s="21"/>
    </row>
    <row r="56" spans="1:75" ht="16.5" x14ac:dyDescent="0.25">
      <c r="A56" s="47"/>
      <c r="B56" s="47"/>
      <c r="C56" s="57"/>
      <c r="D56" s="57"/>
      <c r="E56" s="57"/>
      <c r="F56" s="57"/>
      <c r="G56" s="57"/>
      <c r="H56" s="57"/>
      <c r="I56" s="57"/>
      <c r="J56" s="57"/>
      <c r="K56" s="57"/>
      <c r="L56" s="57"/>
      <c r="M56" s="14"/>
      <c r="N56" s="57"/>
      <c r="O56" s="14"/>
      <c r="P56" s="14"/>
      <c r="Q56" s="14"/>
      <c r="R56" s="14"/>
      <c r="S56" s="14"/>
      <c r="T56" s="14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1"/>
      <c r="AH56" s="21"/>
      <c r="AI56" s="21"/>
      <c r="AJ56" s="21"/>
      <c r="AK56" s="21"/>
      <c r="AL56" s="21"/>
      <c r="AM56" s="21"/>
      <c r="AN56" s="21"/>
      <c r="AO56" s="21"/>
      <c r="AP56" s="21"/>
      <c r="AQ56" s="21"/>
      <c r="AR56" s="21"/>
      <c r="AS56" s="21"/>
      <c r="AT56" s="21"/>
      <c r="AU56" s="21"/>
      <c r="AV56" s="21"/>
      <c r="AW56" s="21"/>
      <c r="AX56" s="21"/>
      <c r="AY56" s="21"/>
      <c r="AZ56" s="21"/>
      <c r="BA56" s="21"/>
      <c r="BB56" s="21"/>
      <c r="BC56" s="21"/>
      <c r="BD56" s="21"/>
      <c r="BE56" s="21"/>
      <c r="BF56" s="21"/>
      <c r="BG56" s="21"/>
      <c r="BH56" s="21"/>
      <c r="BI56" s="21"/>
      <c r="BJ56" s="21"/>
      <c r="BK56" s="21"/>
      <c r="BL56" s="21"/>
      <c r="BM56" s="21"/>
      <c r="BN56" s="21"/>
      <c r="BO56" s="21"/>
      <c r="BP56" s="21"/>
      <c r="BQ56" s="21"/>
      <c r="BR56" s="21"/>
      <c r="BS56" s="21"/>
      <c r="BT56" s="21"/>
      <c r="BU56" s="21"/>
      <c r="BV56" s="21"/>
      <c r="BW56" s="21"/>
    </row>
    <row r="57" spans="1:75" ht="16.5" x14ac:dyDescent="0.25">
      <c r="A57" s="52" t="s">
        <v>41</v>
      </c>
      <c r="B57" s="53"/>
      <c r="C57" s="61">
        <f>'1t2017'!C58</f>
        <v>-277479.82658999984</v>
      </c>
      <c r="D57" s="61">
        <f>'2t2017'!C58</f>
        <v>4155070.8618799997</v>
      </c>
      <c r="E57" s="61">
        <f>'3t2017'!C58</f>
        <v>513579.17169000005</v>
      </c>
      <c r="F57" s="61">
        <f>'4t2017'!C58</f>
        <v>1201516.1440100002</v>
      </c>
      <c r="G57" s="61">
        <f>'1t2018'!C58</f>
        <v>-435073.93879099982</v>
      </c>
      <c r="H57" s="61">
        <f>'2t2018'!C58</f>
        <v>266071.68427900004</v>
      </c>
      <c r="I57" s="61">
        <f>'3t2018'!C58</f>
        <v>2333165.2747990005</v>
      </c>
      <c r="J57" s="61">
        <f>'4t2018'!C58</f>
        <v>1005774.358274</v>
      </c>
      <c r="K57" s="61">
        <f>'1t2019'!C58</f>
        <v>188229.365835</v>
      </c>
      <c r="L57" s="61">
        <f>'2t2019'!C58</f>
        <v>2296298.139244</v>
      </c>
      <c r="M57" s="14"/>
      <c r="N57" s="14"/>
      <c r="O57" s="14"/>
      <c r="P57" s="14"/>
      <c r="Q57" s="14"/>
      <c r="R57" s="14"/>
      <c r="S57" s="14"/>
      <c r="T57" s="14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</row>
    <row r="58" spans="1:75" ht="16.5" x14ac:dyDescent="0.25">
      <c r="A58" s="47" t="s">
        <v>42</v>
      </c>
      <c r="B58" s="47"/>
      <c r="C58" s="55">
        <f>'1t2017'!C59</f>
        <v>-22865.419270000002</v>
      </c>
      <c r="D58" s="55">
        <f>'2t2017'!C59</f>
        <v>1353374.4838800002</v>
      </c>
      <c r="E58" s="55">
        <f>'3t2017'!C59</f>
        <v>74198.588690000004</v>
      </c>
      <c r="F58" s="55">
        <f>'4t2017'!C59</f>
        <v>9911.6740100000025</v>
      </c>
      <c r="G58" s="55">
        <f>'1t2018'!C59</f>
        <v>1271794.9615900004</v>
      </c>
      <c r="H58" s="55">
        <f>'2t2018'!C59</f>
        <v>-7259.5652000000009</v>
      </c>
      <c r="I58" s="55">
        <f>'3t2018'!C59</f>
        <v>-13699.64026</v>
      </c>
      <c r="J58" s="55">
        <f>'4t2018'!C59</f>
        <v>-16086.937309999999</v>
      </c>
      <c r="K58" s="55">
        <f>'1t2019'!C59</f>
        <v>-9185.4920600000005</v>
      </c>
      <c r="L58" s="55">
        <f>'2t2019'!C59</f>
        <v>331662.12663999991</v>
      </c>
      <c r="M58" s="14"/>
      <c r="N58" s="14"/>
      <c r="O58" s="14"/>
      <c r="P58" s="14"/>
      <c r="Q58" s="14"/>
      <c r="R58" s="14"/>
      <c r="S58" s="14"/>
      <c r="T58" s="14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1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1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21"/>
      <c r="BK58" s="21"/>
      <c r="BL58" s="21"/>
      <c r="BM58" s="21"/>
      <c r="BN58" s="21"/>
      <c r="BO58" s="21"/>
      <c r="BP58" s="21"/>
      <c r="BQ58" s="21"/>
      <c r="BR58" s="21"/>
      <c r="BS58" s="21"/>
      <c r="BT58" s="21"/>
      <c r="BU58" s="21"/>
      <c r="BV58" s="21"/>
      <c r="BW58" s="21"/>
    </row>
    <row r="59" spans="1:75" ht="16.5" x14ac:dyDescent="0.25">
      <c r="A59" s="47"/>
      <c r="B59" s="47" t="s">
        <v>43</v>
      </c>
      <c r="C59" s="55">
        <f>'1t2017'!C60</f>
        <v>-1013.6989600000001</v>
      </c>
      <c r="D59" s="55">
        <f>'2t2017'!C60</f>
        <v>1570911.9669500003</v>
      </c>
      <c r="E59" s="55">
        <f>'3t2017'!C60</f>
        <v>96889.368000000002</v>
      </c>
      <c r="F59" s="55">
        <f>'4t2017'!C60</f>
        <v>35207.788560000001</v>
      </c>
      <c r="G59" s="55">
        <f>'1t2018'!C60</f>
        <v>1881165.0053600003</v>
      </c>
      <c r="H59" s="55">
        <f>'2t2018'!C60</f>
        <v>6051.0779999999995</v>
      </c>
      <c r="I59" s="55">
        <f>'3t2018'!C60</f>
        <v>1492.7729999999999</v>
      </c>
      <c r="J59" s="55">
        <f>'4t2018'!C60</f>
        <v>6794.7389999999996</v>
      </c>
      <c r="K59" s="55">
        <f>'1t2019'!C60</f>
        <v>4218.4759999999997</v>
      </c>
      <c r="L59" s="55">
        <f>'2t2019'!C60</f>
        <v>1022098.017</v>
      </c>
      <c r="M59" s="14"/>
      <c r="N59" s="14"/>
      <c r="O59" s="14"/>
      <c r="P59" s="14"/>
      <c r="Q59" s="14"/>
      <c r="R59" s="14"/>
      <c r="S59" s="14"/>
      <c r="T59" s="14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  <c r="AH59" s="21"/>
      <c r="AI59" s="21"/>
      <c r="AJ59" s="21"/>
      <c r="AK59" s="21"/>
      <c r="AL59" s="21"/>
      <c r="AM59" s="21"/>
      <c r="AN59" s="21"/>
      <c r="AO59" s="21"/>
      <c r="AP59" s="21"/>
      <c r="AQ59" s="21"/>
      <c r="AR59" s="21"/>
      <c r="AS59" s="21"/>
      <c r="AT59" s="21"/>
      <c r="AU59" s="21"/>
      <c r="AV59" s="21"/>
      <c r="AW59" s="21"/>
      <c r="AX59" s="21"/>
      <c r="AY59" s="21"/>
      <c r="AZ59" s="21"/>
      <c r="BA59" s="21"/>
      <c r="BB59" s="21"/>
      <c r="BC59" s="21"/>
      <c r="BD59" s="21"/>
      <c r="BE59" s="21"/>
      <c r="BF59" s="21"/>
      <c r="BG59" s="21"/>
      <c r="BH59" s="21"/>
      <c r="BI59" s="21"/>
      <c r="BJ59" s="21"/>
      <c r="BK59" s="21"/>
      <c r="BL59" s="21"/>
      <c r="BM59" s="21"/>
      <c r="BN59" s="21"/>
      <c r="BO59" s="21"/>
      <c r="BP59" s="21"/>
      <c r="BQ59" s="21"/>
      <c r="BR59" s="21"/>
      <c r="BS59" s="21"/>
      <c r="BT59" s="21"/>
      <c r="BU59" s="21"/>
      <c r="BV59" s="21"/>
      <c r="BW59" s="21"/>
    </row>
    <row r="60" spans="1:75" ht="16.5" x14ac:dyDescent="0.25">
      <c r="A60" s="47"/>
      <c r="B60" s="47" t="s">
        <v>44</v>
      </c>
      <c r="C60" s="55">
        <f>'1t2017'!C61</f>
        <v>21851.720310000001</v>
      </c>
      <c r="D60" s="55">
        <f>'2t2017'!C61</f>
        <v>217537.48306999999</v>
      </c>
      <c r="E60" s="55">
        <f>'3t2017'!C61</f>
        <v>22690.779309999998</v>
      </c>
      <c r="F60" s="55">
        <f>'4t2017'!C61</f>
        <v>25296.114549999998</v>
      </c>
      <c r="G60" s="55">
        <f>'1t2018'!C61</f>
        <v>609370.04376999999</v>
      </c>
      <c r="H60" s="55">
        <f>'2t2018'!C61</f>
        <v>13310.6432</v>
      </c>
      <c r="I60" s="55">
        <f>'3t2018'!C61</f>
        <v>15192.413259999999</v>
      </c>
      <c r="J60" s="55">
        <f>'4t2018'!C61</f>
        <v>22881.676309999999</v>
      </c>
      <c r="K60" s="55">
        <f>'1t2019'!C61</f>
        <v>13403.968059999999</v>
      </c>
      <c r="L60" s="55">
        <f>'2t2019'!C61</f>
        <v>690435.89036000008</v>
      </c>
      <c r="M60" s="14"/>
      <c r="N60" s="14"/>
      <c r="O60" s="14"/>
      <c r="P60" s="14"/>
      <c r="Q60" s="14"/>
      <c r="R60" s="14"/>
      <c r="S60" s="14"/>
      <c r="T60" s="14"/>
      <c r="U60" s="21"/>
      <c r="V60" s="21"/>
      <c r="W60" s="21"/>
      <c r="X60" s="21"/>
      <c r="Y60" s="21"/>
      <c r="Z60" s="21"/>
      <c r="AA60" s="21"/>
      <c r="AB60" s="21"/>
      <c r="AC60" s="21"/>
      <c r="AD60" s="21"/>
      <c r="AE60" s="21"/>
      <c r="AF60" s="21"/>
      <c r="AG60" s="21"/>
      <c r="AH60" s="21"/>
      <c r="AI60" s="21"/>
      <c r="AJ60" s="21"/>
      <c r="AK60" s="21"/>
      <c r="AL60" s="21"/>
      <c r="AM60" s="21"/>
      <c r="AN60" s="21"/>
      <c r="AO60" s="21"/>
      <c r="AP60" s="21"/>
      <c r="AQ60" s="21"/>
      <c r="AR60" s="21"/>
      <c r="AS60" s="21"/>
      <c r="AT60" s="21"/>
      <c r="AU60" s="21"/>
      <c r="AV60" s="21"/>
      <c r="AW60" s="21"/>
      <c r="AX60" s="21"/>
      <c r="AY60" s="21"/>
      <c r="AZ60" s="21"/>
      <c r="BA60" s="21"/>
      <c r="BB60" s="21"/>
      <c r="BC60" s="21"/>
      <c r="BD60" s="21"/>
      <c r="BE60" s="21"/>
      <c r="BF60" s="21"/>
      <c r="BG60" s="21"/>
      <c r="BH60" s="21"/>
      <c r="BI60" s="21"/>
      <c r="BJ60" s="21"/>
      <c r="BK60" s="21"/>
      <c r="BL60" s="21"/>
      <c r="BM60" s="21"/>
      <c r="BN60" s="21"/>
      <c r="BO60" s="21"/>
      <c r="BP60" s="21"/>
      <c r="BQ60" s="21"/>
      <c r="BR60" s="21"/>
      <c r="BS60" s="21"/>
      <c r="BT60" s="21"/>
      <c r="BU60" s="21"/>
      <c r="BV60" s="21"/>
      <c r="BW60" s="21"/>
    </row>
    <row r="61" spans="1:75" ht="16.5" x14ac:dyDescent="0.25">
      <c r="A61" s="47" t="s">
        <v>45</v>
      </c>
      <c r="B61" s="47"/>
      <c r="C61" s="55">
        <f>'1t2017'!C62</f>
        <v>-102953.96231999982</v>
      </c>
      <c r="D61" s="55">
        <f>'2t2017'!C62</f>
        <v>2944969.6859999998</v>
      </c>
      <c r="E61" s="55">
        <f>'3t2017'!C62</f>
        <v>610898.56700000004</v>
      </c>
      <c r="F61" s="55">
        <f>'4t2017'!C62</f>
        <v>1360609.8200000003</v>
      </c>
      <c r="G61" s="55">
        <f>'1t2018'!C62</f>
        <v>-1574521.0422000003</v>
      </c>
      <c r="H61" s="55">
        <f>'2t2018'!C62</f>
        <v>400441.67300000007</v>
      </c>
      <c r="I61" s="55">
        <f>'3t2018'!C62</f>
        <v>2503068.4294400001</v>
      </c>
      <c r="J61" s="55">
        <f>'4t2018'!C62</f>
        <v>1177911.5279999999</v>
      </c>
      <c r="K61" s="55">
        <f>'1t2019'!C62</f>
        <v>305746.07186000003</v>
      </c>
      <c r="L61" s="55">
        <f>'2t2019'!C62</f>
        <v>2071926.9670000002</v>
      </c>
      <c r="M61" s="14"/>
      <c r="N61" s="14"/>
      <c r="O61" s="14"/>
      <c r="P61" s="14"/>
      <c r="Q61" s="14"/>
      <c r="R61" s="14"/>
      <c r="S61" s="14"/>
      <c r="T61" s="14"/>
      <c r="U61" s="21"/>
      <c r="V61" s="21"/>
      <c r="W61" s="21"/>
      <c r="X61" s="21"/>
      <c r="Y61" s="21"/>
      <c r="Z61" s="21"/>
      <c r="AA61" s="21"/>
      <c r="AB61" s="21"/>
      <c r="AC61" s="21"/>
      <c r="AD61" s="21"/>
      <c r="AE61" s="21"/>
      <c r="AF61" s="21"/>
      <c r="AG61" s="21"/>
      <c r="AH61" s="21"/>
      <c r="AI61" s="21"/>
      <c r="AJ61" s="21"/>
      <c r="AK61" s="21"/>
      <c r="AL61" s="21"/>
      <c r="AM61" s="21"/>
      <c r="AN61" s="21"/>
      <c r="AO61" s="21"/>
      <c r="AP61" s="21"/>
      <c r="AQ61" s="21"/>
      <c r="AR61" s="21"/>
      <c r="AS61" s="21"/>
      <c r="AT61" s="21"/>
      <c r="AU61" s="21"/>
      <c r="AV61" s="21"/>
      <c r="AW61" s="21"/>
      <c r="AX61" s="21"/>
      <c r="AY61" s="21"/>
      <c r="AZ61" s="21"/>
      <c r="BA61" s="21"/>
      <c r="BB61" s="21"/>
      <c r="BC61" s="21"/>
      <c r="BD61" s="21"/>
      <c r="BE61" s="21"/>
      <c r="BF61" s="21"/>
      <c r="BG61" s="21"/>
      <c r="BH61" s="21"/>
      <c r="BI61" s="21"/>
      <c r="BJ61" s="21"/>
      <c r="BK61" s="21"/>
      <c r="BL61" s="21"/>
      <c r="BM61" s="21"/>
      <c r="BN61" s="21"/>
      <c r="BO61" s="21"/>
      <c r="BP61" s="21"/>
      <c r="BQ61" s="21"/>
      <c r="BR61" s="21"/>
      <c r="BS61" s="21"/>
      <c r="BT61" s="21"/>
      <c r="BU61" s="21"/>
      <c r="BV61" s="21"/>
      <c r="BW61" s="21"/>
    </row>
    <row r="62" spans="1:75" ht="16.5" x14ac:dyDescent="0.25">
      <c r="A62" s="47"/>
      <c r="B62" s="47" t="s">
        <v>43</v>
      </c>
      <c r="C62" s="55">
        <f>'1t2017'!C63</f>
        <v>1045230.721</v>
      </c>
      <c r="D62" s="55">
        <f>'2t2017'!C63</f>
        <v>2979703.193</v>
      </c>
      <c r="E62" s="55">
        <f>'3t2017'!C63</f>
        <v>1124993.5560000001</v>
      </c>
      <c r="F62" s="55">
        <f>'4t2017'!C63</f>
        <v>1381125.2710000002</v>
      </c>
      <c r="G62" s="55">
        <f>'1t2018'!C63</f>
        <v>0</v>
      </c>
      <c r="H62" s="55">
        <f>'2t2018'!C63</f>
        <v>634950.10400000005</v>
      </c>
      <c r="I62" s="55">
        <f>'3t2018'!C63</f>
        <v>2529326.9980000001</v>
      </c>
      <c r="J62" s="55">
        <f>'4t2018'!C63</f>
        <v>4920585.9720000001</v>
      </c>
      <c r="K62" s="55">
        <f>'1t2019'!C63</f>
        <v>1531462.831</v>
      </c>
      <c r="L62" s="55">
        <f>'2t2019'!C63</f>
        <v>2400257.0130000003</v>
      </c>
      <c r="M62" s="14"/>
      <c r="N62" s="14"/>
      <c r="O62" s="14"/>
      <c r="P62" s="14"/>
      <c r="Q62" s="14"/>
      <c r="R62" s="14"/>
      <c r="S62" s="14"/>
      <c r="T62" s="14"/>
      <c r="U62" s="21"/>
      <c r="V62" s="21"/>
      <c r="W62" s="21"/>
      <c r="X62" s="21"/>
      <c r="Y62" s="21"/>
      <c r="Z62" s="21"/>
      <c r="AA62" s="21"/>
      <c r="AB62" s="21"/>
      <c r="AC62" s="21"/>
      <c r="AD62" s="21"/>
      <c r="AE62" s="21"/>
      <c r="AF62" s="21"/>
      <c r="AG62" s="21"/>
      <c r="AH62" s="21"/>
      <c r="AI62" s="21"/>
      <c r="AJ62" s="21"/>
      <c r="AK62" s="21"/>
      <c r="AL62" s="21"/>
      <c r="AM62" s="21"/>
      <c r="AN62" s="21"/>
      <c r="AO62" s="21"/>
      <c r="AP62" s="21"/>
      <c r="AQ62" s="21"/>
      <c r="AR62" s="21"/>
      <c r="AS62" s="21"/>
      <c r="AT62" s="21"/>
      <c r="AU62" s="21"/>
      <c r="AV62" s="21"/>
      <c r="AW62" s="21"/>
      <c r="AX62" s="21"/>
      <c r="AY62" s="21"/>
      <c r="AZ62" s="21"/>
      <c r="BA62" s="21"/>
      <c r="BB62" s="21"/>
      <c r="BC62" s="21"/>
      <c r="BD62" s="21"/>
      <c r="BE62" s="21"/>
      <c r="BF62" s="21"/>
      <c r="BG62" s="21"/>
      <c r="BH62" s="21"/>
      <c r="BI62" s="21"/>
      <c r="BJ62" s="21"/>
      <c r="BK62" s="21"/>
      <c r="BL62" s="21"/>
      <c r="BM62" s="21"/>
      <c r="BN62" s="21"/>
      <c r="BO62" s="21"/>
      <c r="BP62" s="21"/>
      <c r="BQ62" s="21"/>
      <c r="BR62" s="21"/>
      <c r="BS62" s="21"/>
      <c r="BT62" s="21"/>
      <c r="BU62" s="21"/>
      <c r="BV62" s="21"/>
      <c r="BW62" s="21"/>
    </row>
    <row r="63" spans="1:75" ht="16.5" x14ac:dyDescent="0.25">
      <c r="A63" s="47"/>
      <c r="B63" s="47" t="s">
        <v>44</v>
      </c>
      <c r="C63" s="55">
        <f>'1t2017'!C64</f>
        <v>1148184.6833199998</v>
      </c>
      <c r="D63" s="55">
        <f>'2t2017'!C64</f>
        <v>34733.506999999998</v>
      </c>
      <c r="E63" s="55">
        <f>'3t2017'!C64</f>
        <v>514094.98900000006</v>
      </c>
      <c r="F63" s="55">
        <f>'4t2017'!C64</f>
        <v>20515.451000000001</v>
      </c>
      <c r="G63" s="55">
        <f>'1t2018'!C64</f>
        <v>1574521.0422000003</v>
      </c>
      <c r="H63" s="55">
        <f>'2t2018'!C64</f>
        <v>234508.43100000001</v>
      </c>
      <c r="I63" s="55">
        <f>'3t2018'!C64</f>
        <v>26258.56856</v>
      </c>
      <c r="J63" s="55">
        <f>'4t2018'!C64</f>
        <v>3742674.4440000001</v>
      </c>
      <c r="K63" s="55">
        <f>'1t2019'!C64</f>
        <v>1225716.75914</v>
      </c>
      <c r="L63" s="55">
        <f>'2t2019'!C64</f>
        <v>328330.04599999997</v>
      </c>
      <c r="M63" s="14"/>
      <c r="N63" s="14"/>
      <c r="O63" s="14"/>
      <c r="P63" s="14"/>
      <c r="Q63" s="14"/>
      <c r="R63" s="14"/>
      <c r="S63" s="14"/>
      <c r="T63" s="14"/>
      <c r="U63" s="21"/>
      <c r="V63" s="21"/>
      <c r="W63" s="21"/>
      <c r="X63" s="21"/>
      <c r="Y63" s="21"/>
      <c r="Z63" s="21"/>
      <c r="AA63" s="21"/>
      <c r="AB63" s="21"/>
      <c r="AC63" s="21"/>
      <c r="AD63" s="21"/>
      <c r="AE63" s="21"/>
      <c r="AF63" s="21"/>
      <c r="AG63" s="21"/>
      <c r="AH63" s="21"/>
      <c r="AI63" s="21"/>
      <c r="AJ63" s="21"/>
      <c r="AK63" s="21"/>
      <c r="AL63" s="21"/>
      <c r="AM63" s="21"/>
      <c r="AN63" s="21"/>
      <c r="AO63" s="21"/>
      <c r="AP63" s="21"/>
      <c r="AQ63" s="21"/>
      <c r="AR63" s="21"/>
      <c r="AS63" s="21"/>
      <c r="AT63" s="21"/>
      <c r="AU63" s="21"/>
      <c r="AV63" s="21"/>
      <c r="AW63" s="21"/>
      <c r="AX63" s="21"/>
      <c r="AY63" s="21"/>
      <c r="AZ63" s="21"/>
      <c r="BA63" s="21"/>
      <c r="BB63" s="21"/>
      <c r="BC63" s="21"/>
      <c r="BD63" s="21"/>
      <c r="BE63" s="21"/>
      <c r="BF63" s="21"/>
      <c r="BG63" s="21"/>
      <c r="BH63" s="21"/>
      <c r="BI63" s="21"/>
      <c r="BJ63" s="21"/>
      <c r="BK63" s="21"/>
      <c r="BL63" s="21"/>
      <c r="BM63" s="21"/>
      <c r="BN63" s="21"/>
      <c r="BO63" s="21"/>
      <c r="BP63" s="21"/>
      <c r="BQ63" s="21"/>
      <c r="BR63" s="21"/>
      <c r="BS63" s="21"/>
      <c r="BT63" s="21"/>
      <c r="BU63" s="21"/>
      <c r="BV63" s="21"/>
      <c r="BW63" s="21"/>
    </row>
    <row r="64" spans="1:75" ht="16.5" x14ac:dyDescent="0.25">
      <c r="A64" s="47" t="s">
        <v>46</v>
      </c>
      <c r="B64" s="47"/>
      <c r="C64" s="55">
        <f>'1t2017'!C65</f>
        <v>-151660.44500000001</v>
      </c>
      <c r="D64" s="55">
        <f>'2t2017'!C65</f>
        <v>-143273.30800000002</v>
      </c>
      <c r="E64" s="55">
        <f>'3t2017'!C65</f>
        <v>-171517.984</v>
      </c>
      <c r="F64" s="55">
        <f>'4t2017'!C65</f>
        <v>-169005.35</v>
      </c>
      <c r="G64" s="55">
        <f>'1t2018'!C65</f>
        <v>-132347.85818099999</v>
      </c>
      <c r="H64" s="55">
        <f>'2t2018'!C65</f>
        <v>-127110.423521</v>
      </c>
      <c r="I64" s="55">
        <f>'3t2018'!C65</f>
        <v>-156203.51438100002</v>
      </c>
      <c r="J64" s="55">
        <f>'4t2018'!C65</f>
        <v>-156050.23241599998</v>
      </c>
      <c r="K64" s="55">
        <f>'1t2019'!C65</f>
        <v>-108331.213965</v>
      </c>
      <c r="L64" s="55">
        <f>'2t2019'!C65</f>
        <v>-107290.954396</v>
      </c>
      <c r="M64" s="14"/>
      <c r="N64" s="14"/>
      <c r="O64" s="14"/>
      <c r="P64" s="14"/>
      <c r="Q64" s="14"/>
      <c r="R64" s="14"/>
      <c r="S64" s="14"/>
      <c r="T64" s="14"/>
      <c r="U64" s="21"/>
      <c r="V64" s="21"/>
      <c r="W64" s="21"/>
      <c r="X64" s="21"/>
      <c r="Y64" s="21"/>
      <c r="Z64" s="21"/>
      <c r="AA64" s="21"/>
      <c r="AB64" s="21"/>
      <c r="AC64" s="21"/>
      <c r="AD64" s="21"/>
      <c r="AE64" s="21"/>
      <c r="AF64" s="21"/>
      <c r="AG64" s="21"/>
      <c r="AH64" s="21"/>
      <c r="AI64" s="21"/>
      <c r="AJ64" s="21"/>
      <c r="AK64" s="21"/>
      <c r="AL64" s="21"/>
      <c r="AM64" s="21"/>
      <c r="AN64" s="21"/>
      <c r="AO64" s="21"/>
      <c r="AP64" s="21"/>
      <c r="AQ64" s="21"/>
      <c r="AR64" s="21"/>
      <c r="AS64" s="21"/>
      <c r="AT64" s="21"/>
      <c r="AU64" s="21"/>
      <c r="AV64" s="21"/>
      <c r="AW64" s="21"/>
      <c r="AX64" s="21"/>
      <c r="AY64" s="21"/>
      <c r="AZ64" s="21"/>
      <c r="BA64" s="21"/>
      <c r="BB64" s="21"/>
      <c r="BC64" s="21"/>
      <c r="BD64" s="21"/>
      <c r="BE64" s="21"/>
      <c r="BF64" s="21"/>
      <c r="BG64" s="21"/>
      <c r="BH64" s="21"/>
      <c r="BI64" s="21"/>
      <c r="BJ64" s="21"/>
      <c r="BK64" s="21"/>
      <c r="BL64" s="21"/>
      <c r="BM64" s="21"/>
      <c r="BN64" s="21"/>
      <c r="BO64" s="21"/>
      <c r="BP64" s="21"/>
      <c r="BQ64" s="21"/>
      <c r="BR64" s="21"/>
      <c r="BS64" s="21"/>
      <c r="BT64" s="21"/>
      <c r="BU64" s="21"/>
      <c r="BV64" s="21"/>
      <c r="BW64" s="21"/>
    </row>
    <row r="65" spans="1:75" ht="16.5" x14ac:dyDescent="0.25">
      <c r="A65" s="47"/>
      <c r="B65" s="47"/>
      <c r="C65" s="47"/>
      <c r="D65" s="47"/>
      <c r="E65" s="47"/>
      <c r="F65" s="47"/>
      <c r="G65" s="47"/>
      <c r="H65" s="47"/>
      <c r="I65" s="47"/>
      <c r="J65" s="47"/>
      <c r="K65" s="47"/>
      <c r="L65" s="47"/>
      <c r="M65" s="14"/>
      <c r="N65" s="14"/>
      <c r="O65" s="14"/>
      <c r="P65" s="14"/>
      <c r="Q65" s="14"/>
      <c r="R65" s="14"/>
      <c r="S65" s="14"/>
      <c r="T65" s="14"/>
      <c r="U65" s="21"/>
      <c r="V65" s="21"/>
      <c r="W65" s="21"/>
      <c r="X65" s="21"/>
      <c r="Y65" s="21"/>
      <c r="Z65" s="21"/>
      <c r="AA65" s="21"/>
      <c r="AB65" s="21"/>
      <c r="AC65" s="21"/>
      <c r="AD65" s="21"/>
      <c r="AE65" s="21"/>
      <c r="AF65" s="21"/>
      <c r="AG65" s="21"/>
      <c r="AH65" s="21"/>
      <c r="AI65" s="21"/>
      <c r="AJ65" s="21"/>
      <c r="AK65" s="21"/>
      <c r="AL65" s="21"/>
      <c r="AM65" s="21"/>
      <c r="AN65" s="21"/>
      <c r="AO65" s="21"/>
      <c r="AP65" s="21"/>
      <c r="AQ65" s="21"/>
      <c r="AR65" s="21"/>
      <c r="AS65" s="21"/>
      <c r="AT65" s="21"/>
      <c r="AU65" s="21"/>
      <c r="AV65" s="21"/>
      <c r="AW65" s="21"/>
      <c r="AX65" s="21"/>
      <c r="AY65" s="21"/>
      <c r="AZ65" s="21"/>
      <c r="BA65" s="21"/>
      <c r="BB65" s="21"/>
      <c r="BC65" s="21"/>
      <c r="BD65" s="21"/>
      <c r="BE65" s="21"/>
      <c r="BF65" s="21"/>
      <c r="BG65" s="21"/>
      <c r="BH65" s="21"/>
      <c r="BI65" s="21"/>
      <c r="BJ65" s="21"/>
      <c r="BK65" s="21"/>
      <c r="BL65" s="21"/>
      <c r="BM65" s="21"/>
      <c r="BN65" s="21"/>
      <c r="BO65" s="21"/>
      <c r="BP65" s="21"/>
      <c r="BQ65" s="21"/>
      <c r="BR65" s="21"/>
      <c r="BS65" s="21"/>
      <c r="BT65" s="21"/>
      <c r="BU65" s="21"/>
      <c r="BV65" s="21"/>
      <c r="BW65" s="21"/>
    </row>
    <row r="66" spans="1:75" ht="16.5" x14ac:dyDescent="0.25">
      <c r="A66" s="52" t="s">
        <v>47</v>
      </c>
      <c r="B66" s="88"/>
      <c r="C66" s="89">
        <f>'1t2017'!C67</f>
        <v>-268566.51443785382</v>
      </c>
      <c r="D66" s="57">
        <f>'2t2017'!C67</f>
        <v>-126571.08263221011</v>
      </c>
      <c r="E66" s="57">
        <f>'3t2017'!C67</f>
        <v>-1702063.304224679</v>
      </c>
      <c r="F66" s="57">
        <f>'4t2017'!C67</f>
        <v>-2850177.8355343579</v>
      </c>
      <c r="G66" s="57">
        <f>'1t2018'!C67</f>
        <v>-196659.13813531585</v>
      </c>
      <c r="H66" s="57">
        <f>'2t2018'!C67</f>
        <v>-81440.576328913245</v>
      </c>
      <c r="I66" s="57">
        <f>'3t2018'!C67</f>
        <v>-795565.39834771468</v>
      </c>
      <c r="J66" s="57">
        <f>'4t2018'!C67</f>
        <v>-2077639.382072167</v>
      </c>
      <c r="K66" s="57">
        <f>'1t2019'!C67</f>
        <v>-441470.84737713961</v>
      </c>
      <c r="L66" s="57">
        <f>'2t2019'!C67</f>
        <v>-215789.68666058825</v>
      </c>
      <c r="M66" s="14"/>
      <c r="N66" s="14"/>
      <c r="O66" s="14"/>
      <c r="P66" s="14"/>
      <c r="Q66" s="14"/>
      <c r="R66" s="14"/>
      <c r="S66" s="14"/>
      <c r="T66" s="14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</row>
    <row r="67" spans="1:75" ht="16.5" x14ac:dyDescent="0.25">
      <c r="A67" s="58"/>
      <c r="B67" s="58"/>
      <c r="D67" s="56"/>
      <c r="E67" s="56"/>
      <c r="F67" s="56"/>
      <c r="G67" s="56"/>
      <c r="H67" s="56"/>
      <c r="I67" s="56"/>
      <c r="J67" s="56"/>
      <c r="K67" s="56"/>
      <c r="L67" s="5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  <c r="BO67" s="6"/>
      <c r="BP67" s="6"/>
      <c r="BQ67" s="6"/>
      <c r="BR67" s="6"/>
      <c r="BS67" s="6"/>
      <c r="BT67" s="6"/>
      <c r="BU67" s="6"/>
      <c r="BV67" s="6"/>
      <c r="BW67" s="6"/>
    </row>
    <row r="68" spans="1:75" ht="16.5" x14ac:dyDescent="0.25">
      <c r="A68" s="68" t="s">
        <v>103</v>
      </c>
      <c r="C68" s="68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  <c r="AE68" s="21"/>
      <c r="AF68" s="21"/>
      <c r="AG68" s="21"/>
      <c r="AH68" s="21"/>
      <c r="AI68" s="21"/>
      <c r="AJ68" s="21"/>
      <c r="AK68" s="21"/>
      <c r="AL68" s="21"/>
      <c r="AM68" s="21"/>
      <c r="AN68" s="21"/>
      <c r="AO68" s="21"/>
      <c r="AP68" s="21"/>
      <c r="AQ68" s="21"/>
      <c r="AR68" s="21"/>
      <c r="AS68" s="21"/>
      <c r="AT68" s="21"/>
      <c r="AU68" s="21"/>
      <c r="AV68" s="21"/>
      <c r="AW68" s="21"/>
      <c r="AX68" s="21"/>
      <c r="AY68" s="21"/>
      <c r="AZ68" s="21"/>
      <c r="BA68" s="21"/>
      <c r="BB68" s="21"/>
      <c r="BC68" s="21"/>
      <c r="BD68" s="21"/>
      <c r="BE68" s="21"/>
      <c r="BF68" s="21"/>
      <c r="BG68" s="21"/>
      <c r="BH68" s="21"/>
      <c r="BI68" s="21"/>
      <c r="BJ68" s="21"/>
      <c r="BK68" s="21"/>
      <c r="BL68" s="21"/>
      <c r="BM68" s="21"/>
      <c r="BN68" s="21"/>
      <c r="BO68" s="21"/>
      <c r="BP68" s="21"/>
      <c r="BQ68" s="21"/>
      <c r="BR68" s="21"/>
      <c r="BS68" s="21"/>
      <c r="BT68" s="21"/>
      <c r="BU68" s="21"/>
      <c r="BV68" s="21"/>
      <c r="BW68" s="21"/>
    </row>
    <row r="69" spans="1:75" ht="16.5" x14ac:dyDescent="0.25"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  <c r="AE69" s="21"/>
      <c r="AF69" s="21"/>
      <c r="AG69" s="21"/>
      <c r="AH69" s="21"/>
      <c r="AI69" s="21"/>
      <c r="AJ69" s="21"/>
      <c r="AK69" s="21"/>
      <c r="AL69" s="21"/>
      <c r="AM69" s="21"/>
      <c r="AN69" s="21"/>
      <c r="AO69" s="21"/>
      <c r="AP69" s="21"/>
      <c r="AQ69" s="21"/>
      <c r="AR69" s="21"/>
      <c r="AS69" s="21"/>
      <c r="AT69" s="21"/>
      <c r="AU69" s="21"/>
      <c r="AV69" s="21"/>
      <c r="AW69" s="21"/>
      <c r="AX69" s="21"/>
      <c r="AY69" s="21"/>
      <c r="AZ69" s="21"/>
      <c r="BA69" s="21"/>
      <c r="BB69" s="21"/>
      <c r="BC69" s="21"/>
      <c r="BD69" s="21"/>
      <c r="BE69" s="21"/>
      <c r="BF69" s="21"/>
      <c r="BG69" s="21"/>
      <c r="BH69" s="21"/>
      <c r="BI69" s="21"/>
      <c r="BJ69" s="21"/>
      <c r="BK69" s="21"/>
      <c r="BL69" s="21"/>
      <c r="BM69" s="21"/>
      <c r="BN69" s="21"/>
      <c r="BO69" s="21"/>
      <c r="BP69" s="21"/>
      <c r="BQ69" s="21"/>
      <c r="BR69" s="21"/>
      <c r="BS69" s="21"/>
      <c r="BT69" s="21"/>
      <c r="BU69" s="21"/>
      <c r="BV69" s="21"/>
      <c r="BW69" s="21"/>
    </row>
    <row r="70" spans="1:75" ht="16.5" x14ac:dyDescent="0.25">
      <c r="C70" s="21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  <c r="AE70" s="21"/>
      <c r="AF70" s="21"/>
      <c r="AG70" s="21"/>
      <c r="AH70" s="21"/>
      <c r="AI70" s="21"/>
      <c r="AJ70" s="21"/>
      <c r="AK70" s="21"/>
      <c r="AL70" s="21"/>
      <c r="AM70" s="21"/>
      <c r="AN70" s="21"/>
      <c r="AO70" s="21"/>
      <c r="AP70" s="21"/>
      <c r="AQ70" s="21"/>
      <c r="AR70" s="21"/>
      <c r="AS70" s="21"/>
      <c r="AT70" s="21"/>
      <c r="AU70" s="21"/>
      <c r="AV70" s="21"/>
      <c r="AW70" s="21"/>
      <c r="AX70" s="21"/>
      <c r="AY70" s="21"/>
      <c r="AZ70" s="21"/>
      <c r="BA70" s="21"/>
      <c r="BB70" s="21"/>
      <c r="BC70" s="21"/>
      <c r="BD70" s="21"/>
      <c r="BE70" s="21"/>
      <c r="BF70" s="21"/>
      <c r="BG70" s="21"/>
      <c r="BH70" s="21"/>
      <c r="BI70" s="21"/>
      <c r="BJ70" s="21"/>
      <c r="BK70" s="21"/>
      <c r="BL70" s="21"/>
      <c r="BM70" s="21"/>
      <c r="BN70" s="21"/>
      <c r="BO70" s="21"/>
      <c r="BP70" s="21"/>
      <c r="BQ70" s="21"/>
      <c r="BR70" s="21"/>
      <c r="BS70" s="21"/>
      <c r="BT70" s="21"/>
      <c r="BU70" s="21"/>
      <c r="BV70" s="21"/>
      <c r="BW70" s="21"/>
    </row>
    <row r="71" spans="1:75" ht="16.5" x14ac:dyDescent="0.25"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  <c r="AE71" s="21"/>
      <c r="AF71" s="21"/>
      <c r="AG71" s="21"/>
      <c r="AH71" s="21"/>
      <c r="AI71" s="21"/>
      <c r="AJ71" s="21"/>
      <c r="AK71" s="21"/>
      <c r="AL71" s="21"/>
      <c r="AM71" s="21"/>
      <c r="AN71" s="21"/>
      <c r="AO71" s="21"/>
      <c r="AP71" s="21"/>
      <c r="AQ71" s="21"/>
      <c r="AR71" s="21"/>
      <c r="AS71" s="21"/>
      <c r="AT71" s="21"/>
      <c r="AU71" s="21"/>
      <c r="AV71" s="21"/>
      <c r="AW71" s="21"/>
      <c r="AX71" s="21"/>
      <c r="AY71" s="21"/>
      <c r="AZ71" s="21"/>
      <c r="BA71" s="21"/>
      <c r="BB71" s="21"/>
      <c r="BC71" s="21"/>
      <c r="BD71" s="21"/>
      <c r="BE71" s="21"/>
      <c r="BF71" s="21"/>
      <c r="BG71" s="21"/>
      <c r="BH71" s="21"/>
      <c r="BI71" s="21"/>
      <c r="BJ71" s="21"/>
      <c r="BK71" s="21"/>
      <c r="BL71" s="21"/>
      <c r="BM71" s="21"/>
      <c r="BN71" s="21"/>
      <c r="BO71" s="21"/>
      <c r="BP71" s="21"/>
      <c r="BQ71" s="21"/>
      <c r="BR71" s="21"/>
      <c r="BS71" s="21"/>
      <c r="BT71" s="21"/>
      <c r="BU71" s="21"/>
      <c r="BV71" s="21"/>
      <c r="BW71" s="21"/>
    </row>
    <row r="72" spans="1:75" ht="16.5" x14ac:dyDescent="0.25"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  <c r="AE72" s="21"/>
      <c r="AF72" s="21"/>
      <c r="AG72" s="21"/>
      <c r="AH72" s="21"/>
      <c r="AI72" s="21"/>
      <c r="AJ72" s="21"/>
      <c r="AK72" s="21"/>
      <c r="AL72" s="21"/>
      <c r="AM72" s="21"/>
      <c r="AN72" s="21"/>
      <c r="AO72" s="21"/>
      <c r="AP72" s="21"/>
      <c r="AQ72" s="21"/>
      <c r="AR72" s="21"/>
      <c r="AS72" s="21"/>
      <c r="AT72" s="21"/>
      <c r="AU72" s="21"/>
      <c r="AV72" s="21"/>
      <c r="AW72" s="21"/>
      <c r="AX72" s="21"/>
      <c r="AY72" s="21"/>
      <c r="AZ72" s="21"/>
      <c r="BA72" s="21"/>
      <c r="BB72" s="21"/>
      <c r="BC72" s="21"/>
      <c r="BD72" s="21"/>
      <c r="BE72" s="21"/>
      <c r="BF72" s="21"/>
      <c r="BG72" s="21"/>
      <c r="BH72" s="21"/>
      <c r="BI72" s="21"/>
      <c r="BJ72" s="21"/>
      <c r="BK72" s="21"/>
      <c r="BL72" s="21"/>
      <c r="BM72" s="21"/>
      <c r="BN72" s="21"/>
      <c r="BO72" s="21"/>
      <c r="BP72" s="21"/>
      <c r="BQ72" s="21"/>
      <c r="BR72" s="21"/>
      <c r="BS72" s="21"/>
      <c r="BT72" s="21"/>
      <c r="BU72" s="21"/>
      <c r="BV72" s="21"/>
      <c r="BW72" s="21"/>
    </row>
    <row r="73" spans="1:75" ht="16.5" x14ac:dyDescent="0.25"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  <c r="AE73" s="21"/>
      <c r="AF73" s="21"/>
      <c r="AG73" s="21"/>
      <c r="AH73" s="21"/>
      <c r="AI73" s="21"/>
      <c r="AJ73" s="21"/>
      <c r="AK73" s="21"/>
      <c r="AL73" s="21"/>
      <c r="AM73" s="21"/>
      <c r="AN73" s="21"/>
      <c r="AO73" s="21"/>
      <c r="AP73" s="21"/>
      <c r="AQ73" s="21"/>
      <c r="AR73" s="21"/>
      <c r="AS73" s="21"/>
      <c r="AT73" s="21"/>
      <c r="AU73" s="21"/>
      <c r="AV73" s="21"/>
      <c r="AW73" s="21"/>
      <c r="AX73" s="21"/>
      <c r="AY73" s="21"/>
      <c r="AZ73" s="21"/>
      <c r="BA73" s="21"/>
      <c r="BB73" s="21"/>
      <c r="BC73" s="21"/>
      <c r="BD73" s="21"/>
      <c r="BE73" s="21"/>
      <c r="BF73" s="21"/>
      <c r="BG73" s="21"/>
      <c r="BH73" s="21"/>
      <c r="BI73" s="21"/>
      <c r="BJ73" s="21"/>
      <c r="BK73" s="21"/>
      <c r="BL73" s="21"/>
      <c r="BM73" s="21"/>
      <c r="BN73" s="21"/>
      <c r="BO73" s="21"/>
      <c r="BP73" s="21"/>
      <c r="BQ73" s="21"/>
      <c r="BR73" s="21"/>
      <c r="BS73" s="21"/>
      <c r="BT73" s="21"/>
      <c r="BU73" s="21"/>
      <c r="BV73" s="21"/>
      <c r="BW73" s="21"/>
    </row>
    <row r="74" spans="1:75" ht="16.5" x14ac:dyDescent="0.25"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  <c r="AE74" s="21"/>
      <c r="AF74" s="21"/>
      <c r="AG74" s="21"/>
      <c r="AH74" s="21"/>
      <c r="AI74" s="21"/>
      <c r="AJ74" s="21"/>
      <c r="AK74" s="21"/>
      <c r="AL74" s="21"/>
      <c r="AM74" s="21"/>
      <c r="AN74" s="21"/>
      <c r="AO74" s="21"/>
      <c r="AP74" s="21"/>
      <c r="AQ74" s="21"/>
      <c r="AR74" s="21"/>
      <c r="AS74" s="21"/>
      <c r="AT74" s="21"/>
      <c r="AU74" s="21"/>
      <c r="AV74" s="21"/>
      <c r="AW74" s="21"/>
      <c r="AX74" s="21"/>
      <c r="AY74" s="21"/>
      <c r="AZ74" s="21"/>
      <c r="BA74" s="21"/>
      <c r="BB74" s="21"/>
      <c r="BC74" s="21"/>
      <c r="BD74" s="21"/>
      <c r="BE74" s="21"/>
      <c r="BF74" s="21"/>
      <c r="BG74" s="21"/>
      <c r="BH74" s="21"/>
      <c r="BI74" s="21"/>
      <c r="BJ74" s="21"/>
      <c r="BK74" s="21"/>
      <c r="BL74" s="21"/>
      <c r="BM74" s="21"/>
      <c r="BN74" s="21"/>
      <c r="BO74" s="21"/>
      <c r="BP74" s="21"/>
      <c r="BQ74" s="21"/>
      <c r="BR74" s="21"/>
      <c r="BS74" s="21"/>
      <c r="BT74" s="21"/>
      <c r="BU74" s="21"/>
      <c r="BV74" s="21"/>
      <c r="BW74" s="21"/>
    </row>
    <row r="75" spans="1:75" ht="16.5" x14ac:dyDescent="0.25">
      <c r="C75" s="21"/>
      <c r="D75" s="21"/>
      <c r="E75" s="21"/>
      <c r="F75" s="21"/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  <c r="AA75" s="21"/>
      <c r="AB75" s="21"/>
      <c r="AC75" s="21"/>
      <c r="AD75" s="21"/>
      <c r="AE75" s="21"/>
      <c r="AF75" s="21"/>
      <c r="AG75" s="21"/>
      <c r="AH75" s="21"/>
      <c r="AI75" s="21"/>
      <c r="AJ75" s="21"/>
      <c r="AK75" s="21"/>
      <c r="AL75" s="21"/>
      <c r="AM75" s="21"/>
      <c r="AN75" s="21"/>
      <c r="AO75" s="21"/>
      <c r="AP75" s="21"/>
      <c r="AQ75" s="21"/>
      <c r="AR75" s="21"/>
      <c r="AS75" s="21"/>
      <c r="AT75" s="21"/>
      <c r="AU75" s="21"/>
      <c r="AV75" s="21"/>
      <c r="AW75" s="21"/>
      <c r="AX75" s="21"/>
      <c r="AY75" s="21"/>
      <c r="AZ75" s="21"/>
      <c r="BA75" s="21"/>
      <c r="BB75" s="21"/>
      <c r="BC75" s="21"/>
      <c r="BD75" s="21"/>
      <c r="BE75" s="21"/>
      <c r="BF75" s="21"/>
      <c r="BG75" s="21"/>
      <c r="BH75" s="21"/>
      <c r="BI75" s="21"/>
      <c r="BJ75" s="21"/>
      <c r="BK75" s="21"/>
      <c r="BL75" s="21"/>
      <c r="BM75" s="21"/>
      <c r="BN75" s="21"/>
      <c r="BO75" s="21"/>
      <c r="BP75" s="21"/>
      <c r="BQ75" s="21"/>
      <c r="BR75" s="21"/>
      <c r="BS75" s="21"/>
      <c r="BT75" s="21"/>
      <c r="BU75" s="21"/>
      <c r="BV75" s="21"/>
      <c r="BW75" s="21"/>
    </row>
    <row r="76" spans="1:75" ht="16.5" x14ac:dyDescent="0.25">
      <c r="C76" s="22"/>
      <c r="D76" s="22"/>
      <c r="E76" s="22"/>
      <c r="F76" s="22"/>
      <c r="G76" s="22"/>
      <c r="H76" s="22"/>
      <c r="I76" s="22"/>
      <c r="J76" s="22"/>
      <c r="K76" s="22"/>
      <c r="L76" s="22"/>
      <c r="M76" s="22"/>
      <c r="N76" s="22"/>
      <c r="O76" s="22"/>
      <c r="P76" s="22"/>
      <c r="Q76" s="22"/>
      <c r="R76" s="22"/>
      <c r="S76" s="22"/>
      <c r="T76" s="22"/>
      <c r="U76" s="22"/>
      <c r="V76" s="22"/>
      <c r="W76" s="22"/>
      <c r="X76" s="22"/>
      <c r="Y76" s="22"/>
      <c r="Z76" s="22"/>
      <c r="AA76" s="22"/>
      <c r="AB76" s="22"/>
      <c r="AC76" s="22"/>
      <c r="AD76" s="22"/>
      <c r="AE76" s="22"/>
      <c r="AF76" s="22"/>
      <c r="AG76" s="22"/>
      <c r="AH76" s="22"/>
      <c r="AI76" s="22"/>
      <c r="AJ76" s="22"/>
      <c r="AK76" s="22"/>
      <c r="AL76" s="22"/>
      <c r="AM76" s="22"/>
      <c r="AN76" s="22"/>
      <c r="AO76" s="22"/>
      <c r="AP76" s="22"/>
      <c r="AQ76" s="22"/>
      <c r="AR76" s="22"/>
      <c r="AS76" s="22"/>
      <c r="AT76" s="22"/>
      <c r="AU76" s="22"/>
      <c r="AV76" s="22"/>
      <c r="AW76" s="22"/>
      <c r="AX76" s="22"/>
      <c r="AY76" s="22"/>
      <c r="AZ76" s="22"/>
      <c r="BA76" s="22"/>
      <c r="BB76" s="22"/>
      <c r="BC76" s="22"/>
      <c r="BD76" s="22"/>
      <c r="BE76" s="22"/>
      <c r="BF76" s="22"/>
      <c r="BG76" s="22"/>
      <c r="BH76" s="22"/>
      <c r="BI76" s="22"/>
      <c r="BJ76" s="22"/>
      <c r="BK76" s="22"/>
      <c r="BL76" s="22"/>
      <c r="BM76" s="22"/>
      <c r="BN76" s="22"/>
      <c r="BO76" s="22"/>
      <c r="BP76" s="22"/>
      <c r="BQ76" s="22"/>
      <c r="BR76" s="22"/>
      <c r="BS76" s="22"/>
      <c r="BT76" s="22"/>
      <c r="BU76" s="22"/>
      <c r="BV76" s="22"/>
      <c r="BW76" s="22"/>
    </row>
    <row r="77" spans="1:75" ht="16.5" x14ac:dyDescent="0.25">
      <c r="C77" s="22"/>
      <c r="D77" s="22"/>
      <c r="E77" s="22"/>
      <c r="F77" s="22"/>
      <c r="G77" s="22"/>
      <c r="H77" s="22"/>
      <c r="I77" s="22"/>
      <c r="J77" s="22"/>
      <c r="K77" s="22"/>
      <c r="L77" s="22"/>
      <c r="M77" s="22"/>
      <c r="N77" s="22"/>
      <c r="O77" s="22"/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2"/>
      <c r="AE77" s="22"/>
      <c r="AF77" s="22"/>
      <c r="AG77" s="22"/>
      <c r="AH77" s="22"/>
      <c r="AI77" s="22"/>
      <c r="AJ77" s="22"/>
      <c r="AK77" s="22"/>
      <c r="AL77" s="22"/>
      <c r="AM77" s="22"/>
      <c r="AN77" s="22"/>
      <c r="AO77" s="22"/>
      <c r="AP77" s="22"/>
      <c r="AQ77" s="22"/>
      <c r="AR77" s="22"/>
      <c r="AS77" s="22"/>
      <c r="AT77" s="22"/>
      <c r="AU77" s="22"/>
      <c r="AV77" s="22"/>
      <c r="AW77" s="22"/>
      <c r="AX77" s="22"/>
      <c r="AY77" s="22"/>
      <c r="AZ77" s="22"/>
      <c r="BA77" s="22"/>
      <c r="BB77" s="22"/>
      <c r="BC77" s="22"/>
      <c r="BD77" s="22"/>
      <c r="BE77" s="22"/>
      <c r="BF77" s="22"/>
      <c r="BG77" s="22"/>
      <c r="BH77" s="22"/>
      <c r="BI77" s="22"/>
      <c r="BJ77" s="22"/>
      <c r="BK77" s="22"/>
      <c r="BL77" s="22"/>
      <c r="BM77" s="22"/>
      <c r="BN77" s="22"/>
      <c r="BO77" s="22"/>
      <c r="BP77" s="22"/>
      <c r="BQ77" s="22"/>
      <c r="BR77" s="22"/>
      <c r="BS77" s="22"/>
      <c r="BT77" s="22"/>
      <c r="BU77" s="22"/>
      <c r="BV77" s="22"/>
      <c r="BW77" s="22"/>
    </row>
    <row r="78" spans="1:75" ht="16.5" x14ac:dyDescent="0.25">
      <c r="C78" s="22"/>
      <c r="D78" s="22"/>
      <c r="E78" s="22"/>
      <c r="F78" s="22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22"/>
      <c r="W78" s="22"/>
      <c r="X78" s="22"/>
      <c r="Y78" s="22"/>
      <c r="Z78" s="22"/>
      <c r="AA78" s="22"/>
      <c r="AB78" s="22"/>
      <c r="AC78" s="22"/>
      <c r="AD78" s="22"/>
      <c r="AE78" s="22"/>
      <c r="AF78" s="22"/>
      <c r="AG78" s="22"/>
      <c r="AH78" s="22"/>
      <c r="AI78" s="22"/>
      <c r="AJ78" s="22"/>
      <c r="AK78" s="22"/>
      <c r="AL78" s="22"/>
      <c r="AM78" s="22"/>
      <c r="AN78" s="22"/>
      <c r="AO78" s="22"/>
      <c r="AP78" s="22"/>
      <c r="AQ78" s="22"/>
      <c r="AR78" s="22"/>
      <c r="AS78" s="22"/>
      <c r="AT78" s="22"/>
      <c r="AU78" s="22"/>
      <c r="AV78" s="22"/>
      <c r="AW78" s="22"/>
      <c r="AX78" s="22"/>
      <c r="AY78" s="22"/>
      <c r="AZ78" s="22"/>
      <c r="BA78" s="22"/>
      <c r="BB78" s="22"/>
      <c r="BC78" s="22"/>
      <c r="BD78" s="22"/>
      <c r="BE78" s="22"/>
      <c r="BF78" s="22"/>
      <c r="BG78" s="22"/>
      <c r="BH78" s="22"/>
      <c r="BI78" s="22"/>
      <c r="BJ78" s="22"/>
      <c r="BK78" s="22"/>
      <c r="BL78" s="22"/>
      <c r="BM78" s="22"/>
      <c r="BN78" s="22"/>
      <c r="BO78" s="22"/>
      <c r="BP78" s="22"/>
      <c r="BQ78" s="22"/>
      <c r="BR78" s="22"/>
      <c r="BS78" s="22"/>
      <c r="BT78" s="22"/>
      <c r="BU78" s="22"/>
      <c r="BV78" s="22"/>
      <c r="BW78" s="22"/>
    </row>
    <row r="79" spans="1:75" ht="16.5" x14ac:dyDescent="0.25"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22"/>
      <c r="W79" s="22"/>
      <c r="X79" s="22"/>
      <c r="Y79" s="22"/>
      <c r="Z79" s="22"/>
      <c r="AA79" s="22"/>
      <c r="AB79" s="22"/>
      <c r="AC79" s="22"/>
      <c r="AD79" s="22"/>
      <c r="AE79" s="22"/>
      <c r="AF79" s="22"/>
      <c r="AG79" s="22"/>
      <c r="AH79" s="22"/>
      <c r="AI79" s="22"/>
      <c r="AJ79" s="22"/>
      <c r="AK79" s="22"/>
      <c r="AL79" s="22"/>
      <c r="AM79" s="22"/>
      <c r="AN79" s="22"/>
      <c r="AO79" s="22"/>
      <c r="AP79" s="22"/>
      <c r="AQ79" s="22"/>
      <c r="AR79" s="22"/>
      <c r="AS79" s="22"/>
      <c r="AT79" s="22"/>
      <c r="AU79" s="22"/>
      <c r="AV79" s="22"/>
      <c r="AW79" s="22"/>
      <c r="AX79" s="22"/>
      <c r="AY79" s="22"/>
      <c r="AZ79" s="22"/>
      <c r="BA79" s="22"/>
      <c r="BB79" s="22"/>
      <c r="BC79" s="22"/>
      <c r="BD79" s="22"/>
      <c r="BE79" s="22"/>
      <c r="BF79" s="22"/>
      <c r="BG79" s="22"/>
      <c r="BH79" s="22"/>
      <c r="BI79" s="22"/>
      <c r="BJ79" s="22"/>
      <c r="BK79" s="22"/>
      <c r="BL79" s="22"/>
      <c r="BM79" s="22"/>
      <c r="BN79" s="22"/>
      <c r="BO79" s="22"/>
      <c r="BP79" s="22"/>
      <c r="BQ79" s="22"/>
      <c r="BR79" s="22"/>
      <c r="BS79" s="22"/>
      <c r="BT79" s="22"/>
      <c r="BU79" s="22"/>
      <c r="BV79" s="22"/>
      <c r="BW79" s="22"/>
    </row>
    <row r="80" spans="1:75" ht="16.5" x14ac:dyDescent="0.25">
      <c r="C80" s="22"/>
      <c r="D80" s="22"/>
      <c r="E80" s="22"/>
      <c r="F80" s="22"/>
      <c r="G80" s="22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22"/>
      <c r="W80" s="22"/>
      <c r="X80" s="22"/>
      <c r="Y80" s="22"/>
      <c r="Z80" s="22"/>
      <c r="AA80" s="22"/>
      <c r="AB80" s="22"/>
      <c r="AC80" s="22"/>
      <c r="AD80" s="22"/>
      <c r="AE80" s="22"/>
      <c r="AF80" s="22"/>
      <c r="AG80" s="22"/>
      <c r="AH80" s="22"/>
      <c r="AI80" s="22"/>
      <c r="AJ80" s="22"/>
      <c r="AK80" s="22"/>
      <c r="AL80" s="22"/>
      <c r="AM80" s="22"/>
      <c r="AN80" s="22"/>
      <c r="AO80" s="22"/>
      <c r="AP80" s="22"/>
      <c r="AQ80" s="22"/>
      <c r="AR80" s="22"/>
      <c r="AS80" s="22"/>
      <c r="AT80" s="22"/>
      <c r="AU80" s="22"/>
      <c r="AV80" s="22"/>
      <c r="AW80" s="22"/>
      <c r="AX80" s="22"/>
      <c r="AY80" s="22"/>
      <c r="AZ80" s="22"/>
      <c r="BA80" s="22"/>
      <c r="BB80" s="22"/>
      <c r="BC80" s="22"/>
      <c r="BD80" s="22"/>
      <c r="BE80" s="22"/>
      <c r="BF80" s="22"/>
      <c r="BG80" s="22"/>
      <c r="BH80" s="22"/>
      <c r="BI80" s="22"/>
      <c r="BJ80" s="22"/>
      <c r="BK80" s="22"/>
      <c r="BL80" s="22"/>
      <c r="BM80" s="22"/>
      <c r="BN80" s="22"/>
      <c r="BO80" s="22"/>
      <c r="BP80" s="22"/>
      <c r="BQ80" s="22"/>
      <c r="BR80" s="22"/>
      <c r="BS80" s="22"/>
      <c r="BT80" s="22"/>
      <c r="BU80" s="22"/>
      <c r="BV80" s="22"/>
      <c r="BW80" s="22"/>
    </row>
    <row r="81" spans="3:75" ht="16.5" x14ac:dyDescent="0.25">
      <c r="C81" s="22"/>
      <c r="D81" s="22"/>
      <c r="E81" s="22"/>
      <c r="F81" s="22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22"/>
      <c r="W81" s="22"/>
      <c r="X81" s="22"/>
      <c r="Y81" s="22"/>
      <c r="Z81" s="22"/>
      <c r="AA81" s="22"/>
      <c r="AB81" s="22"/>
      <c r="AC81" s="22"/>
      <c r="AD81" s="22"/>
      <c r="AE81" s="22"/>
      <c r="AF81" s="22"/>
      <c r="AG81" s="22"/>
      <c r="AH81" s="22"/>
      <c r="AI81" s="22"/>
      <c r="AJ81" s="22"/>
      <c r="AK81" s="22"/>
      <c r="AL81" s="22"/>
      <c r="AM81" s="22"/>
      <c r="AN81" s="22"/>
      <c r="AO81" s="22"/>
      <c r="AP81" s="22"/>
      <c r="AQ81" s="22"/>
      <c r="AR81" s="22"/>
      <c r="AS81" s="22"/>
      <c r="AT81" s="22"/>
      <c r="AU81" s="22"/>
      <c r="AV81" s="22"/>
      <c r="AW81" s="22"/>
      <c r="AX81" s="22"/>
      <c r="AY81" s="22"/>
      <c r="AZ81" s="22"/>
      <c r="BA81" s="22"/>
      <c r="BB81" s="22"/>
      <c r="BC81" s="22"/>
      <c r="BD81" s="22"/>
      <c r="BE81" s="22"/>
      <c r="BF81" s="22"/>
      <c r="BG81" s="22"/>
      <c r="BH81" s="22"/>
      <c r="BI81" s="22"/>
      <c r="BJ81" s="22"/>
      <c r="BK81" s="22"/>
      <c r="BL81" s="22"/>
      <c r="BM81" s="22"/>
      <c r="BN81" s="22"/>
      <c r="BO81" s="22"/>
      <c r="BP81" s="22"/>
      <c r="BQ81" s="22"/>
      <c r="BR81" s="22"/>
      <c r="BS81" s="22"/>
      <c r="BT81" s="22"/>
      <c r="BU81" s="22"/>
      <c r="BV81" s="22"/>
      <c r="BW81" s="22"/>
    </row>
    <row r="82" spans="3:75" ht="16.5" x14ac:dyDescent="0.25"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2"/>
      <c r="BK82" s="22"/>
      <c r="BL82" s="22"/>
      <c r="BM82" s="22"/>
      <c r="BN82" s="22"/>
      <c r="BO82" s="22"/>
      <c r="BP82" s="22"/>
      <c r="BQ82" s="22"/>
      <c r="BR82" s="22"/>
      <c r="BS82" s="22"/>
      <c r="BT82" s="22"/>
      <c r="BU82" s="22"/>
      <c r="BV82" s="22"/>
      <c r="BW82" s="22"/>
    </row>
    <row r="83" spans="3:75" ht="16.5" x14ac:dyDescent="0.25">
      <c r="C83" s="22"/>
      <c r="D83" s="22"/>
      <c r="E83" s="22"/>
      <c r="F83" s="22"/>
      <c r="G83" s="22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22"/>
      <c r="W83" s="22"/>
      <c r="X83" s="22"/>
      <c r="Y83" s="22"/>
      <c r="Z83" s="22"/>
      <c r="AA83" s="22"/>
      <c r="AB83" s="22"/>
      <c r="AC83" s="22"/>
      <c r="AD83" s="22"/>
      <c r="AE83" s="22"/>
      <c r="AF83" s="22"/>
      <c r="AG83" s="22"/>
      <c r="AH83" s="22"/>
      <c r="AI83" s="22"/>
      <c r="AJ83" s="22"/>
      <c r="AK83" s="22"/>
      <c r="AL83" s="22"/>
      <c r="AM83" s="22"/>
      <c r="AN83" s="22"/>
      <c r="AO83" s="22"/>
      <c r="AP83" s="22"/>
      <c r="AQ83" s="22"/>
      <c r="AR83" s="22"/>
      <c r="AS83" s="22"/>
      <c r="AT83" s="22"/>
      <c r="AU83" s="22"/>
      <c r="AV83" s="22"/>
      <c r="AW83" s="22"/>
      <c r="AX83" s="22"/>
      <c r="AY83" s="22"/>
      <c r="AZ83" s="22"/>
      <c r="BA83" s="22"/>
      <c r="BB83" s="22"/>
      <c r="BC83" s="22"/>
      <c r="BD83" s="22"/>
      <c r="BE83" s="22"/>
      <c r="BF83" s="22"/>
      <c r="BG83" s="22"/>
      <c r="BH83" s="22"/>
      <c r="BI83" s="22"/>
      <c r="BJ83" s="22"/>
      <c r="BK83" s="22"/>
      <c r="BL83" s="22"/>
      <c r="BM83" s="22"/>
      <c r="BN83" s="22"/>
      <c r="BO83" s="22"/>
      <c r="BP83" s="22"/>
      <c r="BQ83" s="22"/>
      <c r="BR83" s="22"/>
      <c r="BS83" s="22"/>
      <c r="BT83" s="22"/>
      <c r="BU83" s="22"/>
      <c r="BV83" s="22"/>
      <c r="BW83" s="22"/>
    </row>
    <row r="84" spans="3:75" ht="16.5" x14ac:dyDescent="0.25">
      <c r="C84" s="22"/>
      <c r="D84" s="22"/>
      <c r="E84" s="22"/>
      <c r="F84" s="22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22"/>
      <c r="S84" s="22"/>
      <c r="T84" s="22"/>
      <c r="U84" s="22"/>
      <c r="V84" s="22"/>
      <c r="W84" s="22"/>
      <c r="X84" s="22"/>
      <c r="Y84" s="22"/>
      <c r="Z84" s="22"/>
      <c r="AA84" s="22"/>
      <c r="AB84" s="22"/>
      <c r="AC84" s="22"/>
      <c r="AD84" s="22"/>
      <c r="AE84" s="22"/>
      <c r="AF84" s="22"/>
      <c r="AG84" s="22"/>
      <c r="AH84" s="22"/>
      <c r="AI84" s="22"/>
      <c r="AJ84" s="22"/>
      <c r="AK84" s="22"/>
      <c r="AL84" s="22"/>
      <c r="AM84" s="22"/>
      <c r="AN84" s="22"/>
      <c r="AO84" s="22"/>
      <c r="AP84" s="22"/>
      <c r="AQ84" s="22"/>
      <c r="AR84" s="22"/>
      <c r="AS84" s="22"/>
      <c r="AT84" s="22"/>
      <c r="AU84" s="22"/>
      <c r="AV84" s="22"/>
      <c r="AW84" s="22"/>
      <c r="AX84" s="22"/>
      <c r="AY84" s="22"/>
      <c r="AZ84" s="22"/>
      <c r="BA84" s="22"/>
      <c r="BB84" s="22"/>
      <c r="BC84" s="22"/>
      <c r="BD84" s="22"/>
      <c r="BE84" s="22"/>
      <c r="BF84" s="22"/>
      <c r="BG84" s="22"/>
      <c r="BH84" s="22"/>
      <c r="BI84" s="22"/>
      <c r="BJ84" s="22"/>
      <c r="BK84" s="22"/>
      <c r="BL84" s="22"/>
      <c r="BM84" s="22"/>
      <c r="BN84" s="22"/>
      <c r="BO84" s="22"/>
      <c r="BP84" s="22"/>
      <c r="BQ84" s="22"/>
      <c r="BR84" s="22"/>
      <c r="BS84" s="22"/>
      <c r="BT84" s="22"/>
      <c r="BU84" s="22"/>
      <c r="BV84" s="22"/>
      <c r="BW84" s="22"/>
    </row>
    <row r="85" spans="3:75" ht="16.5" x14ac:dyDescent="0.25">
      <c r="C85" s="22"/>
      <c r="D85" s="22"/>
      <c r="E85" s="22"/>
      <c r="F85" s="22"/>
      <c r="G85" s="22"/>
      <c r="H85" s="22"/>
      <c r="I85" s="22"/>
      <c r="J85" s="22"/>
      <c r="K85" s="22"/>
      <c r="L85" s="22"/>
      <c r="M85" s="22"/>
      <c r="N85" s="22"/>
      <c r="O85" s="22"/>
      <c r="P85" s="22"/>
      <c r="Q85" s="22"/>
      <c r="R85" s="22"/>
      <c r="S85" s="22"/>
      <c r="T85" s="22"/>
      <c r="U85" s="22"/>
      <c r="V85" s="22"/>
      <c r="W85" s="22"/>
      <c r="X85" s="22"/>
      <c r="Y85" s="22"/>
      <c r="Z85" s="22"/>
      <c r="AA85" s="22"/>
      <c r="AB85" s="22"/>
      <c r="AC85" s="22"/>
      <c r="AD85" s="22"/>
      <c r="AE85" s="22"/>
      <c r="AF85" s="22"/>
      <c r="AG85" s="22"/>
      <c r="AH85" s="22"/>
      <c r="AI85" s="22"/>
      <c r="AJ85" s="22"/>
      <c r="AK85" s="22"/>
      <c r="AL85" s="22"/>
      <c r="AM85" s="22"/>
      <c r="AN85" s="22"/>
      <c r="AO85" s="22"/>
      <c r="AP85" s="22"/>
      <c r="AQ85" s="22"/>
      <c r="AR85" s="22"/>
      <c r="AS85" s="22"/>
      <c r="AT85" s="22"/>
      <c r="AU85" s="22"/>
      <c r="AV85" s="22"/>
      <c r="AW85" s="22"/>
      <c r="AX85" s="22"/>
      <c r="AY85" s="22"/>
      <c r="AZ85" s="22"/>
      <c r="BA85" s="22"/>
      <c r="BB85" s="22"/>
      <c r="BC85" s="22"/>
      <c r="BD85" s="22"/>
      <c r="BE85" s="22"/>
      <c r="BF85" s="22"/>
      <c r="BG85" s="22"/>
      <c r="BH85" s="22"/>
      <c r="BI85" s="22"/>
      <c r="BJ85" s="22"/>
      <c r="BK85" s="22"/>
      <c r="BL85" s="22"/>
      <c r="BM85" s="22"/>
      <c r="BN85" s="22"/>
      <c r="BO85" s="22"/>
      <c r="BP85" s="22"/>
      <c r="BQ85" s="22"/>
      <c r="BR85" s="22"/>
      <c r="BS85" s="22"/>
      <c r="BT85" s="22"/>
      <c r="BU85" s="22"/>
      <c r="BV85" s="22"/>
      <c r="BW85" s="22"/>
    </row>
    <row r="86" spans="3:75" ht="16.5" x14ac:dyDescent="0.25">
      <c r="C86" s="22"/>
      <c r="D86" s="22"/>
      <c r="E86" s="22"/>
      <c r="F86" s="22"/>
      <c r="G86" s="22"/>
      <c r="H86" s="22"/>
      <c r="I86" s="22"/>
      <c r="J86" s="22"/>
      <c r="K86" s="22"/>
      <c r="L86" s="22"/>
      <c r="M86" s="22"/>
      <c r="N86" s="22"/>
      <c r="O86" s="22"/>
      <c r="P86" s="22"/>
      <c r="Q86" s="22"/>
      <c r="R86" s="22"/>
      <c r="S86" s="22"/>
      <c r="T86" s="22"/>
      <c r="U86" s="22"/>
      <c r="V86" s="22"/>
      <c r="W86" s="22"/>
      <c r="X86" s="22"/>
      <c r="Y86" s="22"/>
      <c r="Z86" s="22"/>
      <c r="AA86" s="22"/>
      <c r="AB86" s="22"/>
      <c r="AC86" s="22"/>
      <c r="AD86" s="22"/>
      <c r="AE86" s="22"/>
      <c r="AF86" s="22"/>
      <c r="AG86" s="22"/>
      <c r="AH86" s="22"/>
      <c r="AI86" s="22"/>
      <c r="AJ86" s="22"/>
      <c r="AK86" s="22"/>
      <c r="AL86" s="22"/>
      <c r="AM86" s="22"/>
      <c r="AN86" s="22"/>
      <c r="AO86" s="22"/>
      <c r="AP86" s="22"/>
      <c r="AQ86" s="22"/>
      <c r="AR86" s="22"/>
      <c r="AS86" s="22"/>
      <c r="AT86" s="22"/>
      <c r="AU86" s="22"/>
      <c r="AV86" s="22"/>
      <c r="AW86" s="22"/>
      <c r="AX86" s="22"/>
      <c r="AY86" s="22"/>
      <c r="AZ86" s="22"/>
      <c r="BA86" s="22"/>
      <c r="BB86" s="22"/>
      <c r="BC86" s="22"/>
      <c r="BD86" s="22"/>
      <c r="BE86" s="22"/>
      <c r="BF86" s="22"/>
      <c r="BG86" s="22"/>
      <c r="BH86" s="22"/>
      <c r="BI86" s="22"/>
      <c r="BJ86" s="22"/>
      <c r="BK86" s="22"/>
      <c r="BL86" s="22"/>
      <c r="BM86" s="22"/>
      <c r="BN86" s="22"/>
      <c r="BO86" s="22"/>
      <c r="BP86" s="22"/>
      <c r="BQ86" s="22"/>
      <c r="BR86" s="22"/>
      <c r="BS86" s="22"/>
      <c r="BT86" s="22"/>
      <c r="BU86" s="22"/>
      <c r="BV86" s="22"/>
      <c r="BW86" s="22"/>
    </row>
    <row r="87" spans="3:75" ht="16.5" x14ac:dyDescent="0.25">
      <c r="C87" s="22"/>
      <c r="D87" s="22"/>
      <c r="E87" s="22"/>
      <c r="F87" s="22"/>
      <c r="G87" s="22"/>
      <c r="H87" s="22"/>
      <c r="I87" s="22"/>
      <c r="J87" s="22"/>
      <c r="K87" s="22"/>
      <c r="L87" s="22"/>
      <c r="M87" s="22"/>
      <c r="N87" s="22"/>
      <c r="O87" s="22"/>
      <c r="P87" s="22"/>
      <c r="Q87" s="22"/>
      <c r="R87" s="22"/>
      <c r="S87" s="22"/>
      <c r="T87" s="22"/>
      <c r="U87" s="22"/>
      <c r="V87" s="22"/>
      <c r="W87" s="22"/>
      <c r="X87" s="22"/>
      <c r="Y87" s="22"/>
      <c r="Z87" s="22"/>
      <c r="AA87" s="22"/>
      <c r="AB87" s="22"/>
      <c r="AC87" s="22"/>
      <c r="AD87" s="22"/>
      <c r="AE87" s="22"/>
      <c r="AF87" s="22"/>
      <c r="AG87" s="22"/>
      <c r="AH87" s="22"/>
      <c r="AI87" s="22"/>
      <c r="AJ87" s="22"/>
      <c r="AK87" s="22"/>
      <c r="AL87" s="22"/>
      <c r="AM87" s="22"/>
      <c r="AN87" s="22"/>
      <c r="AO87" s="22"/>
      <c r="AP87" s="22"/>
      <c r="AQ87" s="22"/>
      <c r="AR87" s="22"/>
      <c r="AS87" s="22"/>
      <c r="AT87" s="22"/>
      <c r="AU87" s="22"/>
      <c r="AV87" s="22"/>
      <c r="AW87" s="22"/>
      <c r="AX87" s="22"/>
      <c r="AY87" s="22"/>
      <c r="AZ87" s="22"/>
      <c r="BA87" s="22"/>
      <c r="BB87" s="22"/>
      <c r="BC87" s="22"/>
      <c r="BD87" s="22"/>
      <c r="BE87" s="22"/>
      <c r="BF87" s="22"/>
      <c r="BG87" s="22"/>
      <c r="BH87" s="22"/>
      <c r="BI87" s="22"/>
      <c r="BJ87" s="22"/>
      <c r="BK87" s="22"/>
      <c r="BL87" s="22"/>
      <c r="BM87" s="22"/>
      <c r="BN87" s="22"/>
      <c r="BO87" s="22"/>
      <c r="BP87" s="22"/>
      <c r="BQ87" s="22"/>
      <c r="BR87" s="22"/>
      <c r="BS87" s="22"/>
      <c r="BT87" s="22"/>
      <c r="BU87" s="22"/>
      <c r="BV87" s="22"/>
      <c r="BW87" s="22"/>
    </row>
    <row r="88" spans="3:75" ht="16.5" x14ac:dyDescent="0.25">
      <c r="C88" s="22"/>
      <c r="D88" s="22"/>
      <c r="E88" s="22"/>
      <c r="F88" s="22"/>
      <c r="G88" s="22"/>
      <c r="H88" s="22"/>
      <c r="I88" s="22"/>
      <c r="J88" s="22"/>
      <c r="K88" s="22"/>
      <c r="L88" s="22"/>
      <c r="M88" s="22"/>
      <c r="N88" s="22"/>
      <c r="O88" s="22"/>
      <c r="P88" s="22"/>
      <c r="Q88" s="22"/>
      <c r="R88" s="22"/>
      <c r="S88" s="22"/>
      <c r="T88" s="22"/>
      <c r="U88" s="22"/>
      <c r="V88" s="22"/>
      <c r="W88" s="22"/>
      <c r="X88" s="22"/>
      <c r="Y88" s="22"/>
      <c r="Z88" s="22"/>
      <c r="AA88" s="22"/>
      <c r="AB88" s="22"/>
      <c r="AC88" s="22"/>
      <c r="AD88" s="22"/>
      <c r="AE88" s="22"/>
      <c r="AF88" s="22"/>
      <c r="AG88" s="22"/>
      <c r="AH88" s="22"/>
      <c r="AI88" s="22"/>
      <c r="AJ88" s="22"/>
      <c r="AK88" s="22"/>
      <c r="AL88" s="22"/>
      <c r="AM88" s="22"/>
      <c r="AN88" s="22"/>
      <c r="AO88" s="22"/>
      <c r="AP88" s="22"/>
      <c r="AQ88" s="22"/>
      <c r="AR88" s="22"/>
      <c r="AS88" s="22"/>
      <c r="AT88" s="22"/>
      <c r="AU88" s="22"/>
      <c r="AV88" s="22"/>
      <c r="AW88" s="22"/>
      <c r="AX88" s="22"/>
      <c r="AY88" s="22"/>
      <c r="AZ88" s="22"/>
      <c r="BA88" s="22"/>
      <c r="BB88" s="22"/>
      <c r="BC88" s="22"/>
      <c r="BD88" s="22"/>
      <c r="BE88" s="22"/>
      <c r="BF88" s="22"/>
      <c r="BG88" s="22"/>
      <c r="BH88" s="22"/>
      <c r="BI88" s="22"/>
      <c r="BJ88" s="22"/>
      <c r="BK88" s="22"/>
      <c r="BL88" s="22"/>
      <c r="BM88" s="22"/>
      <c r="BN88" s="22"/>
      <c r="BO88" s="22"/>
      <c r="BP88" s="22"/>
      <c r="BQ88" s="22"/>
      <c r="BR88" s="22"/>
      <c r="BS88" s="22"/>
      <c r="BT88" s="22"/>
      <c r="BU88" s="22"/>
      <c r="BV88" s="22"/>
      <c r="BW88" s="22"/>
    </row>
    <row r="89" spans="3:75" ht="16.5" x14ac:dyDescent="0.25">
      <c r="C89" s="22"/>
      <c r="D89" s="22"/>
      <c r="E89" s="22"/>
      <c r="F89" s="22"/>
      <c r="G89" s="22"/>
      <c r="H89" s="22"/>
      <c r="I89" s="22"/>
      <c r="J89" s="22"/>
      <c r="K89" s="22"/>
      <c r="L89" s="22"/>
      <c r="M89" s="22"/>
      <c r="N89" s="22"/>
      <c r="O89" s="22"/>
      <c r="P89" s="22"/>
      <c r="Q89" s="22"/>
      <c r="R89" s="22"/>
      <c r="S89" s="22"/>
      <c r="T89" s="22"/>
      <c r="U89" s="22"/>
      <c r="V89" s="22"/>
      <c r="W89" s="22"/>
      <c r="X89" s="22"/>
      <c r="Y89" s="22"/>
      <c r="Z89" s="22"/>
      <c r="AA89" s="22"/>
      <c r="AB89" s="22"/>
      <c r="AC89" s="22"/>
      <c r="AD89" s="22"/>
      <c r="AE89" s="22"/>
      <c r="AF89" s="22"/>
      <c r="AG89" s="22"/>
      <c r="AH89" s="22"/>
      <c r="AI89" s="22"/>
      <c r="AJ89" s="22"/>
      <c r="AK89" s="22"/>
      <c r="AL89" s="22"/>
      <c r="AM89" s="22"/>
      <c r="AN89" s="22"/>
      <c r="AO89" s="22"/>
      <c r="AP89" s="22"/>
      <c r="AQ89" s="22"/>
      <c r="AR89" s="22"/>
      <c r="AS89" s="22"/>
      <c r="AT89" s="22"/>
      <c r="AU89" s="22"/>
      <c r="AV89" s="22"/>
      <c r="AW89" s="22"/>
      <c r="AX89" s="22"/>
      <c r="AY89" s="22"/>
      <c r="AZ89" s="22"/>
      <c r="BA89" s="22"/>
      <c r="BB89" s="22"/>
      <c r="BC89" s="22"/>
      <c r="BD89" s="22"/>
      <c r="BE89" s="22"/>
      <c r="BF89" s="22"/>
      <c r="BG89" s="22"/>
      <c r="BH89" s="22"/>
      <c r="BI89" s="22"/>
      <c r="BJ89" s="22"/>
      <c r="BK89" s="22"/>
      <c r="BL89" s="22"/>
      <c r="BM89" s="22"/>
      <c r="BN89" s="22"/>
      <c r="BO89" s="22"/>
      <c r="BP89" s="22"/>
      <c r="BQ89" s="22"/>
      <c r="BR89" s="22"/>
      <c r="BS89" s="22"/>
      <c r="BT89" s="22"/>
      <c r="BU89" s="22"/>
      <c r="BV89" s="22"/>
      <c r="BW89" s="22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W89"/>
  <sheetViews>
    <sheetView workbookViewId="0"/>
  </sheetViews>
  <sheetFormatPr baseColWidth="10" defaultRowHeight="15" x14ac:dyDescent="0.25"/>
  <cols>
    <col min="2" max="2" width="44.85546875" customWidth="1"/>
    <col min="3" max="12" width="13.85546875" customWidth="1"/>
    <col min="13" max="14" width="14" bestFit="1" customWidth="1"/>
    <col min="17" max="19" width="11.85546875" bestFit="1" customWidth="1"/>
  </cols>
  <sheetData>
    <row r="1" spans="1:75" ht="16.5" x14ac:dyDescent="0.25">
      <c r="A1" s="83" t="s">
        <v>107</v>
      </c>
      <c r="B1" s="69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  <c r="AI1" s="47"/>
      <c r="AJ1" s="47"/>
      <c r="AK1" s="47"/>
      <c r="AL1" s="47"/>
      <c r="AM1" s="47"/>
      <c r="AN1" s="47"/>
      <c r="AO1" s="47"/>
      <c r="AP1" s="47"/>
      <c r="AQ1" s="47"/>
      <c r="AR1" s="47"/>
      <c r="AS1" s="47"/>
      <c r="AT1" s="47"/>
      <c r="AU1" s="47"/>
      <c r="AV1" s="47"/>
      <c r="AW1" s="47"/>
      <c r="AX1" s="47"/>
      <c r="AY1" s="47"/>
      <c r="AZ1" s="47"/>
      <c r="BA1" s="47"/>
      <c r="BB1" s="47"/>
      <c r="BC1" s="47"/>
      <c r="BD1" s="47"/>
      <c r="BE1" s="47"/>
      <c r="BF1" s="47"/>
      <c r="BG1" s="47"/>
      <c r="BH1" s="47"/>
      <c r="BI1" s="47"/>
      <c r="BJ1" s="47"/>
      <c r="BK1" s="47"/>
      <c r="BL1" s="47"/>
      <c r="BM1" s="47"/>
      <c r="BN1" s="47"/>
      <c r="BO1" s="47"/>
      <c r="BP1" s="47"/>
      <c r="BQ1" s="47"/>
      <c r="BR1" s="47"/>
      <c r="BS1" s="47"/>
      <c r="BT1" s="47"/>
      <c r="BU1" s="47"/>
      <c r="BV1" s="47"/>
      <c r="BW1" s="47"/>
    </row>
    <row r="2" spans="1:75" ht="18.75" x14ac:dyDescent="0.25">
      <c r="A2" s="84" t="s">
        <v>102</v>
      </c>
      <c r="B2" s="70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  <c r="AH2" s="47"/>
      <c r="AI2" s="47"/>
      <c r="AJ2" s="47"/>
      <c r="AK2" s="47"/>
      <c r="AL2" s="47"/>
      <c r="AM2" s="47"/>
      <c r="AN2" s="47"/>
      <c r="AO2" s="47"/>
      <c r="AP2" s="47"/>
      <c r="AQ2" s="47"/>
      <c r="AR2" s="47"/>
      <c r="AS2" s="47"/>
      <c r="AT2" s="47"/>
      <c r="AU2" s="47"/>
      <c r="AV2" s="47"/>
      <c r="AW2" s="47"/>
      <c r="AX2" s="47"/>
      <c r="AY2" s="47"/>
      <c r="AZ2" s="47"/>
      <c r="BA2" s="47"/>
      <c r="BB2" s="47"/>
      <c r="BC2" s="47"/>
      <c r="BD2" s="47"/>
      <c r="BE2" s="47"/>
      <c r="BF2" s="47"/>
      <c r="BG2" s="47"/>
      <c r="BH2" s="47"/>
      <c r="BI2" s="47"/>
      <c r="BJ2" s="47"/>
      <c r="BK2" s="47"/>
      <c r="BL2" s="47"/>
      <c r="BM2" s="47"/>
      <c r="BN2" s="47"/>
      <c r="BO2" s="47"/>
      <c r="BP2" s="47"/>
      <c r="BQ2" s="47"/>
      <c r="BR2" s="47"/>
      <c r="BS2" s="47"/>
      <c r="BT2" s="47"/>
      <c r="BU2" s="47"/>
      <c r="BV2" s="47"/>
      <c r="BW2" s="47"/>
    </row>
    <row r="3" spans="1:75" x14ac:dyDescent="0.25">
      <c r="A3" s="71" t="s">
        <v>80</v>
      </c>
      <c r="B3" s="71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  <c r="AC3" s="47"/>
      <c r="AD3" s="47"/>
      <c r="AE3" s="47"/>
      <c r="AF3" s="47"/>
      <c r="AG3" s="47"/>
      <c r="AH3" s="47"/>
      <c r="AI3" s="47"/>
      <c r="AJ3" s="47"/>
      <c r="AK3" s="47"/>
      <c r="AL3" s="47"/>
      <c r="AM3" s="47"/>
      <c r="AN3" s="47"/>
      <c r="AO3" s="47"/>
      <c r="AP3" s="47"/>
      <c r="AQ3" s="47"/>
      <c r="AR3" s="47"/>
      <c r="AS3" s="47"/>
      <c r="AT3" s="47"/>
      <c r="AU3" s="47"/>
      <c r="AV3" s="47"/>
      <c r="AW3" s="47"/>
      <c r="AX3" s="47"/>
      <c r="AY3" s="47"/>
      <c r="AZ3" s="47"/>
      <c r="BA3" s="47"/>
      <c r="BB3" s="47"/>
      <c r="BC3" s="47"/>
      <c r="BD3" s="47"/>
      <c r="BE3" s="47"/>
      <c r="BF3" s="47"/>
      <c r="BG3" s="47"/>
      <c r="BH3" s="47"/>
      <c r="BI3" s="47"/>
      <c r="BJ3" s="47"/>
      <c r="BK3" s="47"/>
      <c r="BL3" s="47"/>
      <c r="BM3" s="47"/>
      <c r="BN3" s="47"/>
      <c r="BO3" s="47"/>
      <c r="BP3" s="47"/>
      <c r="BQ3" s="47"/>
      <c r="BR3" s="47"/>
      <c r="BS3" s="47"/>
      <c r="BT3" s="47"/>
      <c r="BU3" s="47"/>
      <c r="BV3" s="47"/>
      <c r="BW3" s="47"/>
    </row>
    <row r="4" spans="1:75" x14ac:dyDescent="0.25">
      <c r="A4" s="71" t="s">
        <v>2</v>
      </c>
      <c r="B4" s="71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  <c r="AE4" s="47"/>
      <c r="AF4" s="47"/>
      <c r="AG4" s="47"/>
      <c r="AH4" s="47"/>
      <c r="AI4" s="47"/>
      <c r="AJ4" s="47"/>
      <c r="AK4" s="47"/>
      <c r="AL4" s="47"/>
      <c r="AM4" s="47"/>
      <c r="AN4" s="47"/>
      <c r="AO4" s="47"/>
      <c r="AP4" s="47"/>
      <c r="AQ4" s="47"/>
      <c r="AR4" s="47"/>
      <c r="AS4" s="47"/>
      <c r="AT4" s="47"/>
      <c r="AU4" s="47"/>
      <c r="AV4" s="47"/>
      <c r="AW4" s="47"/>
      <c r="AX4" s="47"/>
      <c r="AY4" s="47"/>
      <c r="AZ4" s="47"/>
      <c r="BA4" s="47"/>
      <c r="BB4" s="47"/>
      <c r="BC4" s="47"/>
      <c r="BD4" s="47"/>
      <c r="BE4" s="47"/>
      <c r="BF4" s="47"/>
      <c r="BG4" s="47"/>
      <c r="BH4" s="47"/>
      <c r="BI4" s="47"/>
      <c r="BJ4" s="47"/>
      <c r="BK4" s="47"/>
      <c r="BL4" s="47"/>
      <c r="BM4" s="47"/>
      <c r="BN4" s="47"/>
      <c r="BO4" s="47"/>
      <c r="BP4" s="47"/>
      <c r="BQ4" s="47"/>
      <c r="BR4" s="47"/>
      <c r="BS4" s="47"/>
      <c r="BT4" s="47"/>
      <c r="BU4" s="47"/>
      <c r="BV4" s="47"/>
      <c r="BW4" s="47"/>
    </row>
    <row r="5" spans="1:75" x14ac:dyDescent="0.25">
      <c r="A5" s="71" t="s">
        <v>3</v>
      </c>
      <c r="B5" s="71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7"/>
      <c r="AB5" s="47"/>
      <c r="AC5" s="47"/>
      <c r="AD5" s="47"/>
      <c r="AE5" s="47"/>
      <c r="AF5" s="47"/>
      <c r="AG5" s="47"/>
      <c r="AH5" s="47"/>
      <c r="AI5" s="47"/>
      <c r="AJ5" s="47"/>
      <c r="AK5" s="47"/>
      <c r="AL5" s="47"/>
      <c r="AM5" s="47"/>
      <c r="AN5" s="47"/>
      <c r="AO5" s="47"/>
      <c r="AP5" s="47"/>
      <c r="AQ5" s="47"/>
      <c r="AR5" s="47"/>
      <c r="AS5" s="47"/>
      <c r="AT5" s="47"/>
      <c r="AU5" s="47"/>
      <c r="AV5" s="47"/>
      <c r="AW5" s="47"/>
      <c r="AX5" s="47"/>
      <c r="AY5" s="47"/>
      <c r="AZ5" s="47"/>
      <c r="BA5" s="47"/>
      <c r="BB5" s="47"/>
      <c r="BC5" s="47"/>
      <c r="BD5" s="47"/>
      <c r="BE5" s="47"/>
      <c r="BF5" s="47"/>
      <c r="BG5" s="47"/>
      <c r="BH5" s="47"/>
      <c r="BI5" s="47"/>
      <c r="BJ5" s="47"/>
      <c r="BK5" s="47"/>
      <c r="BL5" s="47"/>
      <c r="BM5" s="47"/>
      <c r="BN5" s="47"/>
      <c r="BO5" s="47"/>
      <c r="BP5" s="47"/>
      <c r="BQ5" s="47"/>
      <c r="BR5" s="47"/>
      <c r="BS5" s="47"/>
      <c r="BT5" s="47"/>
      <c r="BU5" s="47"/>
      <c r="BV5" s="47"/>
      <c r="BW5" s="47"/>
    </row>
    <row r="6" spans="1:75" x14ac:dyDescent="0.25">
      <c r="A6" s="48"/>
      <c r="B6" s="48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  <c r="AA6" s="47"/>
      <c r="AB6" s="47"/>
      <c r="AC6" s="47"/>
      <c r="AD6" s="47"/>
      <c r="AE6" s="47"/>
      <c r="AF6" s="47"/>
      <c r="AG6" s="47"/>
      <c r="AH6" s="47"/>
      <c r="AI6" s="47"/>
      <c r="AJ6" s="47"/>
      <c r="AK6" s="47"/>
      <c r="AL6" s="47"/>
      <c r="AM6" s="47"/>
      <c r="AN6" s="47"/>
      <c r="AO6" s="47"/>
      <c r="AP6" s="47"/>
      <c r="AQ6" s="47"/>
      <c r="AR6" s="47"/>
      <c r="AS6" s="47"/>
      <c r="AT6" s="47"/>
      <c r="AU6" s="47"/>
      <c r="AV6" s="47"/>
      <c r="AW6" s="47"/>
      <c r="AX6" s="47"/>
      <c r="AY6" s="47"/>
      <c r="AZ6" s="47"/>
      <c r="BA6" s="47"/>
      <c r="BB6" s="47"/>
      <c r="BC6" s="47"/>
      <c r="BD6" s="47"/>
      <c r="BE6" s="47"/>
      <c r="BF6" s="47"/>
      <c r="BG6" s="47"/>
      <c r="BH6" s="47"/>
      <c r="BI6" s="47"/>
      <c r="BJ6" s="47"/>
      <c r="BK6" s="47"/>
      <c r="BL6" s="47"/>
      <c r="BM6" s="47"/>
      <c r="BN6" s="47"/>
      <c r="BO6" s="47"/>
      <c r="BP6" s="47"/>
      <c r="BQ6" s="47"/>
      <c r="BR6" s="47"/>
      <c r="BS6" s="47"/>
      <c r="BT6" s="47"/>
      <c r="BU6" s="47"/>
      <c r="BV6" s="47"/>
      <c r="BW6" s="47"/>
    </row>
    <row r="7" spans="1:75" ht="15.75" x14ac:dyDescent="0.25">
      <c r="A7" s="85"/>
      <c r="B7" s="85"/>
      <c r="C7" s="86" t="s">
        <v>91</v>
      </c>
      <c r="D7" s="86" t="s">
        <v>92</v>
      </c>
      <c r="E7" s="86" t="s">
        <v>93</v>
      </c>
      <c r="F7" s="86" t="s">
        <v>94</v>
      </c>
      <c r="G7" s="86" t="s">
        <v>95</v>
      </c>
      <c r="H7" s="86" t="s">
        <v>96</v>
      </c>
      <c r="I7" s="86" t="s">
        <v>97</v>
      </c>
      <c r="J7" s="86" t="s">
        <v>98</v>
      </c>
      <c r="K7" s="86" t="s">
        <v>99</v>
      </c>
      <c r="L7" s="86" t="s">
        <v>106</v>
      </c>
      <c r="M7" s="50"/>
      <c r="N7" s="50"/>
      <c r="O7" s="50"/>
      <c r="P7" s="50"/>
      <c r="Q7" s="50"/>
      <c r="R7" s="50"/>
      <c r="S7" s="50"/>
      <c r="T7" s="50"/>
      <c r="U7" s="50"/>
      <c r="V7" s="50"/>
      <c r="W7" s="50"/>
      <c r="X7" s="50"/>
      <c r="Y7" s="50"/>
      <c r="Z7" s="50"/>
      <c r="AA7" s="50"/>
      <c r="AB7" s="50"/>
      <c r="AC7" s="50"/>
      <c r="AD7" s="50"/>
      <c r="AE7" s="50"/>
      <c r="AF7" s="50"/>
      <c r="AG7" s="50"/>
      <c r="AH7" s="50"/>
      <c r="AI7" s="50"/>
      <c r="AJ7" s="50"/>
      <c r="AK7" s="50"/>
      <c r="AL7" s="50"/>
      <c r="AM7" s="50"/>
      <c r="AN7" s="50"/>
      <c r="AO7" s="50"/>
      <c r="AP7" s="50"/>
      <c r="AQ7" s="50"/>
      <c r="AR7" s="50"/>
      <c r="AS7" s="50"/>
      <c r="AT7" s="50"/>
      <c r="AU7" s="50"/>
      <c r="AV7" s="50"/>
      <c r="AW7" s="50"/>
      <c r="AX7" s="50"/>
      <c r="AY7" s="50"/>
      <c r="AZ7" s="50"/>
      <c r="BA7" s="50"/>
      <c r="BB7" s="50"/>
      <c r="BC7" s="50"/>
      <c r="BD7" s="50"/>
      <c r="BE7" s="50"/>
      <c r="BF7" s="50"/>
      <c r="BG7" s="50"/>
      <c r="BH7" s="50"/>
      <c r="BI7" s="50"/>
      <c r="BJ7" s="50"/>
      <c r="BK7" s="50"/>
      <c r="BL7" s="50"/>
      <c r="BM7" s="50"/>
      <c r="BN7" s="50"/>
      <c r="BO7" s="50"/>
      <c r="BP7" s="50"/>
      <c r="BQ7" s="50"/>
      <c r="BR7" s="50"/>
      <c r="BS7" s="50"/>
      <c r="BT7" s="50"/>
      <c r="BU7" s="50"/>
      <c r="BV7" s="50"/>
      <c r="BW7" s="50"/>
    </row>
    <row r="8" spans="1:75" ht="16.5" x14ac:dyDescent="0.25">
      <c r="A8" s="47"/>
      <c r="B8" s="47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  <c r="W8" s="51"/>
      <c r="X8" s="51"/>
      <c r="Y8" s="51"/>
      <c r="Z8" s="51"/>
      <c r="AA8" s="51"/>
      <c r="AB8" s="51"/>
      <c r="AC8" s="51"/>
      <c r="AD8" s="51"/>
      <c r="AE8" s="51"/>
      <c r="AF8" s="51"/>
      <c r="AG8" s="51"/>
      <c r="AH8" s="51"/>
      <c r="AI8" s="51"/>
      <c r="AJ8" s="51"/>
      <c r="AK8" s="51"/>
      <c r="AL8" s="51"/>
      <c r="AM8" s="51"/>
      <c r="AN8" s="51"/>
      <c r="AO8" s="51"/>
      <c r="AP8" s="51"/>
      <c r="AQ8" s="51"/>
      <c r="AR8" s="51"/>
      <c r="AS8" s="51"/>
      <c r="AT8" s="51"/>
      <c r="AU8" s="51"/>
      <c r="AV8" s="51"/>
      <c r="AW8" s="51"/>
      <c r="AX8" s="51"/>
      <c r="AY8" s="51"/>
      <c r="AZ8" s="51"/>
      <c r="BA8" s="51"/>
      <c r="BB8" s="51"/>
      <c r="BC8" s="51"/>
      <c r="BD8" s="51"/>
      <c r="BE8" s="51"/>
      <c r="BF8" s="51"/>
      <c r="BG8" s="51"/>
      <c r="BH8" s="51"/>
      <c r="BI8" s="51"/>
      <c r="BJ8" s="51"/>
      <c r="BK8" s="51"/>
      <c r="BL8" s="51"/>
      <c r="BM8" s="51"/>
      <c r="BN8" s="51"/>
      <c r="BO8" s="51"/>
      <c r="BP8" s="51"/>
      <c r="BQ8" s="51"/>
      <c r="BR8" s="51"/>
      <c r="BS8" s="51"/>
      <c r="BT8" s="51"/>
      <c r="BU8" s="51"/>
      <c r="BV8" s="51"/>
      <c r="BW8" s="51"/>
    </row>
    <row r="9" spans="1:75" ht="16.5" x14ac:dyDescent="0.25">
      <c r="A9" s="87" t="s">
        <v>10</v>
      </c>
      <c r="B9" s="47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</row>
    <row r="10" spans="1:75" ht="16.5" x14ac:dyDescent="0.25">
      <c r="A10" s="52" t="s">
        <v>11</v>
      </c>
      <c r="B10" s="53"/>
      <c r="C10" s="54">
        <f>'1t2017'!D11</f>
        <v>1791216.6549419998</v>
      </c>
      <c r="D10" s="54">
        <f>'2t2017'!D11</f>
        <v>1430180.5983409998</v>
      </c>
      <c r="E10" s="54">
        <f>'3t2017'!D11</f>
        <v>1861269.504251</v>
      </c>
      <c r="F10" s="54">
        <f>'4t2017'!D11</f>
        <v>1768557.665784</v>
      </c>
      <c r="G10" s="54">
        <f>'1t2018'!D11</f>
        <v>1963702.375311</v>
      </c>
      <c r="H10" s="54">
        <f>'2t2018'!D11</f>
        <v>1631419.8732469995</v>
      </c>
      <c r="I10" s="54">
        <f>'3t2018'!D11</f>
        <v>1955477.9257550002</v>
      </c>
      <c r="J10" s="54">
        <f>'4t2018'!D11</f>
        <v>2037379.6433750002</v>
      </c>
      <c r="K10" s="54">
        <f>'1t2019'!D11</f>
        <v>2143752.8952129995</v>
      </c>
      <c r="L10" s="54">
        <f>'2t2019'!D11</f>
        <v>1774058.1164760003</v>
      </c>
      <c r="M10" s="14"/>
      <c r="N10" s="14"/>
      <c r="O10" s="14"/>
      <c r="P10" s="14"/>
      <c r="Q10" s="14"/>
      <c r="R10" s="14"/>
      <c r="S10" s="14"/>
      <c r="T10" s="14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</row>
    <row r="11" spans="1:75" ht="16.5" x14ac:dyDescent="0.25">
      <c r="A11" s="47"/>
      <c r="B11" s="47" t="s">
        <v>12</v>
      </c>
      <c r="C11" s="55">
        <f>'1t2017'!D12</f>
        <v>886506.4534479999</v>
      </c>
      <c r="D11" s="55">
        <f>'2t2017'!D12</f>
        <v>483657.55698999995</v>
      </c>
      <c r="E11" s="55">
        <f>'3t2017'!D12</f>
        <v>863315.01068199996</v>
      </c>
      <c r="F11" s="55">
        <f>'4t2017'!D12</f>
        <v>632438.64339699992</v>
      </c>
      <c r="G11" s="55">
        <f>'1t2018'!D12</f>
        <v>952042.96084600012</v>
      </c>
      <c r="H11" s="55">
        <f>'2t2018'!D12</f>
        <v>570871.00352300005</v>
      </c>
      <c r="I11" s="55">
        <f>'3t2018'!D12</f>
        <v>915448.73839099985</v>
      </c>
      <c r="J11" s="55">
        <f>'4t2018'!D12</f>
        <v>747878.88310799992</v>
      </c>
      <c r="K11" s="55">
        <f>'1t2019'!D12</f>
        <v>1050086.2280249998</v>
      </c>
      <c r="L11" s="55">
        <f>'2t2019'!D12</f>
        <v>609629.36734</v>
      </c>
      <c r="M11" s="14"/>
      <c r="N11" s="14"/>
      <c r="O11" s="14"/>
      <c r="P11" s="14"/>
      <c r="Q11" s="14"/>
      <c r="R11" s="14"/>
      <c r="S11" s="14"/>
      <c r="T11" s="14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21"/>
      <c r="AO11" s="21"/>
      <c r="AP11" s="21"/>
      <c r="AQ11" s="21"/>
      <c r="AR11" s="21"/>
      <c r="AS11" s="21"/>
      <c r="AT11" s="21"/>
      <c r="AU11" s="21"/>
      <c r="AV11" s="21"/>
      <c r="AW11" s="21"/>
      <c r="AX11" s="21"/>
      <c r="AY11" s="21"/>
      <c r="AZ11" s="21"/>
      <c r="BA11" s="21"/>
      <c r="BB11" s="21"/>
      <c r="BC11" s="21"/>
      <c r="BD11" s="21"/>
      <c r="BE11" s="21"/>
      <c r="BF11" s="21"/>
      <c r="BG11" s="21"/>
      <c r="BH11" s="21"/>
      <c r="BI11" s="21"/>
      <c r="BJ11" s="21"/>
      <c r="BK11" s="21"/>
      <c r="BL11" s="21"/>
      <c r="BM11" s="21"/>
      <c r="BN11" s="21"/>
      <c r="BO11" s="21"/>
      <c r="BP11" s="21"/>
      <c r="BQ11" s="21"/>
      <c r="BR11" s="21"/>
      <c r="BS11" s="21"/>
      <c r="BT11" s="21"/>
      <c r="BU11" s="21"/>
      <c r="BV11" s="21"/>
      <c r="BW11" s="21"/>
    </row>
    <row r="12" spans="1:75" ht="16.5" x14ac:dyDescent="0.25">
      <c r="A12" s="47"/>
      <c r="B12" s="47" t="s">
        <v>13</v>
      </c>
      <c r="C12" s="55">
        <f>'1t2017'!D13</f>
        <v>0</v>
      </c>
      <c r="D12" s="55">
        <f>'2t2017'!D13</f>
        <v>0</v>
      </c>
      <c r="E12" s="55">
        <f>'3t2017'!D13</f>
        <v>0</v>
      </c>
      <c r="F12" s="55">
        <f>'4t2017'!D13</f>
        <v>0</v>
      </c>
      <c r="G12" s="55">
        <f>'1t2018'!D13</f>
        <v>0</v>
      </c>
      <c r="H12" s="55">
        <f>'2t2018'!D13</f>
        <v>0</v>
      </c>
      <c r="I12" s="55">
        <f>'3t2018'!D13</f>
        <v>0</v>
      </c>
      <c r="J12" s="55">
        <f>'4t2018'!D13</f>
        <v>0</v>
      </c>
      <c r="K12" s="55">
        <f>'1t2019'!D13</f>
        <v>0</v>
      </c>
      <c r="L12" s="55">
        <f>'2t2019'!D13</f>
        <v>0</v>
      </c>
      <c r="M12" s="14"/>
      <c r="N12" s="14"/>
      <c r="O12" s="14"/>
      <c r="P12" s="14"/>
      <c r="Q12" s="14"/>
      <c r="R12" s="14"/>
      <c r="S12" s="14"/>
      <c r="T12" s="14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21"/>
      <c r="AS12" s="21"/>
      <c r="AT12" s="21"/>
      <c r="AU12" s="21"/>
      <c r="AV12" s="21"/>
      <c r="AW12" s="21"/>
      <c r="AX12" s="21"/>
      <c r="AY12" s="21"/>
      <c r="AZ12" s="21"/>
      <c r="BA12" s="21"/>
      <c r="BB12" s="21"/>
      <c r="BC12" s="21"/>
      <c r="BD12" s="21"/>
      <c r="BE12" s="21"/>
      <c r="BF12" s="21"/>
      <c r="BG12" s="21"/>
      <c r="BH12" s="21"/>
      <c r="BI12" s="21"/>
      <c r="BJ12" s="21"/>
      <c r="BK12" s="21"/>
      <c r="BL12" s="21"/>
      <c r="BM12" s="21"/>
      <c r="BN12" s="21"/>
      <c r="BO12" s="21"/>
      <c r="BP12" s="21"/>
      <c r="BQ12" s="21"/>
      <c r="BR12" s="21"/>
      <c r="BS12" s="21"/>
      <c r="BT12" s="21"/>
      <c r="BU12" s="21"/>
      <c r="BV12" s="21"/>
      <c r="BW12" s="21"/>
    </row>
    <row r="13" spans="1:75" ht="16.5" x14ac:dyDescent="0.25">
      <c r="A13" s="47"/>
      <c r="B13" s="47" t="s">
        <v>14</v>
      </c>
      <c r="C13" s="55">
        <f>'1t2017'!D14</f>
        <v>0</v>
      </c>
      <c r="D13" s="55">
        <f>'2t2017'!D14</f>
        <v>0</v>
      </c>
      <c r="E13" s="55">
        <f>'3t2017'!D14</f>
        <v>0</v>
      </c>
      <c r="F13" s="55">
        <f>'4t2017'!D14</f>
        <v>0</v>
      </c>
      <c r="G13" s="55">
        <f>'1t2018'!D14</f>
        <v>0</v>
      </c>
      <c r="H13" s="55">
        <f>'2t2018'!D14</f>
        <v>0</v>
      </c>
      <c r="I13" s="55">
        <f>'3t2018'!D14</f>
        <v>0</v>
      </c>
      <c r="J13" s="55">
        <f>'4t2018'!D14</f>
        <v>0</v>
      </c>
      <c r="K13" s="55">
        <f>'1t2019'!D14</f>
        <v>0</v>
      </c>
      <c r="L13" s="55">
        <f>'2t2019'!D14</f>
        <v>0</v>
      </c>
      <c r="M13" s="14"/>
      <c r="N13" s="14"/>
      <c r="O13" s="14"/>
      <c r="P13" s="14"/>
      <c r="Q13" s="14"/>
      <c r="R13" s="14"/>
      <c r="S13" s="14"/>
      <c r="T13" s="14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O13" s="21"/>
      <c r="AP13" s="21"/>
      <c r="AQ13" s="21"/>
      <c r="AR13" s="21"/>
      <c r="AS13" s="21"/>
      <c r="AT13" s="21"/>
      <c r="AU13" s="21"/>
      <c r="AV13" s="21"/>
      <c r="AW13" s="21"/>
      <c r="AX13" s="21"/>
      <c r="AY13" s="21"/>
      <c r="AZ13" s="21"/>
      <c r="BA13" s="21"/>
      <c r="BB13" s="21"/>
      <c r="BC13" s="21"/>
      <c r="BD13" s="21"/>
      <c r="BE13" s="21"/>
      <c r="BF13" s="21"/>
      <c r="BG13" s="21"/>
      <c r="BH13" s="21"/>
      <c r="BI13" s="21"/>
      <c r="BJ13" s="21"/>
      <c r="BK13" s="21"/>
      <c r="BL13" s="21"/>
      <c r="BM13" s="21"/>
      <c r="BN13" s="21"/>
      <c r="BO13" s="21"/>
      <c r="BP13" s="21"/>
      <c r="BQ13" s="21"/>
      <c r="BR13" s="21"/>
      <c r="BS13" s="21"/>
      <c r="BT13" s="21"/>
      <c r="BU13" s="21"/>
      <c r="BV13" s="21"/>
      <c r="BW13" s="21"/>
    </row>
    <row r="14" spans="1:75" ht="16.5" x14ac:dyDescent="0.25">
      <c r="A14" s="47"/>
      <c r="B14" s="47" t="s">
        <v>81</v>
      </c>
      <c r="C14" s="55">
        <f>'1t2017'!D15</f>
        <v>602175.11192000005</v>
      </c>
      <c r="D14" s="55">
        <f>'2t2017'!D15</f>
        <v>610034.38675499998</v>
      </c>
      <c r="E14" s="55">
        <f>'3t2017'!D15</f>
        <v>686314.30879500008</v>
      </c>
      <c r="F14" s="55">
        <f>'4t2017'!D15</f>
        <v>795506.11226700002</v>
      </c>
      <c r="G14" s="55">
        <f>'1t2018'!D15</f>
        <v>678478.35513699998</v>
      </c>
      <c r="H14" s="55">
        <f>'2t2018'!D15</f>
        <v>671495.73674999981</v>
      </c>
      <c r="I14" s="55">
        <f>'3t2018'!D15</f>
        <v>696099.75294100016</v>
      </c>
      <c r="J14" s="55">
        <f>'4t2018'!D15</f>
        <v>894723.07290100004</v>
      </c>
      <c r="K14" s="55">
        <f>'1t2019'!D15</f>
        <v>741087.9327009999</v>
      </c>
      <c r="L14" s="55">
        <f>'2t2019'!D15</f>
        <v>738791.12010900001</v>
      </c>
      <c r="M14" s="14"/>
      <c r="N14" s="14"/>
      <c r="O14" s="14"/>
      <c r="P14" s="14"/>
      <c r="Q14" s="14"/>
      <c r="R14" s="14"/>
      <c r="S14" s="14"/>
      <c r="T14" s="14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21"/>
      <c r="AO14" s="21"/>
      <c r="AP14" s="21"/>
      <c r="AQ14" s="21"/>
      <c r="AR14" s="21"/>
      <c r="AS14" s="21"/>
      <c r="AT14" s="21"/>
      <c r="AU14" s="21"/>
      <c r="AV14" s="21"/>
      <c r="AW14" s="21"/>
      <c r="AX14" s="21"/>
      <c r="AY14" s="21"/>
      <c r="AZ14" s="21"/>
      <c r="BA14" s="21"/>
      <c r="BB14" s="21"/>
      <c r="BC14" s="21"/>
      <c r="BD14" s="21"/>
      <c r="BE14" s="21"/>
      <c r="BF14" s="21"/>
      <c r="BG14" s="21"/>
      <c r="BH14" s="21"/>
      <c r="BI14" s="21"/>
      <c r="BJ14" s="21"/>
      <c r="BK14" s="21"/>
      <c r="BL14" s="21"/>
      <c r="BM14" s="21"/>
      <c r="BN14" s="21"/>
      <c r="BO14" s="21"/>
      <c r="BP14" s="21"/>
      <c r="BQ14" s="21"/>
      <c r="BR14" s="21"/>
      <c r="BS14" s="21"/>
      <c r="BT14" s="21"/>
      <c r="BU14" s="21"/>
      <c r="BV14" s="21"/>
      <c r="BW14" s="21"/>
    </row>
    <row r="15" spans="1:75" ht="16.5" x14ac:dyDescent="0.25">
      <c r="A15" s="47"/>
      <c r="B15" s="47" t="s">
        <v>82</v>
      </c>
      <c r="C15" s="55">
        <f>'1t2017'!D16</f>
        <v>6805.3201600000002</v>
      </c>
      <c r="D15" s="55">
        <f>'2t2017'!D16</f>
        <v>6297.6214929999996</v>
      </c>
      <c r="E15" s="55">
        <f>'3t2017'!D16</f>
        <v>7265.9603770000003</v>
      </c>
      <c r="F15" s="55">
        <f>'4t2017'!D16</f>
        <v>8018.0219230000002</v>
      </c>
      <c r="G15" s="55">
        <f>'1t2018'!D16</f>
        <v>7825.2471500000001</v>
      </c>
      <c r="H15" s="55">
        <f>'2t2018'!D16</f>
        <v>7234.8925170000002</v>
      </c>
      <c r="I15" s="55">
        <f>'3t2018'!D16</f>
        <v>7982.5262570000004</v>
      </c>
      <c r="J15" s="55">
        <f>'4t2018'!D16</f>
        <v>9309.1410629999991</v>
      </c>
      <c r="K15" s="55">
        <f>'1t2019'!D16</f>
        <v>8260.4927239999997</v>
      </c>
      <c r="L15" s="55">
        <f>'2t2019'!D16</f>
        <v>9582.3415850000001</v>
      </c>
      <c r="M15" s="14"/>
      <c r="N15" s="14"/>
      <c r="O15" s="14"/>
      <c r="P15" s="14"/>
      <c r="Q15" s="14"/>
      <c r="R15" s="14"/>
      <c r="S15" s="14"/>
      <c r="T15" s="14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21"/>
      <c r="AS15" s="21"/>
      <c r="AT15" s="21"/>
      <c r="AU15" s="21"/>
      <c r="AV15" s="21"/>
      <c r="AW15" s="21"/>
      <c r="AX15" s="21"/>
      <c r="AY15" s="21"/>
      <c r="AZ15" s="21"/>
      <c r="BA15" s="21"/>
      <c r="BB15" s="21"/>
      <c r="BC15" s="21"/>
      <c r="BD15" s="21"/>
      <c r="BE15" s="21"/>
      <c r="BF15" s="21"/>
      <c r="BG15" s="21"/>
      <c r="BH15" s="21"/>
      <c r="BI15" s="21"/>
      <c r="BJ15" s="21"/>
      <c r="BK15" s="21"/>
      <c r="BL15" s="21"/>
      <c r="BM15" s="21"/>
      <c r="BN15" s="21"/>
      <c r="BO15" s="21"/>
      <c r="BP15" s="21"/>
      <c r="BQ15" s="21"/>
      <c r="BR15" s="21"/>
      <c r="BS15" s="21"/>
      <c r="BT15" s="21"/>
      <c r="BU15" s="21"/>
      <c r="BV15" s="21"/>
      <c r="BW15" s="21"/>
    </row>
    <row r="16" spans="1:75" ht="16.5" x14ac:dyDescent="0.25">
      <c r="A16" s="47"/>
      <c r="B16" s="47" t="s">
        <v>83</v>
      </c>
      <c r="C16" s="55">
        <f>'1t2017'!D17</f>
        <v>206505.55035</v>
      </c>
      <c r="D16" s="55">
        <f>'2t2017'!D17</f>
        <v>247440.54473999998</v>
      </c>
      <c r="E16" s="55">
        <f>'3t2017'!D17</f>
        <v>209426.93238799999</v>
      </c>
      <c r="F16" s="55">
        <f>'4t2017'!D17</f>
        <v>232255.79675899999</v>
      </c>
      <c r="G16" s="55">
        <f>'1t2018'!D17</f>
        <v>225179.28662900001</v>
      </c>
      <c r="H16" s="55">
        <f>'2t2018'!D17</f>
        <v>275598.10254400002</v>
      </c>
      <c r="I16" s="55">
        <f>'3t2018'!D17</f>
        <v>236363.74502099998</v>
      </c>
      <c r="J16" s="55">
        <f>'4t2018'!D17</f>
        <v>267147.881345</v>
      </c>
      <c r="K16" s="55">
        <f>'1t2019'!D17</f>
        <v>238871.69957299999</v>
      </c>
      <c r="L16" s="55">
        <f>'2t2019'!D17</f>
        <v>308151.68619700003</v>
      </c>
      <c r="M16" s="14"/>
      <c r="N16" s="14"/>
      <c r="O16" s="14"/>
      <c r="P16" s="14"/>
      <c r="Q16" s="14"/>
      <c r="R16" s="14"/>
      <c r="S16" s="14"/>
      <c r="T16" s="14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/>
      <c r="AO16" s="21"/>
      <c r="AP16" s="21"/>
      <c r="AQ16" s="21"/>
      <c r="AR16" s="21"/>
      <c r="AS16" s="21"/>
      <c r="AT16" s="21"/>
      <c r="AU16" s="21"/>
      <c r="AV16" s="21"/>
      <c r="AW16" s="21"/>
      <c r="AX16" s="21"/>
      <c r="AY16" s="21"/>
      <c r="AZ16" s="21"/>
      <c r="BA16" s="21"/>
      <c r="BB16" s="21"/>
      <c r="BC16" s="21"/>
      <c r="BD16" s="21"/>
      <c r="BE16" s="21"/>
      <c r="BF16" s="21"/>
      <c r="BG16" s="21"/>
      <c r="BH16" s="21"/>
      <c r="BI16" s="21"/>
      <c r="BJ16" s="21"/>
      <c r="BK16" s="21"/>
      <c r="BL16" s="21"/>
      <c r="BM16" s="21"/>
      <c r="BN16" s="21"/>
      <c r="BO16" s="21"/>
      <c r="BP16" s="21"/>
      <c r="BQ16" s="21"/>
      <c r="BR16" s="21"/>
      <c r="BS16" s="21"/>
      <c r="BT16" s="21"/>
      <c r="BU16" s="21"/>
      <c r="BV16" s="21"/>
      <c r="BW16" s="21"/>
    </row>
    <row r="17" spans="1:75" ht="16.5" x14ac:dyDescent="0.25">
      <c r="A17" s="47"/>
      <c r="B17" s="47" t="s">
        <v>16</v>
      </c>
      <c r="C17" s="55">
        <f>'1t2017'!D18</f>
        <v>89224.219063999975</v>
      </c>
      <c r="D17" s="55">
        <f>'2t2017'!D18</f>
        <v>82750.488362999982</v>
      </c>
      <c r="E17" s="55">
        <f>'3t2017'!D18</f>
        <v>94947.292008999968</v>
      </c>
      <c r="F17" s="55">
        <f>'4t2017'!D18</f>
        <v>100339.09143800003</v>
      </c>
      <c r="G17" s="55">
        <f>'1t2018'!D18</f>
        <v>100176.52554899998</v>
      </c>
      <c r="H17" s="55">
        <f>'2t2018'!D18</f>
        <v>106220.13791299996</v>
      </c>
      <c r="I17" s="55">
        <f>'3t2018'!D18</f>
        <v>99583.163144999999</v>
      </c>
      <c r="J17" s="55">
        <f>'4t2018'!D18</f>
        <v>118320.66495800001</v>
      </c>
      <c r="K17" s="55">
        <f>'1t2019'!D18</f>
        <v>105446.54218999998</v>
      </c>
      <c r="L17" s="55">
        <f>'2t2019'!D18</f>
        <v>107903.60124500009</v>
      </c>
      <c r="M17" s="14"/>
      <c r="N17" s="14"/>
      <c r="O17" s="14"/>
      <c r="P17" s="14"/>
      <c r="Q17" s="14"/>
      <c r="R17" s="14"/>
      <c r="S17" s="14"/>
      <c r="T17" s="14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1"/>
      <c r="AQ17" s="21"/>
      <c r="AR17" s="21"/>
      <c r="AS17" s="21"/>
      <c r="AT17" s="21"/>
      <c r="AU17" s="21"/>
      <c r="AV17" s="21"/>
      <c r="AW17" s="21"/>
      <c r="AX17" s="21"/>
      <c r="AY17" s="21"/>
      <c r="AZ17" s="21"/>
      <c r="BA17" s="21"/>
      <c r="BB17" s="21"/>
      <c r="BC17" s="21"/>
      <c r="BD17" s="21"/>
      <c r="BE17" s="21"/>
      <c r="BF17" s="21"/>
      <c r="BG17" s="21"/>
      <c r="BH17" s="21"/>
      <c r="BI17" s="21"/>
      <c r="BJ17" s="21"/>
      <c r="BK17" s="21"/>
      <c r="BL17" s="21"/>
      <c r="BM17" s="21"/>
      <c r="BN17" s="21"/>
      <c r="BO17" s="21"/>
      <c r="BP17" s="21"/>
      <c r="BQ17" s="21"/>
      <c r="BR17" s="21"/>
      <c r="BS17" s="21"/>
      <c r="BT17" s="21"/>
      <c r="BU17" s="21"/>
      <c r="BV17" s="21"/>
      <c r="BW17" s="21"/>
    </row>
    <row r="18" spans="1:75" ht="16.5" x14ac:dyDescent="0.25">
      <c r="A18" s="47"/>
      <c r="B18" s="47"/>
      <c r="C18" s="47"/>
      <c r="D18" s="47"/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14"/>
      <c r="P18" s="14"/>
      <c r="Q18" s="14"/>
      <c r="R18" s="14"/>
      <c r="S18" s="14"/>
      <c r="T18" s="14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  <c r="BV18" s="6"/>
      <c r="BW18" s="6"/>
    </row>
    <row r="19" spans="1:75" ht="16.5" x14ac:dyDescent="0.25">
      <c r="A19" s="52" t="s">
        <v>17</v>
      </c>
      <c r="B19" s="53"/>
      <c r="C19" s="54">
        <f>'1t2017'!D20</f>
        <v>1374636.6225999999</v>
      </c>
      <c r="D19" s="54">
        <f>'2t2017'!D20</f>
        <v>1506592.0946190003</v>
      </c>
      <c r="E19" s="54">
        <f>'3t2017'!D20</f>
        <v>1536589.5481029998</v>
      </c>
      <c r="F19" s="54">
        <f>'4t2017'!D20</f>
        <v>1747571.5495550004</v>
      </c>
      <c r="G19" s="54">
        <f>'1t2018'!D20</f>
        <v>1508843.9874049998</v>
      </c>
      <c r="H19" s="54">
        <f>'2t2018'!D20</f>
        <v>1696099.5976249999</v>
      </c>
      <c r="I19" s="54">
        <f>'3t2018'!D20</f>
        <v>1649652.858463</v>
      </c>
      <c r="J19" s="54">
        <f>'4t2018'!D20</f>
        <v>1927272.050418</v>
      </c>
      <c r="K19" s="54">
        <f>'1t2019'!D20</f>
        <v>1648485.3718429999</v>
      </c>
      <c r="L19" s="54">
        <f>'2t2019'!D20</f>
        <v>1787484.6344629999</v>
      </c>
      <c r="M19" s="14"/>
      <c r="N19" s="14"/>
      <c r="O19" s="14"/>
      <c r="P19" s="14"/>
      <c r="Q19" s="14"/>
      <c r="R19" s="14"/>
      <c r="S19" s="14"/>
      <c r="T19" s="14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</row>
    <row r="20" spans="1:75" ht="16.5" x14ac:dyDescent="0.25">
      <c r="A20" s="47"/>
      <c r="B20" s="47" t="s">
        <v>18</v>
      </c>
      <c r="C20" s="55">
        <f>'1t2017'!D21</f>
        <v>804523.22471400001</v>
      </c>
      <c r="D20" s="55">
        <f>'2t2017'!D21</f>
        <v>884894.22215100005</v>
      </c>
      <c r="E20" s="55">
        <f>'3t2017'!D21</f>
        <v>930369.23504499998</v>
      </c>
      <c r="F20" s="55">
        <f>'4t2017'!D21</f>
        <v>1020581.495678</v>
      </c>
      <c r="G20" s="55">
        <f>'1t2018'!D21</f>
        <v>908221.98622600001</v>
      </c>
      <c r="H20" s="55">
        <f>'2t2018'!D21</f>
        <v>990246.91403800005</v>
      </c>
      <c r="I20" s="55">
        <f>'3t2018'!D21</f>
        <v>984417.79431499995</v>
      </c>
      <c r="J20" s="55">
        <f>'4t2018'!D21</f>
        <v>1091652.1285280001</v>
      </c>
      <c r="K20" s="55">
        <f>'1t2019'!D21</f>
        <v>981870.63952199998</v>
      </c>
      <c r="L20" s="55">
        <f>'2t2019'!D21</f>
        <v>1050692.630039</v>
      </c>
      <c r="M20" s="14"/>
      <c r="N20" s="14"/>
      <c r="O20" s="14"/>
      <c r="P20" s="14"/>
      <c r="Q20" s="14"/>
      <c r="R20" s="14"/>
      <c r="S20" s="14"/>
      <c r="T20" s="14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1"/>
      <c r="AN20" s="21"/>
      <c r="AO20" s="21"/>
      <c r="AP20" s="21"/>
      <c r="AQ20" s="21"/>
      <c r="AR20" s="21"/>
      <c r="AS20" s="21"/>
      <c r="AT20" s="21"/>
      <c r="AU20" s="21"/>
      <c r="AV20" s="21"/>
      <c r="AW20" s="21"/>
      <c r="AX20" s="21"/>
      <c r="AY20" s="21"/>
      <c r="AZ20" s="21"/>
      <c r="BA20" s="21"/>
      <c r="BB20" s="21"/>
      <c r="BC20" s="21"/>
      <c r="BD20" s="21"/>
      <c r="BE20" s="21"/>
      <c r="BF20" s="21"/>
      <c r="BG20" s="21"/>
      <c r="BH20" s="21"/>
      <c r="BI20" s="21"/>
      <c r="BJ20" s="21"/>
      <c r="BK20" s="21"/>
      <c r="BL20" s="21"/>
      <c r="BM20" s="21"/>
      <c r="BN20" s="21"/>
      <c r="BO20" s="21"/>
      <c r="BP20" s="21"/>
      <c r="BQ20" s="21"/>
      <c r="BR20" s="21"/>
      <c r="BS20" s="21"/>
      <c r="BT20" s="21"/>
      <c r="BU20" s="21"/>
      <c r="BV20" s="21"/>
      <c r="BW20" s="21"/>
    </row>
    <row r="21" spans="1:75" ht="16.5" x14ac:dyDescent="0.25">
      <c r="A21" s="47"/>
      <c r="B21" s="47" t="s">
        <v>19</v>
      </c>
      <c r="C21" s="55">
        <f>'1t2017'!D22</f>
        <v>367409.98825599998</v>
      </c>
      <c r="D21" s="55">
        <f>'2t2017'!D22</f>
        <v>403954.04636799998</v>
      </c>
      <c r="E21" s="55">
        <f>'3t2017'!D22</f>
        <v>405392.60159899999</v>
      </c>
      <c r="F21" s="55">
        <f>'4t2017'!D22</f>
        <v>514217.54498300003</v>
      </c>
      <c r="G21" s="55">
        <f>'1t2018'!D22</f>
        <v>385702.705923</v>
      </c>
      <c r="H21" s="55">
        <f>'2t2018'!D22</f>
        <v>457346.78049400001</v>
      </c>
      <c r="I21" s="55">
        <f>'3t2018'!D22</f>
        <v>433718.050582</v>
      </c>
      <c r="J21" s="55">
        <f>'4t2018'!D22</f>
        <v>578730.87996799999</v>
      </c>
      <c r="K21" s="55">
        <f>'1t2019'!D22</f>
        <v>408164.113473</v>
      </c>
      <c r="L21" s="55">
        <f>'2t2019'!D22</f>
        <v>465878.85028399999</v>
      </c>
      <c r="M21" s="14"/>
      <c r="N21" s="14"/>
      <c r="O21" s="14"/>
      <c r="P21" s="14"/>
      <c r="Q21" s="14"/>
      <c r="R21" s="14"/>
      <c r="S21" s="14"/>
      <c r="T21" s="14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  <c r="AZ21" s="21"/>
      <c r="BA21" s="21"/>
      <c r="BB21" s="21"/>
      <c r="BC21" s="21"/>
      <c r="BD21" s="21"/>
      <c r="BE21" s="21"/>
      <c r="BF21" s="21"/>
      <c r="BG21" s="21"/>
      <c r="BH21" s="21"/>
      <c r="BI21" s="21"/>
      <c r="BJ21" s="21"/>
      <c r="BK21" s="21"/>
      <c r="BL21" s="21"/>
      <c r="BM21" s="21"/>
      <c r="BN21" s="21"/>
      <c r="BO21" s="21"/>
      <c r="BP21" s="21"/>
      <c r="BQ21" s="21"/>
      <c r="BR21" s="21"/>
      <c r="BS21" s="21"/>
      <c r="BT21" s="21"/>
      <c r="BU21" s="21"/>
      <c r="BV21" s="21"/>
      <c r="BW21" s="21"/>
    </row>
    <row r="22" spans="1:75" ht="16.5" x14ac:dyDescent="0.25">
      <c r="A22" s="47"/>
      <c r="B22" s="47" t="s">
        <v>20</v>
      </c>
      <c r="C22" s="55">
        <f>'1t2017'!D23</f>
        <v>292.112098</v>
      </c>
      <c r="D22" s="55">
        <f>'2t2017'!D23</f>
        <v>327.85118499999999</v>
      </c>
      <c r="E22" s="55">
        <f>'3t2017'!D23</f>
        <v>273.77203400000002</v>
      </c>
      <c r="F22" s="55">
        <f>'4t2017'!D23</f>
        <v>306.149565</v>
      </c>
      <c r="G22" s="55">
        <f>'1t2018'!D23</f>
        <v>278.407352</v>
      </c>
      <c r="H22" s="55">
        <f>'2t2018'!D23</f>
        <v>313.96368699999999</v>
      </c>
      <c r="I22" s="55">
        <f>'3t2018'!D23</f>
        <v>306.980659</v>
      </c>
      <c r="J22" s="55">
        <f>'4t2018'!D23</f>
        <v>449.39674300000001</v>
      </c>
      <c r="K22" s="55">
        <f>'1t2019'!D23</f>
        <v>385.66803800000002</v>
      </c>
      <c r="L22" s="55">
        <f>'2t2019'!D23</f>
        <v>358.85665399999999</v>
      </c>
      <c r="M22" s="14"/>
      <c r="N22" s="14"/>
      <c r="O22" s="14"/>
      <c r="P22" s="14"/>
      <c r="Q22" s="14"/>
      <c r="R22" s="14"/>
      <c r="S22" s="14"/>
      <c r="T22" s="14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  <c r="BV22" s="6"/>
      <c r="BW22" s="6"/>
    </row>
    <row r="23" spans="1:75" ht="16.5" x14ac:dyDescent="0.25">
      <c r="A23" s="47"/>
      <c r="B23" s="47" t="s">
        <v>84</v>
      </c>
      <c r="C23" s="55">
        <f>'1t2017'!D24</f>
        <v>184342.64029199997</v>
      </c>
      <c r="D23" s="55">
        <f>'2t2017'!D24</f>
        <v>200836.93938900001</v>
      </c>
      <c r="E23" s="55">
        <f>'3t2017'!D24</f>
        <v>184085.76283400005</v>
      </c>
      <c r="F23" s="55">
        <f>'4t2017'!D24</f>
        <v>194230.74823300005</v>
      </c>
      <c r="G23" s="55">
        <f>'1t2018'!D24</f>
        <v>192535.60212199995</v>
      </c>
      <c r="H23" s="55">
        <f>'2t2018'!D24</f>
        <v>226407.03754300001</v>
      </c>
      <c r="I23" s="55">
        <f>'3t2018'!D24</f>
        <v>197703.62783399998</v>
      </c>
      <c r="J23" s="55">
        <f>'4t2018'!D24</f>
        <v>221332.41139699996</v>
      </c>
      <c r="K23" s="55">
        <f>'1t2019'!D24</f>
        <v>222716.22093799995</v>
      </c>
      <c r="L23" s="55">
        <f>'2t2019'!D24</f>
        <v>246160.24788299997</v>
      </c>
      <c r="M23" s="14"/>
      <c r="N23" s="14"/>
      <c r="O23" s="14"/>
      <c r="P23" s="14"/>
      <c r="Q23" s="14"/>
      <c r="R23" s="14"/>
      <c r="S23" s="14"/>
      <c r="T23" s="14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1"/>
      <c r="AJ23" s="21"/>
      <c r="AK23" s="21"/>
      <c r="AL23" s="21"/>
      <c r="AM23" s="21"/>
      <c r="AN23" s="21"/>
      <c r="AO23" s="21"/>
      <c r="AP23" s="21"/>
      <c r="AQ23" s="21"/>
      <c r="AR23" s="21"/>
      <c r="AS23" s="21"/>
      <c r="AT23" s="21"/>
      <c r="AU23" s="21"/>
      <c r="AV23" s="21"/>
      <c r="AW23" s="21"/>
      <c r="AX23" s="21"/>
      <c r="AY23" s="21"/>
      <c r="AZ23" s="21"/>
      <c r="BA23" s="21"/>
      <c r="BB23" s="21"/>
      <c r="BC23" s="21"/>
      <c r="BD23" s="21"/>
      <c r="BE23" s="21"/>
      <c r="BF23" s="21"/>
      <c r="BG23" s="21"/>
      <c r="BH23" s="21"/>
      <c r="BI23" s="21"/>
      <c r="BJ23" s="21"/>
      <c r="BK23" s="21"/>
      <c r="BL23" s="21"/>
      <c r="BM23" s="21"/>
      <c r="BN23" s="21"/>
      <c r="BO23" s="21"/>
      <c r="BP23" s="21"/>
      <c r="BQ23" s="21"/>
      <c r="BR23" s="21"/>
      <c r="BS23" s="21"/>
      <c r="BT23" s="21"/>
      <c r="BU23" s="21"/>
      <c r="BV23" s="21"/>
      <c r="BW23" s="21"/>
    </row>
    <row r="24" spans="1:75" ht="16.5" x14ac:dyDescent="0.25">
      <c r="A24" s="47"/>
      <c r="B24" s="47" t="s">
        <v>85</v>
      </c>
      <c r="C24" s="55">
        <f>'1t2017'!D25</f>
        <v>8032.6150799999996</v>
      </c>
      <c r="D24" s="55">
        <f>'2t2017'!D25</f>
        <v>4315.9288269999997</v>
      </c>
      <c r="E24" s="55">
        <f>'3t2017'!D25</f>
        <v>4502.0337490000002</v>
      </c>
      <c r="F24" s="55">
        <f>'4t2017'!D25</f>
        <v>3975.625462</v>
      </c>
      <c r="G24" s="55">
        <f>'1t2018'!D25</f>
        <v>8012.9495939999997</v>
      </c>
      <c r="H24" s="55">
        <f>'2t2018'!D25</f>
        <v>5218.9780929999997</v>
      </c>
      <c r="I24" s="55">
        <f>'3t2018'!D25</f>
        <v>15602.029146000001</v>
      </c>
      <c r="J24" s="55">
        <f>'4t2018'!D25</f>
        <v>12587.139714999999</v>
      </c>
      <c r="K24" s="55">
        <f>'1t2019'!D25</f>
        <v>16255.992333</v>
      </c>
      <c r="L24" s="55">
        <f>'2t2019'!D25</f>
        <v>8154.7209810000004</v>
      </c>
      <c r="M24" s="14"/>
      <c r="N24" s="14"/>
      <c r="O24" s="14"/>
      <c r="P24" s="14"/>
      <c r="Q24" s="14"/>
      <c r="R24" s="14"/>
      <c r="S24" s="14"/>
      <c r="T24" s="14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21"/>
      <c r="AS24" s="21"/>
      <c r="AT24" s="21"/>
      <c r="AU24" s="21"/>
      <c r="AV24" s="21"/>
      <c r="AW24" s="21"/>
      <c r="AX24" s="21"/>
      <c r="AY24" s="21"/>
      <c r="AZ24" s="21"/>
      <c r="BA24" s="21"/>
      <c r="BB24" s="21"/>
      <c r="BC24" s="21"/>
      <c r="BD24" s="21"/>
      <c r="BE24" s="21"/>
      <c r="BF24" s="21"/>
      <c r="BG24" s="21"/>
      <c r="BH24" s="21"/>
      <c r="BI24" s="21"/>
      <c r="BJ24" s="21"/>
      <c r="BK24" s="21"/>
      <c r="BL24" s="21"/>
      <c r="BM24" s="21"/>
      <c r="BN24" s="21"/>
      <c r="BO24" s="21"/>
      <c r="BP24" s="21"/>
      <c r="BQ24" s="21"/>
      <c r="BR24" s="21"/>
      <c r="BS24" s="21"/>
      <c r="BT24" s="21"/>
      <c r="BU24" s="21"/>
      <c r="BV24" s="21"/>
      <c r="BW24" s="21"/>
    </row>
    <row r="25" spans="1:75" ht="16.5" x14ac:dyDescent="0.25">
      <c r="A25" s="47"/>
      <c r="B25" s="47" t="s">
        <v>21</v>
      </c>
      <c r="C25" s="55">
        <f>'1t2017'!D26</f>
        <v>10036.042160000001</v>
      </c>
      <c r="D25" s="55">
        <f>'2t2017'!D26</f>
        <v>12263.106699</v>
      </c>
      <c r="E25" s="55">
        <f>'3t2017'!D26</f>
        <v>11966.142841999999</v>
      </c>
      <c r="F25" s="55">
        <f>'4t2017'!D26</f>
        <v>14259.985634000001</v>
      </c>
      <c r="G25" s="55">
        <f>'1t2018'!D26</f>
        <v>14092.336187999999</v>
      </c>
      <c r="H25" s="55">
        <f>'2t2018'!D26</f>
        <v>16565.923770000001</v>
      </c>
      <c r="I25" s="55">
        <f>'3t2018'!D26</f>
        <v>17904.375927000001</v>
      </c>
      <c r="J25" s="55">
        <f>'4t2018'!D26</f>
        <v>22520.094067000002</v>
      </c>
      <c r="K25" s="55">
        <f>'1t2019'!D26</f>
        <v>19092.737539000002</v>
      </c>
      <c r="L25" s="55">
        <f>'2t2019'!D26</f>
        <v>16239.328622000001</v>
      </c>
      <c r="M25" s="14"/>
      <c r="N25" s="14"/>
      <c r="O25" s="14"/>
      <c r="P25" s="14"/>
      <c r="Q25" s="14"/>
      <c r="R25" s="14"/>
      <c r="S25" s="14"/>
      <c r="T25" s="14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21"/>
      <c r="AO25" s="21"/>
      <c r="AP25" s="21"/>
      <c r="AQ25" s="21"/>
      <c r="AR25" s="21"/>
      <c r="AS25" s="21"/>
      <c r="AT25" s="21"/>
      <c r="AU25" s="21"/>
      <c r="AV25" s="21"/>
      <c r="AW25" s="21"/>
      <c r="AX25" s="21"/>
      <c r="AY25" s="21"/>
      <c r="AZ25" s="21"/>
      <c r="BA25" s="21"/>
      <c r="BB25" s="21"/>
      <c r="BC25" s="21"/>
      <c r="BD25" s="21"/>
      <c r="BE25" s="21"/>
      <c r="BF25" s="21"/>
      <c r="BG25" s="21"/>
      <c r="BH25" s="21"/>
      <c r="BI25" s="21"/>
      <c r="BJ25" s="21"/>
      <c r="BK25" s="21"/>
      <c r="BL25" s="21"/>
      <c r="BM25" s="21"/>
      <c r="BN25" s="21"/>
      <c r="BO25" s="21"/>
      <c r="BP25" s="21"/>
      <c r="BQ25" s="21"/>
      <c r="BR25" s="21"/>
      <c r="BS25" s="21"/>
      <c r="BT25" s="21"/>
      <c r="BU25" s="21"/>
      <c r="BV25" s="21"/>
      <c r="BW25" s="21"/>
    </row>
    <row r="26" spans="1:75" ht="16.5" x14ac:dyDescent="0.25">
      <c r="A26" s="47"/>
      <c r="B26" s="47"/>
      <c r="C26" s="57"/>
      <c r="D26" s="57"/>
      <c r="E26" s="57"/>
      <c r="F26" s="57"/>
      <c r="G26" s="57"/>
      <c r="H26" s="57"/>
      <c r="I26" s="57"/>
      <c r="J26" s="57"/>
      <c r="K26" s="57"/>
      <c r="L26" s="57"/>
      <c r="M26" s="57"/>
      <c r="N26" s="57"/>
      <c r="O26" s="57"/>
      <c r="P26" s="57"/>
      <c r="Q26" s="57"/>
      <c r="R26" s="14"/>
      <c r="S26" s="14"/>
      <c r="T26" s="14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6"/>
      <c r="BR26" s="6"/>
      <c r="BS26" s="6"/>
      <c r="BT26" s="6"/>
      <c r="BU26" s="6"/>
      <c r="BV26" s="6"/>
      <c r="BW26" s="6"/>
    </row>
    <row r="27" spans="1:75" ht="16.5" x14ac:dyDescent="0.25">
      <c r="A27" s="52" t="s">
        <v>54</v>
      </c>
      <c r="B27" s="53"/>
      <c r="C27" s="54">
        <f>'1t2017'!D28</f>
        <v>416580.03234199993</v>
      </c>
      <c r="D27" s="54">
        <f>'2t2017'!D28</f>
        <v>-76411.49627800053</v>
      </c>
      <c r="E27" s="54">
        <f>'3t2017'!D28</f>
        <v>324679.9561480002</v>
      </c>
      <c r="F27" s="54">
        <f>'4t2017'!D28</f>
        <v>20986.11622899957</v>
      </c>
      <c r="G27" s="54">
        <f>'1t2018'!D28</f>
        <v>454858.38790600025</v>
      </c>
      <c r="H27" s="54">
        <f>'2t2018'!D28</f>
        <v>-64679.724378000479</v>
      </c>
      <c r="I27" s="54">
        <f>'3t2018'!D28</f>
        <v>305825.06729200017</v>
      </c>
      <c r="J27" s="54">
        <f>'4t2018'!D28</f>
        <v>110107.59295700025</v>
      </c>
      <c r="K27" s="54">
        <f>'1t2019'!D28</f>
        <v>495267.5233699996</v>
      </c>
      <c r="L27" s="54">
        <f>'2t2019'!D28</f>
        <v>-13426.517986999592</v>
      </c>
      <c r="M27" s="14"/>
      <c r="N27" s="14"/>
      <c r="O27" s="14"/>
      <c r="P27" s="14"/>
      <c r="Q27" s="14"/>
      <c r="R27" s="14"/>
      <c r="S27" s="14"/>
      <c r="T27" s="14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</row>
    <row r="28" spans="1:75" ht="16.5" x14ac:dyDescent="0.25">
      <c r="A28" s="48"/>
      <c r="B28" s="48"/>
      <c r="C28" s="57"/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P28" s="14"/>
      <c r="Q28" s="14"/>
      <c r="R28" s="14"/>
      <c r="S28" s="14"/>
      <c r="T28" s="14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8"/>
      <c r="BE28" s="18"/>
      <c r="BF28" s="18"/>
      <c r="BG28" s="18"/>
      <c r="BH28" s="18"/>
      <c r="BI28" s="18"/>
      <c r="BJ28" s="18"/>
      <c r="BK28" s="18"/>
      <c r="BL28" s="18"/>
      <c r="BM28" s="18"/>
      <c r="BN28" s="18"/>
      <c r="BO28" s="18"/>
      <c r="BP28" s="18"/>
      <c r="BQ28" s="18"/>
      <c r="BR28" s="18"/>
      <c r="BS28" s="18"/>
      <c r="BT28" s="18"/>
      <c r="BU28" s="18"/>
      <c r="BV28" s="18"/>
      <c r="BW28" s="18"/>
    </row>
    <row r="29" spans="1:75" ht="16.5" x14ac:dyDescent="0.25">
      <c r="A29" s="87" t="s">
        <v>22</v>
      </c>
      <c r="B29" s="48"/>
      <c r="C29" s="57"/>
      <c r="D29" s="57"/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7"/>
      <c r="P29" s="14"/>
      <c r="Q29" s="14"/>
      <c r="R29" s="14"/>
      <c r="S29" s="14"/>
      <c r="T29" s="14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</row>
    <row r="30" spans="1:75" ht="16.5" x14ac:dyDescent="0.25">
      <c r="A30" s="52" t="s">
        <v>23</v>
      </c>
      <c r="B30" s="53"/>
      <c r="C30" s="59">
        <f>'1t2017'!D31</f>
        <v>105898.073873</v>
      </c>
      <c r="D30" s="59">
        <f>'2t2017'!D31</f>
        <v>106199.30090300001</v>
      </c>
      <c r="E30" s="59">
        <f>'3t2017'!D31</f>
        <v>86606.664881000004</v>
      </c>
      <c r="F30" s="59">
        <f>'4t2017'!D31</f>
        <v>151277.02248300001</v>
      </c>
      <c r="G30" s="59">
        <f>'1t2018'!D31</f>
        <v>97782.773648999995</v>
      </c>
      <c r="H30" s="59">
        <f>'2t2018'!D31</f>
        <v>111819.93836000001</v>
      </c>
      <c r="I30" s="59">
        <f>'3t2018'!D31</f>
        <v>107813.20604800002</v>
      </c>
      <c r="J30" s="59">
        <f>'4t2018'!D31</f>
        <v>143057.459057</v>
      </c>
      <c r="K30" s="59">
        <f>'1t2019'!D31</f>
        <v>90510.022534000003</v>
      </c>
      <c r="L30" s="59">
        <f>'2t2019'!D31</f>
        <v>103861.67663800002</v>
      </c>
      <c r="M30" s="14"/>
      <c r="N30" s="14"/>
      <c r="O30" s="14"/>
      <c r="P30" s="14"/>
      <c r="Q30" s="14"/>
      <c r="R30" s="14"/>
      <c r="S30" s="14"/>
      <c r="T30" s="14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</row>
    <row r="31" spans="1:75" ht="16.5" x14ac:dyDescent="0.25">
      <c r="A31" s="47"/>
      <c r="B31" s="47" t="s">
        <v>24</v>
      </c>
      <c r="C31" s="55">
        <f>'1t2017'!D32</f>
        <v>2082.8916720000002</v>
      </c>
      <c r="D31" s="55">
        <f>'2t2017'!D32</f>
        <v>750.87011099999995</v>
      </c>
      <c r="E31" s="55">
        <f>'3t2017'!D32</f>
        <v>20098.861303000001</v>
      </c>
      <c r="F31" s="55">
        <f>'4t2017'!D32</f>
        <v>6943.5483270000004</v>
      </c>
      <c r="G31" s="55">
        <f>'1t2018'!D32</f>
        <v>2486.1790769999998</v>
      </c>
      <c r="H31" s="55">
        <f>'2t2018'!D32</f>
        <v>931.62671399999999</v>
      </c>
      <c r="I31" s="55">
        <f>'3t2018'!D32</f>
        <v>6699.5961569999999</v>
      </c>
      <c r="J31" s="55">
        <f>'4t2018'!D32</f>
        <v>3209.727742</v>
      </c>
      <c r="K31" s="55">
        <f>'1t2019'!D32</f>
        <v>8530.065568</v>
      </c>
      <c r="L31" s="55">
        <f>'2t2019'!D32</f>
        <v>12295.684423000001</v>
      </c>
      <c r="M31" s="14"/>
      <c r="N31" s="14"/>
      <c r="O31" s="14"/>
      <c r="P31" s="14"/>
      <c r="Q31" s="14"/>
      <c r="R31" s="14"/>
      <c r="S31" s="14"/>
      <c r="T31" s="14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 s="21"/>
      <c r="AK31" s="21"/>
      <c r="AL31" s="21"/>
      <c r="AM31" s="21"/>
      <c r="AN31" s="21"/>
      <c r="AO31" s="21"/>
      <c r="AP31" s="21"/>
      <c r="AQ31" s="21"/>
      <c r="AR31" s="21"/>
      <c r="AS31" s="21"/>
      <c r="AT31" s="21"/>
      <c r="AU31" s="21"/>
      <c r="AV31" s="21"/>
      <c r="AW31" s="21"/>
      <c r="AX31" s="21"/>
      <c r="AY31" s="21"/>
      <c r="AZ31" s="21"/>
      <c r="BA31" s="21"/>
      <c r="BB31" s="21"/>
      <c r="BC31" s="21"/>
      <c r="BD31" s="21"/>
      <c r="BE31" s="21"/>
      <c r="BF31" s="21"/>
      <c r="BG31" s="21"/>
      <c r="BH31" s="21"/>
      <c r="BI31" s="21"/>
      <c r="BJ31" s="21"/>
      <c r="BK31" s="21"/>
      <c r="BL31" s="21"/>
      <c r="BM31" s="21"/>
      <c r="BN31" s="21"/>
      <c r="BO31" s="21"/>
      <c r="BP31" s="21"/>
      <c r="BQ31" s="21"/>
      <c r="BR31" s="21"/>
      <c r="BS31" s="21"/>
      <c r="BT31" s="21"/>
      <c r="BU31" s="21"/>
      <c r="BV31" s="21"/>
      <c r="BW31" s="21"/>
    </row>
    <row r="32" spans="1:75" ht="16.5" x14ac:dyDescent="0.25">
      <c r="A32" s="47"/>
      <c r="B32" s="47" t="s">
        <v>25</v>
      </c>
      <c r="C32" s="55">
        <f>'1t2017'!D33</f>
        <v>103784.789188</v>
      </c>
      <c r="D32" s="55">
        <f>'2t2017'!D33</f>
        <v>103657.714544</v>
      </c>
      <c r="E32" s="55">
        <f>'3t2017'!D33</f>
        <v>98843.364575</v>
      </c>
      <c r="F32" s="55">
        <f>'4t2017'!D33</f>
        <v>155025.90088500001</v>
      </c>
      <c r="G32" s="55">
        <f>'1t2018'!D33</f>
        <v>96475.393677999993</v>
      </c>
      <c r="H32" s="55">
        <f>'2t2018'!D33</f>
        <v>109212.40982500001</v>
      </c>
      <c r="I32" s="55">
        <f>'3t2018'!D33</f>
        <v>106846.33012900001</v>
      </c>
      <c r="J32" s="55">
        <f>'4t2018'!D33</f>
        <v>143413.37646699999</v>
      </c>
      <c r="K32" s="55">
        <f>'1t2019'!D33</f>
        <v>94529.689503000001</v>
      </c>
      <c r="L32" s="55">
        <f>'2t2019'!D33</f>
        <v>112114.64113100001</v>
      </c>
      <c r="M32" s="14"/>
      <c r="N32" s="14"/>
      <c r="O32" s="14"/>
      <c r="P32" s="14"/>
      <c r="Q32" s="14"/>
      <c r="R32" s="14"/>
      <c r="S32" s="14"/>
      <c r="T32" s="14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1"/>
      <c r="AL32" s="21"/>
      <c r="AM32" s="21"/>
      <c r="AN32" s="21"/>
      <c r="AO32" s="21"/>
      <c r="AP32" s="21"/>
      <c r="AQ32" s="21"/>
      <c r="AR32" s="21"/>
      <c r="AS32" s="21"/>
      <c r="AT32" s="21"/>
      <c r="AU32" s="21"/>
      <c r="AV32" s="21"/>
      <c r="AW32" s="21"/>
      <c r="AX32" s="21"/>
      <c r="AY32" s="21"/>
      <c r="AZ32" s="21"/>
      <c r="BA32" s="21"/>
      <c r="BB32" s="21"/>
      <c r="BC32" s="21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1"/>
      <c r="BO32" s="21"/>
      <c r="BP32" s="21"/>
      <c r="BQ32" s="21"/>
      <c r="BR32" s="21"/>
      <c r="BS32" s="21"/>
      <c r="BT32" s="21"/>
      <c r="BU32" s="21"/>
      <c r="BV32" s="21"/>
      <c r="BW32" s="21"/>
    </row>
    <row r="33" spans="1:75" ht="16.5" x14ac:dyDescent="0.25">
      <c r="A33" s="47"/>
      <c r="B33" s="47" t="s">
        <v>86</v>
      </c>
      <c r="C33" s="55">
        <f>'1t2017'!D34</f>
        <v>4196.1763570000003</v>
      </c>
      <c r="D33" s="55">
        <f>'2t2017'!D34</f>
        <v>3292.4564700000001</v>
      </c>
      <c r="E33" s="55">
        <f>'3t2017'!D34</f>
        <v>7862.1616089999998</v>
      </c>
      <c r="F33" s="55">
        <f>'4t2017'!D34</f>
        <v>3194.6699250000001</v>
      </c>
      <c r="G33" s="55">
        <f>'1t2018'!D34</f>
        <v>3793.5590480000001</v>
      </c>
      <c r="H33" s="55">
        <f>'2t2018'!D34</f>
        <v>3539.1552489999999</v>
      </c>
      <c r="I33" s="55">
        <f>'3t2018'!D34</f>
        <v>7666.472076</v>
      </c>
      <c r="J33" s="55">
        <f>'4t2018'!D34</f>
        <v>2853.810332</v>
      </c>
      <c r="K33" s="55">
        <f>'1t2019'!D34</f>
        <v>4510.3985990000001</v>
      </c>
      <c r="L33" s="55">
        <f>'2t2019'!D34</f>
        <v>4042.7199300000002</v>
      </c>
      <c r="M33" s="14"/>
      <c r="N33" s="14"/>
      <c r="O33" s="14"/>
      <c r="P33" s="14"/>
      <c r="Q33" s="14"/>
      <c r="R33" s="14"/>
      <c r="S33" s="14"/>
      <c r="T33" s="14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  <c r="AJ33" s="21"/>
      <c r="AK33" s="21"/>
      <c r="AL33" s="21"/>
      <c r="AM33" s="21"/>
      <c r="AN33" s="21"/>
      <c r="AO33" s="21"/>
      <c r="AP33" s="21"/>
      <c r="AQ33" s="21"/>
      <c r="AR33" s="21"/>
      <c r="AS33" s="21"/>
      <c r="AT33" s="21"/>
      <c r="AU33" s="21"/>
      <c r="AV33" s="21"/>
      <c r="AW33" s="21"/>
      <c r="AX33" s="21"/>
      <c r="AY33" s="21"/>
      <c r="AZ33" s="21"/>
      <c r="BA33" s="21"/>
      <c r="BB33" s="21"/>
      <c r="BC33" s="21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1"/>
      <c r="BO33" s="21"/>
      <c r="BP33" s="21"/>
      <c r="BQ33" s="21"/>
      <c r="BR33" s="21"/>
      <c r="BS33" s="21"/>
      <c r="BT33" s="21"/>
      <c r="BU33" s="21"/>
      <c r="BV33" s="21"/>
      <c r="BW33" s="21"/>
    </row>
    <row r="34" spans="1:75" ht="16.5" x14ac:dyDescent="0.25">
      <c r="A34" s="47"/>
      <c r="B34" s="47"/>
      <c r="C34" s="57"/>
      <c r="D34" s="57"/>
      <c r="E34" s="57"/>
      <c r="F34" s="57"/>
      <c r="G34" s="57"/>
      <c r="H34" s="57"/>
      <c r="I34" s="57"/>
      <c r="J34" s="57"/>
      <c r="K34" s="57"/>
      <c r="L34" s="57">
        <f>'2t2019'!D35</f>
        <v>0</v>
      </c>
      <c r="M34" s="14"/>
      <c r="N34" s="14"/>
      <c r="O34" s="14"/>
      <c r="P34" s="14"/>
      <c r="Q34" s="14"/>
      <c r="R34" s="14"/>
      <c r="S34" s="14"/>
      <c r="T34" s="14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  <c r="AJ34" s="21"/>
      <c r="AK34" s="21"/>
      <c r="AL34" s="21"/>
      <c r="AM34" s="21"/>
      <c r="AN34" s="21"/>
      <c r="AO34" s="21"/>
      <c r="AP34" s="21"/>
      <c r="AQ34" s="21"/>
      <c r="AR34" s="21"/>
      <c r="AS34" s="21"/>
      <c r="AT34" s="21"/>
      <c r="AU34" s="21"/>
      <c r="AV34" s="21"/>
      <c r="AW34" s="21"/>
      <c r="AX34" s="21"/>
      <c r="AY34" s="21"/>
      <c r="AZ34" s="21"/>
      <c r="BA34" s="21"/>
      <c r="BB34" s="21"/>
      <c r="BC34" s="21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1"/>
      <c r="BO34" s="21"/>
      <c r="BP34" s="21"/>
      <c r="BQ34" s="21"/>
      <c r="BR34" s="21"/>
      <c r="BS34" s="21"/>
      <c r="BT34" s="21"/>
      <c r="BU34" s="21"/>
      <c r="BV34" s="21"/>
      <c r="BW34" s="21"/>
    </row>
    <row r="35" spans="1:75" ht="16.5" x14ac:dyDescent="0.25">
      <c r="A35" s="52" t="s">
        <v>87</v>
      </c>
      <c r="B35" s="53"/>
      <c r="C35" s="54">
        <f>'1t2017'!D36</f>
        <v>1793299.5466139999</v>
      </c>
      <c r="D35" s="54">
        <f>'2t2017'!D36</f>
        <v>1430931.4684519998</v>
      </c>
      <c r="E35" s="54">
        <f>'3t2017'!D36</f>
        <v>1881368.365554</v>
      </c>
      <c r="F35" s="54">
        <f>'4t2017'!D36</f>
        <v>1775501.2141110001</v>
      </c>
      <c r="G35" s="54">
        <f>'1t2018'!D36</f>
        <v>1966188.5543879999</v>
      </c>
      <c r="H35" s="54">
        <f>'2t2018'!D36</f>
        <v>1632351.4999609995</v>
      </c>
      <c r="I35" s="54">
        <f>'3t2018'!D36</f>
        <v>1962177.5219120001</v>
      </c>
      <c r="J35" s="54">
        <f>'4t2018'!D36</f>
        <v>2040589.3711170002</v>
      </c>
      <c r="K35" s="54">
        <f>'1t2019'!D36</f>
        <v>2152282.9607809996</v>
      </c>
      <c r="L35" s="54">
        <f>'2t2019'!D36</f>
        <v>1786353.8008990004</v>
      </c>
      <c r="M35" s="14"/>
      <c r="N35" s="14"/>
      <c r="O35" s="14"/>
      <c r="P35" s="14"/>
      <c r="Q35" s="14"/>
      <c r="R35" s="14"/>
      <c r="S35" s="14"/>
      <c r="T35" s="14"/>
      <c r="U35" s="60"/>
      <c r="V35" s="60"/>
      <c r="W35" s="60"/>
      <c r="X35" s="60"/>
      <c r="Y35" s="60"/>
      <c r="Z35" s="60"/>
      <c r="AA35" s="60"/>
      <c r="AB35" s="60"/>
      <c r="AC35" s="60"/>
      <c r="AD35" s="60"/>
      <c r="AE35" s="60"/>
      <c r="AF35" s="60"/>
      <c r="AG35" s="60"/>
      <c r="AH35" s="60"/>
      <c r="AI35" s="60"/>
      <c r="AJ35" s="60"/>
      <c r="AK35" s="60"/>
      <c r="AL35" s="60"/>
      <c r="AM35" s="60"/>
      <c r="AN35" s="60"/>
      <c r="AO35" s="60"/>
      <c r="AP35" s="60"/>
      <c r="AQ35" s="60"/>
      <c r="AR35" s="60"/>
      <c r="AS35" s="60"/>
      <c r="AT35" s="60"/>
      <c r="AU35" s="60"/>
      <c r="AV35" s="60"/>
      <c r="AW35" s="60"/>
      <c r="AX35" s="60"/>
      <c r="AY35" s="60"/>
      <c r="AZ35" s="60"/>
      <c r="BA35" s="60"/>
      <c r="BB35" s="60"/>
      <c r="BC35" s="60"/>
      <c r="BD35" s="60"/>
      <c r="BE35" s="60"/>
      <c r="BF35" s="60"/>
      <c r="BG35" s="60"/>
      <c r="BH35" s="60"/>
      <c r="BI35" s="60"/>
      <c r="BJ35" s="60"/>
      <c r="BK35" s="60"/>
      <c r="BL35" s="60"/>
      <c r="BM35" s="60"/>
      <c r="BN35" s="60"/>
      <c r="BO35" s="60"/>
      <c r="BP35" s="60"/>
      <c r="BQ35" s="60"/>
      <c r="BR35" s="60"/>
      <c r="BS35" s="60"/>
      <c r="BT35" s="60"/>
      <c r="BU35" s="60"/>
      <c r="BV35" s="60"/>
      <c r="BW35" s="60"/>
    </row>
    <row r="36" spans="1:75" ht="16.5" x14ac:dyDescent="0.25">
      <c r="A36" s="52" t="s">
        <v>88</v>
      </c>
      <c r="B36" s="53"/>
      <c r="C36" s="54">
        <f>'1t2017'!D37</f>
        <v>1482617.5881449997</v>
      </c>
      <c r="D36" s="54">
        <f>'2t2017'!D37</f>
        <v>1613542.2656330005</v>
      </c>
      <c r="E36" s="54">
        <f>'3t2017'!D37</f>
        <v>1643295.0742869999</v>
      </c>
      <c r="F36" s="54">
        <f>'4t2017'!D37</f>
        <v>1905792.1203650003</v>
      </c>
      <c r="G36" s="54">
        <f>'1t2018'!D37</f>
        <v>1609112.9401309998</v>
      </c>
      <c r="H36" s="54">
        <f>'2t2018'!D37</f>
        <v>1808851.162699</v>
      </c>
      <c r="I36" s="54">
        <f>'3t2018'!D37</f>
        <v>1764165.6606679999</v>
      </c>
      <c r="J36" s="54">
        <f>'4t2018'!D37</f>
        <v>2073539.237217</v>
      </c>
      <c r="K36" s="54">
        <f>'1t2019'!D37</f>
        <v>1747525.459945</v>
      </c>
      <c r="L36" s="54">
        <f>'2t2019'!D37</f>
        <v>1903641.9955239997</v>
      </c>
      <c r="M36" s="72"/>
      <c r="N36" s="72"/>
      <c r="O36" s="72"/>
      <c r="P36" s="14"/>
      <c r="Q36" s="14"/>
      <c r="R36" s="14"/>
      <c r="S36" s="14"/>
      <c r="T36" s="14"/>
      <c r="U36" s="60"/>
      <c r="V36" s="60"/>
      <c r="W36" s="60"/>
      <c r="X36" s="60"/>
      <c r="Y36" s="60"/>
      <c r="Z36" s="60"/>
      <c r="AA36" s="60"/>
      <c r="AB36" s="60"/>
      <c r="AC36" s="60"/>
      <c r="AD36" s="60"/>
      <c r="AE36" s="60"/>
      <c r="AF36" s="60"/>
      <c r="AG36" s="60"/>
      <c r="AH36" s="60"/>
      <c r="AI36" s="60"/>
      <c r="AJ36" s="60"/>
      <c r="AK36" s="60"/>
      <c r="AL36" s="60"/>
      <c r="AM36" s="60"/>
      <c r="AN36" s="60"/>
      <c r="AO36" s="60"/>
      <c r="AP36" s="60"/>
      <c r="AQ36" s="60"/>
      <c r="AR36" s="60"/>
      <c r="AS36" s="60"/>
      <c r="AT36" s="60"/>
      <c r="AU36" s="60"/>
      <c r="AV36" s="60"/>
      <c r="AW36" s="60"/>
      <c r="AX36" s="60"/>
      <c r="AY36" s="60"/>
      <c r="AZ36" s="60"/>
      <c r="BA36" s="60"/>
      <c r="BB36" s="60"/>
      <c r="BC36" s="60"/>
      <c r="BD36" s="60"/>
      <c r="BE36" s="60"/>
      <c r="BF36" s="60"/>
      <c r="BG36" s="60"/>
      <c r="BH36" s="60"/>
      <c r="BI36" s="60"/>
      <c r="BJ36" s="60"/>
      <c r="BK36" s="60"/>
      <c r="BL36" s="60"/>
      <c r="BM36" s="60"/>
      <c r="BN36" s="60"/>
      <c r="BO36" s="60"/>
      <c r="BP36" s="60"/>
      <c r="BQ36" s="60"/>
      <c r="BR36" s="60"/>
      <c r="BS36" s="60"/>
      <c r="BT36" s="60"/>
      <c r="BU36" s="60"/>
      <c r="BV36" s="60"/>
      <c r="BW36" s="60"/>
    </row>
    <row r="37" spans="1:75" ht="16.5" x14ac:dyDescent="0.25">
      <c r="A37" s="52" t="s">
        <v>27</v>
      </c>
      <c r="B37" s="53"/>
      <c r="C37" s="54">
        <f>'1t2017'!D38</f>
        <v>310681.95846900018</v>
      </c>
      <c r="D37" s="54">
        <f>'2t2017'!D38</f>
        <v>-182610.7971810007</v>
      </c>
      <c r="E37" s="54">
        <f>'3t2017'!D38</f>
        <v>238073.29126700014</v>
      </c>
      <c r="F37" s="54">
        <f>'4t2017'!D38</f>
        <v>-130290.90625400026</v>
      </c>
      <c r="G37" s="54">
        <f>'1t2018'!D38</f>
        <v>357075.61425700015</v>
      </c>
      <c r="H37" s="54">
        <f>'2t2018'!D38</f>
        <v>-176499.66273800051</v>
      </c>
      <c r="I37" s="54">
        <f>'3t2018'!D38</f>
        <v>198011.86124400026</v>
      </c>
      <c r="J37" s="54">
        <f>'4t2018'!D38</f>
        <v>-32949.866099999752</v>
      </c>
      <c r="K37" s="54">
        <f>'1t2019'!D38</f>
        <v>404757.50083599961</v>
      </c>
      <c r="L37" s="54">
        <f>'2t2019'!D38</f>
        <v>-117288.19462499931</v>
      </c>
      <c r="M37" s="14"/>
      <c r="N37" s="14"/>
      <c r="O37" s="14"/>
      <c r="P37" s="14"/>
      <c r="Q37" s="14"/>
      <c r="R37" s="14"/>
      <c r="S37" s="14"/>
      <c r="T37" s="14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  <c r="BM37" s="60"/>
      <c r="BN37" s="60"/>
      <c r="BO37" s="60"/>
      <c r="BP37" s="60"/>
      <c r="BQ37" s="60"/>
      <c r="BR37" s="60"/>
      <c r="BS37" s="60"/>
      <c r="BT37" s="60"/>
      <c r="BU37" s="60"/>
      <c r="BV37" s="60"/>
      <c r="BW37" s="60"/>
    </row>
    <row r="38" spans="1:75" ht="16.5" x14ac:dyDescent="0.25">
      <c r="A38" s="47"/>
      <c r="B38" s="4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14"/>
      <c r="O38" s="14"/>
      <c r="P38" s="14"/>
      <c r="Q38" s="14"/>
      <c r="R38" s="14"/>
      <c r="S38" s="14"/>
      <c r="T38" s="14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8"/>
      <c r="BB38" s="18"/>
      <c r="BC38" s="18"/>
      <c r="BD38" s="18"/>
      <c r="BE38" s="18"/>
      <c r="BF38" s="18"/>
      <c r="BG38" s="18"/>
      <c r="BH38" s="18"/>
      <c r="BI38" s="18"/>
      <c r="BJ38" s="18"/>
      <c r="BK38" s="18"/>
      <c r="BL38" s="18"/>
      <c r="BM38" s="18"/>
      <c r="BN38" s="18"/>
      <c r="BO38" s="18"/>
      <c r="BP38" s="18"/>
      <c r="BQ38" s="18"/>
      <c r="BR38" s="18"/>
      <c r="BS38" s="18"/>
      <c r="BT38" s="18"/>
      <c r="BU38" s="18"/>
      <c r="BV38" s="18"/>
      <c r="BW38" s="18"/>
    </row>
    <row r="39" spans="1:75" ht="16.5" x14ac:dyDescent="0.25">
      <c r="A39" s="47"/>
      <c r="B39" s="4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14"/>
      <c r="O39" s="14"/>
      <c r="P39" s="14"/>
      <c r="Q39" s="14"/>
      <c r="R39" s="14"/>
      <c r="S39" s="14"/>
      <c r="T39" s="14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  <c r="AX39" s="18"/>
      <c r="AY39" s="18"/>
      <c r="AZ39" s="18"/>
      <c r="BA39" s="18"/>
      <c r="BB39" s="18"/>
      <c r="BC39" s="18"/>
      <c r="BD39" s="18"/>
      <c r="BE39" s="18"/>
      <c r="BF39" s="18"/>
      <c r="BG39" s="18"/>
      <c r="BH39" s="18"/>
      <c r="BI39" s="18"/>
      <c r="BJ39" s="18"/>
      <c r="BK39" s="18"/>
      <c r="BL39" s="18"/>
      <c r="BM39" s="18"/>
      <c r="BN39" s="18"/>
      <c r="BO39" s="18"/>
      <c r="BP39" s="18"/>
      <c r="BQ39" s="18"/>
      <c r="BR39" s="18"/>
      <c r="BS39" s="18"/>
      <c r="BT39" s="18"/>
      <c r="BU39" s="18"/>
      <c r="BV39" s="18"/>
      <c r="BW39" s="18"/>
    </row>
    <row r="40" spans="1:75" ht="16.5" x14ac:dyDescent="0.25">
      <c r="A40" s="47"/>
      <c r="B40" s="4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14"/>
      <c r="O40" s="14"/>
      <c r="P40" s="14"/>
      <c r="Q40" s="14"/>
      <c r="R40" s="14"/>
      <c r="S40" s="14"/>
      <c r="T40" s="14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18"/>
      <c r="AV40" s="18"/>
      <c r="AW40" s="18"/>
      <c r="AX40" s="18"/>
      <c r="AY40" s="18"/>
      <c r="AZ40" s="18"/>
      <c r="BA40" s="18"/>
      <c r="BB40" s="18"/>
      <c r="BC40" s="18"/>
      <c r="BD40" s="18"/>
      <c r="BE40" s="18"/>
      <c r="BF40" s="18"/>
      <c r="BG40" s="18"/>
      <c r="BH40" s="18"/>
      <c r="BI40" s="18"/>
      <c r="BJ40" s="18"/>
      <c r="BK40" s="18"/>
      <c r="BL40" s="18"/>
      <c r="BM40" s="18"/>
      <c r="BN40" s="18"/>
      <c r="BO40" s="18"/>
      <c r="BP40" s="18"/>
      <c r="BQ40" s="18"/>
      <c r="BR40" s="18"/>
      <c r="BS40" s="18"/>
      <c r="BT40" s="18"/>
      <c r="BU40" s="18"/>
      <c r="BV40" s="18"/>
      <c r="BW40" s="18"/>
    </row>
    <row r="41" spans="1:75" ht="16.5" x14ac:dyDescent="0.25">
      <c r="A41" s="87" t="s">
        <v>28</v>
      </c>
      <c r="B41" s="4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14"/>
      <c r="O41" s="14"/>
      <c r="P41" s="14"/>
      <c r="Q41" s="14"/>
      <c r="R41" s="14"/>
      <c r="S41" s="14"/>
      <c r="T41" s="14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</row>
    <row r="42" spans="1:75" ht="16.5" x14ac:dyDescent="0.25">
      <c r="A42" s="52" t="s">
        <v>29</v>
      </c>
      <c r="B42" s="53"/>
      <c r="C42" s="61">
        <f>'1t2017'!D43</f>
        <v>162948.92151199962</v>
      </c>
      <c r="D42" s="61">
        <f>'2t2017'!D43</f>
        <v>-181911.3563460006</v>
      </c>
      <c r="E42" s="61">
        <f>'3t2017'!D43</f>
        <v>240320.5528560002</v>
      </c>
      <c r="F42" s="61">
        <f>'4t2017'!D43</f>
        <v>-114507.59550400006</v>
      </c>
      <c r="G42" s="61">
        <f>'1t2018'!D43</f>
        <v>192307.87690900028</v>
      </c>
      <c r="H42" s="61">
        <f>'2t2018'!D43</f>
        <v>-175116.68064200052</v>
      </c>
      <c r="I42" s="61">
        <f>'3t2018'!D43</f>
        <v>201115.99973600064</v>
      </c>
      <c r="J42" s="61">
        <f>'4t2018'!D43</f>
        <v>-29630.192303999844</v>
      </c>
      <c r="K42" s="61">
        <f>'1t2019'!D43</f>
        <v>252499.99589499971</v>
      </c>
      <c r="L42" s="61">
        <f>'2t2019'!D43</f>
        <v>-119181.89424599892</v>
      </c>
      <c r="M42" s="14"/>
      <c r="N42" s="14"/>
      <c r="O42" s="14"/>
      <c r="P42" s="14"/>
      <c r="Q42" s="14"/>
      <c r="R42" s="14"/>
      <c r="S42" s="14"/>
      <c r="T42" s="14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</row>
    <row r="43" spans="1:75" ht="16.5" x14ac:dyDescent="0.25">
      <c r="A43" s="47" t="s">
        <v>30</v>
      </c>
      <c r="B43" s="47"/>
      <c r="C43" s="55">
        <f>'1t2017'!D44</f>
        <v>-407789.60866900004</v>
      </c>
      <c r="D43" s="55">
        <f>'2t2017'!D44</f>
        <v>11060.853127999999</v>
      </c>
      <c r="E43" s="55">
        <f>'3t2017'!D44</f>
        <v>40851.300046000004</v>
      </c>
      <c r="F43" s="55">
        <f>'4t2017'!D44</f>
        <v>14271.948910999999</v>
      </c>
      <c r="G43" s="55">
        <f>'1t2018'!D44</f>
        <v>-416792.23371100001</v>
      </c>
      <c r="H43" s="55">
        <f>'2t2018'!D44</f>
        <v>7032.3548799999999</v>
      </c>
      <c r="I43" s="55">
        <f>'3t2018'!D44</f>
        <v>8840.6493809999993</v>
      </c>
      <c r="J43" s="55">
        <f>'4t2018'!D44</f>
        <v>4759.9749430000002</v>
      </c>
      <c r="K43" s="55">
        <f>'1t2019'!D44</f>
        <v>-504962.72609500005</v>
      </c>
      <c r="L43" s="55">
        <f>'2t2019'!D44</f>
        <v>12021.296243000001</v>
      </c>
      <c r="M43" s="14"/>
      <c r="N43" s="14"/>
      <c r="O43" s="14"/>
      <c r="P43" s="14"/>
      <c r="Q43" s="14"/>
      <c r="R43" s="14"/>
      <c r="S43" s="14"/>
      <c r="T43" s="14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  <c r="AH43" s="21"/>
      <c r="AI43" s="21"/>
      <c r="AJ43" s="21"/>
      <c r="AK43" s="21"/>
      <c r="AL43" s="21"/>
      <c r="AM43" s="21"/>
      <c r="AN43" s="21"/>
      <c r="AO43" s="21"/>
      <c r="AP43" s="21"/>
      <c r="AQ43" s="21"/>
      <c r="AR43" s="21"/>
      <c r="AS43" s="21"/>
      <c r="AT43" s="21"/>
      <c r="AU43" s="21"/>
      <c r="AV43" s="21"/>
      <c r="AW43" s="21"/>
      <c r="AX43" s="21"/>
      <c r="AY43" s="21"/>
      <c r="AZ43" s="21"/>
      <c r="BA43" s="21"/>
      <c r="BB43" s="21"/>
      <c r="BC43" s="21"/>
      <c r="BD43" s="21"/>
      <c r="BE43" s="21"/>
      <c r="BF43" s="21"/>
      <c r="BG43" s="21"/>
      <c r="BH43" s="21"/>
      <c r="BI43" s="21"/>
      <c r="BJ43" s="21"/>
      <c r="BK43" s="21"/>
      <c r="BL43" s="21"/>
      <c r="BM43" s="21"/>
      <c r="BN43" s="21"/>
      <c r="BO43" s="21"/>
      <c r="BP43" s="21"/>
      <c r="BQ43" s="21"/>
      <c r="BR43" s="21"/>
      <c r="BS43" s="21"/>
      <c r="BT43" s="21"/>
      <c r="BU43" s="21"/>
      <c r="BV43" s="21"/>
      <c r="BW43" s="21"/>
    </row>
    <row r="44" spans="1:75" ht="16.5" x14ac:dyDescent="0.25">
      <c r="A44" s="47"/>
      <c r="B44" s="47" t="s">
        <v>31</v>
      </c>
      <c r="C44" s="55">
        <f>'1t2017'!D45</f>
        <v>159.18830700000001</v>
      </c>
      <c r="D44" s="55">
        <f>'2t2017'!D45</f>
        <v>542.33178799999996</v>
      </c>
      <c r="E44" s="55">
        <f>'3t2017'!D45</f>
        <v>114.49368699999999</v>
      </c>
      <c r="F44" s="55">
        <f>'4t2017'!D45</f>
        <v>941.96194100000002</v>
      </c>
      <c r="G44" s="55">
        <f>'1t2018'!D45</f>
        <v>1239.2874870000001</v>
      </c>
      <c r="H44" s="55">
        <f>'2t2018'!D45</f>
        <v>25.599889000000001</v>
      </c>
      <c r="I44" s="55">
        <f>'3t2018'!D45</f>
        <v>485.26194199999998</v>
      </c>
      <c r="J44" s="55">
        <f>'4t2018'!D45</f>
        <v>107.50139</v>
      </c>
      <c r="K44" s="55">
        <f>'1t2019'!D45</f>
        <v>178.17470800000001</v>
      </c>
      <c r="L44" s="55">
        <f>'2t2019'!D45</f>
        <v>16.268153000000002</v>
      </c>
      <c r="M44" s="14"/>
      <c r="N44" s="14"/>
      <c r="O44" s="14"/>
      <c r="P44" s="14"/>
      <c r="Q44" s="14"/>
      <c r="R44" s="14"/>
      <c r="S44" s="14"/>
      <c r="T44" s="14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  <c r="AJ44" s="21"/>
      <c r="AK44" s="21"/>
      <c r="AL44" s="21"/>
      <c r="AM44" s="21"/>
      <c r="AN44" s="21"/>
      <c r="AO44" s="21"/>
      <c r="AP44" s="21"/>
      <c r="AQ44" s="21"/>
      <c r="AR44" s="21"/>
      <c r="AS44" s="21"/>
      <c r="AT44" s="21"/>
      <c r="AU44" s="21"/>
      <c r="AV44" s="21"/>
      <c r="AW44" s="21"/>
      <c r="AX44" s="21"/>
      <c r="AY44" s="21"/>
      <c r="AZ44" s="21"/>
      <c r="BA44" s="21"/>
      <c r="BB44" s="21"/>
      <c r="BC44" s="21"/>
      <c r="BD44" s="21"/>
      <c r="BE44" s="21"/>
      <c r="BF44" s="21"/>
      <c r="BG44" s="21"/>
      <c r="BH44" s="21"/>
      <c r="BI44" s="21"/>
      <c r="BJ44" s="21"/>
      <c r="BK44" s="21"/>
      <c r="BL44" s="21"/>
      <c r="BM44" s="21"/>
      <c r="BN44" s="21"/>
      <c r="BO44" s="21"/>
      <c r="BP44" s="21"/>
      <c r="BQ44" s="21"/>
      <c r="BR44" s="21"/>
      <c r="BS44" s="21"/>
      <c r="BT44" s="21"/>
      <c r="BU44" s="21"/>
      <c r="BV44" s="21"/>
      <c r="BW44" s="21"/>
    </row>
    <row r="45" spans="1:75" ht="16.5" x14ac:dyDescent="0.25">
      <c r="A45" s="47"/>
      <c r="B45" s="47" t="s">
        <v>32</v>
      </c>
      <c r="C45" s="55">
        <f>'1t2017'!D46</f>
        <v>407948.79697600001</v>
      </c>
      <c r="D45" s="55">
        <f>'2t2017'!D46</f>
        <v>-10518.521339999999</v>
      </c>
      <c r="E45" s="55">
        <f>'3t2017'!D46</f>
        <v>-40736.806359000002</v>
      </c>
      <c r="F45" s="55">
        <f>'4t2017'!D46</f>
        <v>-13329.98697</v>
      </c>
      <c r="G45" s="55">
        <f>'1t2018'!D46</f>
        <v>418031.521198</v>
      </c>
      <c r="H45" s="55">
        <f>'2t2018'!D46</f>
        <v>-7006.7549909999998</v>
      </c>
      <c r="I45" s="55">
        <f>'3t2018'!D46</f>
        <v>-8355.3874390000001</v>
      </c>
      <c r="J45" s="55">
        <f>'4t2018'!D46</f>
        <v>-4652.4735529999998</v>
      </c>
      <c r="K45" s="55">
        <f>'1t2019'!D46</f>
        <v>505140.90080300003</v>
      </c>
      <c r="L45" s="55">
        <f>'2t2019'!D46</f>
        <v>-12005.02809</v>
      </c>
      <c r="M45" s="14"/>
      <c r="N45" s="14"/>
      <c r="O45" s="14"/>
      <c r="P45" s="14"/>
      <c r="Q45" s="14"/>
      <c r="R45" s="14"/>
      <c r="S45" s="14"/>
      <c r="T45" s="14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21"/>
      <c r="AI45" s="21"/>
      <c r="AJ45" s="21"/>
      <c r="AK45" s="21"/>
      <c r="AL45" s="21"/>
      <c r="AM45" s="21"/>
      <c r="AN45" s="21"/>
      <c r="AO45" s="21"/>
      <c r="AP45" s="21"/>
      <c r="AQ45" s="21"/>
      <c r="AR45" s="21"/>
      <c r="AS45" s="21"/>
      <c r="AT45" s="21"/>
      <c r="AU45" s="21"/>
      <c r="AV45" s="21"/>
      <c r="AW45" s="21"/>
      <c r="AX45" s="21"/>
      <c r="AY45" s="21"/>
      <c r="AZ45" s="21"/>
      <c r="BA45" s="21"/>
      <c r="BB45" s="21"/>
      <c r="BC45" s="21"/>
      <c r="BD45" s="21"/>
      <c r="BE45" s="21"/>
      <c r="BF45" s="21"/>
      <c r="BG45" s="21"/>
      <c r="BH45" s="21"/>
      <c r="BI45" s="21"/>
      <c r="BJ45" s="21"/>
      <c r="BK45" s="21"/>
      <c r="BL45" s="21"/>
      <c r="BM45" s="21"/>
      <c r="BN45" s="21"/>
      <c r="BO45" s="21"/>
      <c r="BP45" s="21"/>
      <c r="BQ45" s="21"/>
      <c r="BR45" s="21"/>
      <c r="BS45" s="21"/>
      <c r="BT45" s="21"/>
      <c r="BU45" s="21"/>
      <c r="BV45" s="21"/>
      <c r="BW45" s="21"/>
    </row>
    <row r="46" spans="1:75" ht="16.5" x14ac:dyDescent="0.25">
      <c r="A46" s="47" t="s">
        <v>33</v>
      </c>
      <c r="B46" s="47"/>
      <c r="C46" s="55">
        <f>'1t2017'!D47</f>
        <v>-8.3677349999999997</v>
      </c>
      <c r="D46" s="55">
        <f>'2t2017'!D47</f>
        <v>-18.888700999999998</v>
      </c>
      <c r="E46" s="55">
        <f>'3t2017'!D47</f>
        <v>-111.49073399999999</v>
      </c>
      <c r="F46" s="55">
        <f>'4t2017'!D47</f>
        <v>-62.775817000000004</v>
      </c>
      <c r="G46" s="55">
        <f>'1t2018'!D47</f>
        <v>371.95365700000002</v>
      </c>
      <c r="H46" s="55">
        <f>'2t2018'!D47</f>
        <v>-337.31077299999998</v>
      </c>
      <c r="I46" s="55">
        <f>'3t2018'!D47</f>
        <v>-54.266412000000003</v>
      </c>
      <c r="J46" s="55">
        <f>'4t2018'!D47</f>
        <v>542.35707200000002</v>
      </c>
      <c r="K46" s="55">
        <f>'1t2019'!D47</f>
        <v>-531.55675499999995</v>
      </c>
      <c r="L46" s="55">
        <f>'2t2019'!D47</f>
        <v>-72.694422000000003</v>
      </c>
      <c r="M46" s="14"/>
      <c r="N46" s="14"/>
      <c r="O46" s="14"/>
      <c r="P46" s="14"/>
      <c r="Q46" s="14"/>
      <c r="R46" s="14"/>
      <c r="S46" s="14"/>
      <c r="T46" s="14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1"/>
      <c r="AJ46" s="21"/>
      <c r="AK46" s="21"/>
      <c r="AL46" s="21"/>
      <c r="AM46" s="21"/>
      <c r="AN46" s="21"/>
      <c r="AO46" s="21"/>
      <c r="AP46" s="21"/>
      <c r="AQ46" s="21"/>
      <c r="AR46" s="21"/>
      <c r="AS46" s="21"/>
      <c r="AT46" s="21"/>
      <c r="AU46" s="21"/>
      <c r="AV46" s="21"/>
      <c r="AW46" s="21"/>
      <c r="AX46" s="21"/>
      <c r="AY46" s="21"/>
      <c r="AZ46" s="21"/>
      <c r="BA46" s="21"/>
      <c r="BB46" s="21"/>
      <c r="BC46" s="21"/>
      <c r="BD46" s="21"/>
      <c r="BE46" s="21"/>
      <c r="BF46" s="21"/>
      <c r="BG46" s="21"/>
      <c r="BH46" s="21"/>
      <c r="BI46" s="21"/>
      <c r="BJ46" s="21"/>
      <c r="BK46" s="21"/>
      <c r="BL46" s="21"/>
      <c r="BM46" s="21"/>
      <c r="BN46" s="21"/>
      <c r="BO46" s="21"/>
      <c r="BP46" s="21"/>
      <c r="BQ46" s="21"/>
      <c r="BR46" s="21"/>
      <c r="BS46" s="21"/>
      <c r="BT46" s="21"/>
      <c r="BU46" s="21"/>
      <c r="BV46" s="21"/>
      <c r="BW46" s="21"/>
    </row>
    <row r="47" spans="1:75" ht="16.5" x14ac:dyDescent="0.25">
      <c r="A47" s="47"/>
      <c r="B47" s="47" t="s">
        <v>34</v>
      </c>
      <c r="C47" s="55">
        <f>'1t2017'!D48</f>
        <v>0</v>
      </c>
      <c r="D47" s="55">
        <f>'2t2017'!D48</f>
        <v>34.756594</v>
      </c>
      <c r="E47" s="55">
        <f>'3t2017'!D48</f>
        <v>3.697511</v>
      </c>
      <c r="F47" s="55">
        <f>'4t2017'!D48</f>
        <v>7.94</v>
      </c>
      <c r="G47" s="55">
        <f>'1t2018'!D48</f>
        <v>384.04285800000002</v>
      </c>
      <c r="H47" s="55">
        <f>'2t2018'!D48</f>
        <v>-325.71173599999997</v>
      </c>
      <c r="I47" s="55">
        <f>'3t2018'!D48</f>
        <v>1.346244</v>
      </c>
      <c r="J47" s="55">
        <f>'4t2018'!D48</f>
        <v>561.22357899999997</v>
      </c>
      <c r="K47" s="55">
        <f>'1t2019'!D48</f>
        <v>0</v>
      </c>
      <c r="L47" s="55">
        <f>'2t2019'!D48</f>
        <v>37.551972999999997</v>
      </c>
      <c r="M47" s="14"/>
      <c r="N47" s="14"/>
      <c r="O47" s="14"/>
      <c r="P47" s="14"/>
      <c r="Q47" s="14"/>
      <c r="R47" s="14"/>
      <c r="S47" s="14"/>
      <c r="T47" s="14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21"/>
      <c r="AJ47" s="21"/>
      <c r="AK47" s="21"/>
      <c r="AL47" s="21"/>
      <c r="AM47" s="21"/>
      <c r="AN47" s="21"/>
      <c r="AO47" s="21"/>
      <c r="AP47" s="21"/>
      <c r="AQ47" s="21"/>
      <c r="AR47" s="21"/>
      <c r="AS47" s="21"/>
      <c r="AT47" s="21"/>
      <c r="AU47" s="21"/>
      <c r="AV47" s="21"/>
      <c r="AW47" s="21"/>
      <c r="AX47" s="21"/>
      <c r="AY47" s="21"/>
      <c r="AZ47" s="21"/>
      <c r="BA47" s="21"/>
      <c r="BB47" s="21"/>
      <c r="BC47" s="21"/>
      <c r="BD47" s="21"/>
      <c r="BE47" s="21"/>
      <c r="BF47" s="21"/>
      <c r="BG47" s="21"/>
      <c r="BH47" s="21"/>
      <c r="BI47" s="21"/>
      <c r="BJ47" s="21"/>
      <c r="BK47" s="21"/>
      <c r="BL47" s="21"/>
      <c r="BM47" s="21"/>
      <c r="BN47" s="21"/>
      <c r="BO47" s="21"/>
      <c r="BP47" s="21"/>
      <c r="BQ47" s="21"/>
      <c r="BR47" s="21"/>
      <c r="BS47" s="21"/>
      <c r="BT47" s="21"/>
      <c r="BU47" s="21"/>
      <c r="BV47" s="21"/>
      <c r="BW47" s="21"/>
    </row>
    <row r="48" spans="1:75" ht="16.5" x14ac:dyDescent="0.25">
      <c r="A48" s="47"/>
      <c r="B48" s="47" t="s">
        <v>35</v>
      </c>
      <c r="C48" s="55">
        <f>'1t2017'!D49</f>
        <v>8.3677349999999997</v>
      </c>
      <c r="D48" s="55">
        <f>'2t2017'!D49</f>
        <v>53.645294999999997</v>
      </c>
      <c r="E48" s="55">
        <f>'3t2017'!D49</f>
        <v>115.18824499999999</v>
      </c>
      <c r="F48" s="55">
        <f>'4t2017'!D49</f>
        <v>70.715817000000001</v>
      </c>
      <c r="G48" s="55">
        <f>'1t2018'!D49</f>
        <v>12.089200999999999</v>
      </c>
      <c r="H48" s="55">
        <f>'2t2018'!D49</f>
        <v>11.599036999999999</v>
      </c>
      <c r="I48" s="55">
        <f>'3t2018'!D49</f>
        <v>55.612656000000001</v>
      </c>
      <c r="J48" s="55">
        <f>'4t2018'!D49</f>
        <v>18.866506999999999</v>
      </c>
      <c r="K48" s="55">
        <f>'1t2019'!D49</f>
        <v>531.55675499999995</v>
      </c>
      <c r="L48" s="55">
        <f>'2t2019'!D49</f>
        <v>110.24639500000001</v>
      </c>
      <c r="M48" s="14"/>
      <c r="N48" s="14"/>
      <c r="O48" s="14"/>
      <c r="P48" s="14"/>
      <c r="Q48" s="14"/>
      <c r="R48" s="14"/>
      <c r="S48" s="14"/>
      <c r="T48" s="14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  <c r="AH48" s="21"/>
      <c r="AI48" s="21"/>
      <c r="AJ48" s="21"/>
      <c r="AK48" s="21"/>
      <c r="AL48" s="21"/>
      <c r="AM48" s="21"/>
      <c r="AN48" s="21"/>
      <c r="AO48" s="21"/>
      <c r="AP48" s="21"/>
      <c r="AQ48" s="21"/>
      <c r="AR48" s="21"/>
      <c r="AS48" s="21"/>
      <c r="AT48" s="21"/>
      <c r="AU48" s="21"/>
      <c r="AV48" s="21"/>
      <c r="AW48" s="21"/>
      <c r="AX48" s="21"/>
      <c r="AY48" s="21"/>
      <c r="AZ48" s="21"/>
      <c r="BA48" s="21"/>
      <c r="BB48" s="21"/>
      <c r="BC48" s="21"/>
      <c r="BD48" s="21"/>
      <c r="BE48" s="21"/>
      <c r="BF48" s="21"/>
      <c r="BG48" s="21"/>
      <c r="BH48" s="21"/>
      <c r="BI48" s="21"/>
      <c r="BJ48" s="21"/>
      <c r="BK48" s="21"/>
      <c r="BL48" s="21"/>
      <c r="BM48" s="21"/>
      <c r="BN48" s="21"/>
      <c r="BO48" s="21"/>
      <c r="BP48" s="21"/>
      <c r="BQ48" s="21"/>
      <c r="BR48" s="21"/>
      <c r="BS48" s="21"/>
      <c r="BT48" s="21"/>
      <c r="BU48" s="21"/>
      <c r="BV48" s="21"/>
      <c r="BW48" s="21"/>
    </row>
    <row r="49" spans="1:75" ht="16.5" x14ac:dyDescent="0.25">
      <c r="A49" s="47" t="s">
        <v>36</v>
      </c>
      <c r="B49" s="47"/>
      <c r="C49" s="55">
        <f>'1t2017'!D50</f>
        <v>0</v>
      </c>
      <c r="D49" s="55">
        <f>'2t2017'!D50</f>
        <v>0</v>
      </c>
      <c r="E49" s="55">
        <f>'3t2017'!D50</f>
        <v>0</v>
      </c>
      <c r="F49" s="55">
        <f>'4t2017'!D50</f>
        <v>0</v>
      </c>
      <c r="G49" s="55">
        <f>'1t2018'!D50</f>
        <v>0</v>
      </c>
      <c r="H49" s="55">
        <f>'2t2018'!D50</f>
        <v>0</v>
      </c>
      <c r="I49" s="55">
        <f>'3t2018'!D50</f>
        <v>0</v>
      </c>
      <c r="J49" s="55">
        <f>'4t2018'!D50</f>
        <v>0</v>
      </c>
      <c r="K49" s="55">
        <f>'1t2019'!D50</f>
        <v>0</v>
      </c>
      <c r="L49" s="55">
        <f>'2t2019'!D50</f>
        <v>0</v>
      </c>
      <c r="M49" s="14"/>
      <c r="N49" s="14"/>
      <c r="O49" s="14"/>
      <c r="P49" s="14"/>
      <c r="Q49" s="14"/>
      <c r="R49" s="14"/>
      <c r="S49" s="14"/>
      <c r="T49" s="14"/>
      <c r="U49" s="21"/>
      <c r="V49" s="21"/>
      <c r="W49" s="21"/>
      <c r="X49" s="21"/>
      <c r="Y49" s="21"/>
      <c r="Z49" s="21"/>
      <c r="AA49" s="21"/>
      <c r="AB49" s="21"/>
      <c r="AC49" s="21"/>
      <c r="AD49" s="21"/>
      <c r="AE49" s="21"/>
      <c r="AF49" s="21"/>
      <c r="AG49" s="21"/>
      <c r="AH49" s="21"/>
      <c r="AI49" s="21"/>
      <c r="AJ49" s="21"/>
      <c r="AK49" s="21"/>
      <c r="AL49" s="21"/>
      <c r="AM49" s="21"/>
      <c r="AN49" s="21"/>
      <c r="AO49" s="21"/>
      <c r="AP49" s="21"/>
      <c r="AQ49" s="21"/>
      <c r="AR49" s="21"/>
      <c r="AS49" s="21"/>
      <c r="AT49" s="21"/>
      <c r="AU49" s="21"/>
      <c r="AV49" s="21"/>
      <c r="AW49" s="21"/>
      <c r="AX49" s="21"/>
      <c r="AY49" s="21"/>
      <c r="AZ49" s="21"/>
      <c r="BA49" s="21"/>
      <c r="BB49" s="21"/>
      <c r="BC49" s="21"/>
      <c r="BD49" s="21"/>
      <c r="BE49" s="21"/>
      <c r="BF49" s="21"/>
      <c r="BG49" s="21"/>
      <c r="BH49" s="21"/>
      <c r="BI49" s="21"/>
      <c r="BJ49" s="21"/>
      <c r="BK49" s="21"/>
      <c r="BL49" s="21"/>
      <c r="BM49" s="21"/>
      <c r="BN49" s="21"/>
      <c r="BO49" s="21"/>
      <c r="BP49" s="21"/>
      <c r="BQ49" s="21"/>
      <c r="BR49" s="21"/>
      <c r="BS49" s="21"/>
      <c r="BT49" s="21"/>
      <c r="BU49" s="21"/>
      <c r="BV49" s="21"/>
      <c r="BW49" s="21"/>
    </row>
    <row r="50" spans="1:75" ht="16.5" x14ac:dyDescent="0.25">
      <c r="A50" s="47" t="s">
        <v>37</v>
      </c>
      <c r="B50" s="47"/>
      <c r="C50" s="55">
        <f>'1t2017'!D51</f>
        <v>570746.89791599964</v>
      </c>
      <c r="D50" s="55">
        <f>'2t2017'!D51</f>
        <v>-192953.3207730006</v>
      </c>
      <c r="E50" s="55">
        <f>'3t2017'!D51</f>
        <v>199580.7435440002</v>
      </c>
      <c r="F50" s="55">
        <f>'4t2017'!D51</f>
        <v>-128716.76859800005</v>
      </c>
      <c r="G50" s="55">
        <f>'1t2018'!D51</f>
        <v>608728.15696300031</v>
      </c>
      <c r="H50" s="55">
        <f>'2t2018'!D51</f>
        <v>-181811.72474900051</v>
      </c>
      <c r="I50" s="55">
        <f>'3t2018'!D51</f>
        <v>192329.61676700064</v>
      </c>
      <c r="J50" s="55">
        <f>'4t2018'!D51</f>
        <v>-34932.524318999844</v>
      </c>
      <c r="K50" s="55">
        <f>'1t2019'!D51</f>
        <v>757994.27874499978</v>
      </c>
      <c r="L50" s="55">
        <f>'2t2019'!D51</f>
        <v>-131130.49606699892</v>
      </c>
      <c r="M50" s="14"/>
      <c r="N50" s="14"/>
      <c r="O50" s="14"/>
      <c r="P50" s="14"/>
      <c r="Q50" s="14"/>
      <c r="R50" s="14"/>
      <c r="S50" s="14"/>
      <c r="T50" s="14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21"/>
      <c r="AI50" s="21"/>
      <c r="AJ50" s="21"/>
      <c r="AK50" s="21"/>
      <c r="AL50" s="21"/>
      <c r="AM50" s="21"/>
      <c r="AN50" s="21"/>
      <c r="AO50" s="21"/>
      <c r="AP50" s="21"/>
      <c r="AQ50" s="21"/>
      <c r="AR50" s="21"/>
      <c r="AS50" s="21"/>
      <c r="AT50" s="21"/>
      <c r="AU50" s="21"/>
      <c r="AV50" s="21"/>
      <c r="AW50" s="21"/>
      <c r="AX50" s="21"/>
      <c r="AY50" s="21"/>
      <c r="AZ50" s="21"/>
      <c r="BA50" s="21"/>
      <c r="BB50" s="21"/>
      <c r="BC50" s="21"/>
      <c r="BD50" s="21"/>
      <c r="BE50" s="21"/>
      <c r="BF50" s="21"/>
      <c r="BG50" s="21"/>
      <c r="BH50" s="21"/>
      <c r="BI50" s="21"/>
      <c r="BJ50" s="21"/>
      <c r="BK50" s="21"/>
      <c r="BL50" s="21"/>
      <c r="BM50" s="21"/>
      <c r="BN50" s="21"/>
      <c r="BO50" s="21"/>
      <c r="BP50" s="21"/>
      <c r="BQ50" s="21"/>
      <c r="BR50" s="21"/>
      <c r="BS50" s="21"/>
      <c r="BT50" s="21"/>
      <c r="BU50" s="21"/>
      <c r="BV50" s="21"/>
      <c r="BW50" s="21"/>
    </row>
    <row r="51" spans="1:75" ht="16.5" x14ac:dyDescent="0.25">
      <c r="A51" s="47" t="s">
        <v>89</v>
      </c>
      <c r="B51" s="47"/>
      <c r="C51" s="55">
        <f>'1t2017'!D52</f>
        <v>0</v>
      </c>
      <c r="D51" s="55">
        <f>'2t2017'!D52</f>
        <v>0</v>
      </c>
      <c r="E51" s="55">
        <f>'3t2017'!D52</f>
        <v>0</v>
      </c>
      <c r="F51" s="55">
        <f>'4t2017'!D52</f>
        <v>0</v>
      </c>
      <c r="G51" s="55">
        <f>'1t2018'!D52</f>
        <v>0</v>
      </c>
      <c r="H51" s="55">
        <f>'2t2018'!D52</f>
        <v>0</v>
      </c>
      <c r="I51" s="55">
        <f>'3t2018'!D52</f>
        <v>0</v>
      </c>
      <c r="J51" s="55">
        <f>'4t2018'!D52</f>
        <v>0</v>
      </c>
      <c r="K51" s="55">
        <f>'1t2019'!D52</f>
        <v>0</v>
      </c>
      <c r="L51" s="55">
        <f>'2t2019'!D52</f>
        <v>0</v>
      </c>
      <c r="M51" s="14"/>
      <c r="N51" s="14"/>
      <c r="O51" s="14"/>
      <c r="P51" s="14"/>
      <c r="Q51" s="14"/>
      <c r="R51" s="14"/>
      <c r="S51" s="14"/>
      <c r="T51" s="14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  <c r="AH51" s="21"/>
      <c r="AI51" s="21"/>
      <c r="AJ51" s="21"/>
      <c r="AK51" s="21"/>
      <c r="AL51" s="21"/>
      <c r="AM51" s="21"/>
      <c r="AN51" s="21"/>
      <c r="AO51" s="21"/>
      <c r="AP51" s="21"/>
      <c r="AQ51" s="21"/>
      <c r="AR51" s="21"/>
      <c r="AS51" s="21"/>
      <c r="AT51" s="21"/>
      <c r="AU51" s="21"/>
      <c r="AV51" s="21"/>
      <c r="AW51" s="21"/>
      <c r="AX51" s="21"/>
      <c r="AY51" s="21"/>
      <c r="AZ51" s="21"/>
      <c r="BA51" s="21"/>
      <c r="BB51" s="21"/>
      <c r="BC51" s="21"/>
      <c r="BD51" s="21"/>
      <c r="BE51" s="21"/>
      <c r="BF51" s="21"/>
      <c r="BG51" s="21"/>
      <c r="BH51" s="21"/>
      <c r="BI51" s="21"/>
      <c r="BJ51" s="21"/>
      <c r="BK51" s="21"/>
      <c r="BL51" s="21"/>
      <c r="BM51" s="21"/>
      <c r="BN51" s="21"/>
      <c r="BO51" s="21"/>
      <c r="BP51" s="21"/>
      <c r="BQ51" s="21"/>
      <c r="BR51" s="21"/>
      <c r="BS51" s="21"/>
      <c r="BT51" s="21"/>
      <c r="BU51" s="21"/>
      <c r="BV51" s="21"/>
      <c r="BW51" s="21"/>
    </row>
    <row r="52" spans="1:75" ht="16.5" x14ac:dyDescent="0.25">
      <c r="A52" s="47"/>
      <c r="B52" s="47" t="s">
        <v>38</v>
      </c>
      <c r="C52" s="55">
        <f>'1t2017'!D53</f>
        <v>0</v>
      </c>
      <c r="D52" s="55">
        <f>'2t2017'!D53</f>
        <v>0</v>
      </c>
      <c r="E52" s="55">
        <f>'3t2017'!D53</f>
        <v>0</v>
      </c>
      <c r="F52" s="55">
        <f>'4t2017'!D53</f>
        <v>0</v>
      </c>
      <c r="G52" s="55">
        <f>'1t2018'!D53</f>
        <v>0</v>
      </c>
      <c r="H52" s="55">
        <f>'2t2018'!D53</f>
        <v>0</v>
      </c>
      <c r="I52" s="55">
        <f>'3t2018'!D53</f>
        <v>0</v>
      </c>
      <c r="J52" s="55">
        <f>'4t2018'!D53</f>
        <v>0</v>
      </c>
      <c r="K52" s="55">
        <f>'1t2019'!D53</f>
        <v>0</v>
      </c>
      <c r="L52" s="55">
        <f>'2t2019'!D53</f>
        <v>0</v>
      </c>
      <c r="M52" s="14"/>
      <c r="N52" s="14"/>
      <c r="O52" s="14"/>
      <c r="P52" s="14"/>
      <c r="Q52" s="14"/>
      <c r="R52" s="14"/>
      <c r="S52" s="14"/>
      <c r="T52" s="14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1"/>
      <c r="AG52" s="21"/>
      <c r="AH52" s="21"/>
      <c r="AI52" s="21"/>
      <c r="AJ52" s="21"/>
      <c r="AK52" s="21"/>
      <c r="AL52" s="21"/>
      <c r="AM52" s="21"/>
      <c r="AN52" s="21"/>
      <c r="AO52" s="21"/>
      <c r="AP52" s="21"/>
      <c r="AQ52" s="21"/>
      <c r="AR52" s="21"/>
      <c r="AS52" s="21"/>
      <c r="AT52" s="21"/>
      <c r="AU52" s="21"/>
      <c r="AV52" s="21"/>
      <c r="AW52" s="21"/>
      <c r="AX52" s="21"/>
      <c r="AY52" s="21"/>
      <c r="AZ52" s="21"/>
      <c r="BA52" s="21"/>
      <c r="BB52" s="21"/>
      <c r="BC52" s="21"/>
      <c r="BD52" s="21"/>
      <c r="BE52" s="21"/>
      <c r="BF52" s="21"/>
      <c r="BG52" s="21"/>
      <c r="BH52" s="21"/>
      <c r="BI52" s="21"/>
      <c r="BJ52" s="21"/>
      <c r="BK52" s="21"/>
      <c r="BL52" s="21"/>
      <c r="BM52" s="21"/>
      <c r="BN52" s="21"/>
      <c r="BO52" s="21"/>
      <c r="BP52" s="21"/>
      <c r="BQ52" s="21"/>
      <c r="BR52" s="21"/>
      <c r="BS52" s="21"/>
      <c r="BT52" s="21"/>
      <c r="BU52" s="21"/>
      <c r="BV52" s="21"/>
      <c r="BW52" s="21"/>
    </row>
    <row r="53" spans="1:75" ht="16.5" x14ac:dyDescent="0.25">
      <c r="A53" s="47"/>
      <c r="B53" s="47" t="s">
        <v>39</v>
      </c>
      <c r="C53" s="55">
        <f>'1t2017'!D54</f>
        <v>0</v>
      </c>
      <c r="D53" s="55">
        <f>'2t2017'!D54</f>
        <v>0</v>
      </c>
      <c r="E53" s="55">
        <f>'3t2017'!D54</f>
        <v>0</v>
      </c>
      <c r="F53" s="55">
        <f>'4t2017'!D54</f>
        <v>0</v>
      </c>
      <c r="G53" s="55">
        <f>'1t2018'!D54</f>
        <v>0</v>
      </c>
      <c r="H53" s="55">
        <f>'2t2018'!D54</f>
        <v>0</v>
      </c>
      <c r="I53" s="55">
        <f>'3t2018'!D54</f>
        <v>0</v>
      </c>
      <c r="J53" s="55">
        <f>'4t2018'!D54</f>
        <v>0</v>
      </c>
      <c r="K53" s="55">
        <f>'1t2019'!D54</f>
        <v>0</v>
      </c>
      <c r="L53" s="55">
        <f>'2t2019'!D54</f>
        <v>0</v>
      </c>
      <c r="M53" s="14"/>
      <c r="N53" s="14"/>
      <c r="O53" s="14"/>
      <c r="P53" s="14"/>
      <c r="Q53" s="14"/>
      <c r="R53" s="14"/>
      <c r="S53" s="14"/>
      <c r="T53" s="14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  <c r="AH53" s="21"/>
      <c r="AI53" s="21"/>
      <c r="AJ53" s="21"/>
      <c r="AK53" s="21"/>
      <c r="AL53" s="21"/>
      <c r="AM53" s="21"/>
      <c r="AN53" s="21"/>
      <c r="AO53" s="21"/>
      <c r="AP53" s="21"/>
      <c r="AQ53" s="21"/>
      <c r="AR53" s="21"/>
      <c r="AS53" s="21"/>
      <c r="AT53" s="21"/>
      <c r="AU53" s="21"/>
      <c r="AV53" s="21"/>
      <c r="AW53" s="21"/>
      <c r="AX53" s="21"/>
      <c r="AY53" s="21"/>
      <c r="AZ53" s="21"/>
      <c r="BA53" s="21"/>
      <c r="BB53" s="21"/>
      <c r="BC53" s="21"/>
      <c r="BD53" s="21"/>
      <c r="BE53" s="21"/>
      <c r="BF53" s="21"/>
      <c r="BG53" s="21"/>
      <c r="BH53" s="21"/>
      <c r="BI53" s="21"/>
      <c r="BJ53" s="21"/>
      <c r="BK53" s="21"/>
      <c r="BL53" s="21"/>
      <c r="BM53" s="21"/>
      <c r="BN53" s="21"/>
      <c r="BO53" s="21"/>
      <c r="BP53" s="21"/>
      <c r="BQ53" s="21"/>
      <c r="BR53" s="21"/>
      <c r="BS53" s="21"/>
      <c r="BT53" s="21"/>
      <c r="BU53" s="21"/>
      <c r="BV53" s="21"/>
      <c r="BW53" s="21"/>
    </row>
    <row r="54" spans="1:75" ht="16.5" x14ac:dyDescent="0.25">
      <c r="A54" s="47" t="s">
        <v>90</v>
      </c>
      <c r="B54" s="47"/>
      <c r="C54" s="55">
        <f>'1t2017'!D55</f>
        <v>0</v>
      </c>
      <c r="D54" s="55">
        <f>'2t2017'!D55</f>
        <v>0</v>
      </c>
      <c r="E54" s="55">
        <f>'3t2017'!D55</f>
        <v>0</v>
      </c>
      <c r="F54" s="55">
        <f>'4t2017'!D55</f>
        <v>0</v>
      </c>
      <c r="G54" s="55">
        <f>'1t2018'!D55</f>
        <v>0</v>
      </c>
      <c r="H54" s="55">
        <f>'2t2018'!D55</f>
        <v>0</v>
      </c>
      <c r="I54" s="55">
        <f>'3t2018'!D55</f>
        <v>0</v>
      </c>
      <c r="J54" s="55">
        <f>'4t2018'!D55</f>
        <v>0</v>
      </c>
      <c r="K54" s="55">
        <f>'1t2019'!D55</f>
        <v>0</v>
      </c>
      <c r="L54" s="55">
        <f>'2t2019'!D55</f>
        <v>0</v>
      </c>
      <c r="M54" s="14"/>
      <c r="N54" s="14"/>
      <c r="O54" s="14"/>
      <c r="P54" s="14"/>
      <c r="Q54" s="14"/>
      <c r="R54" s="14"/>
      <c r="S54" s="14"/>
      <c r="T54" s="14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21"/>
      <c r="AH54" s="21"/>
      <c r="AI54" s="21"/>
      <c r="AJ54" s="21"/>
      <c r="AK54" s="21"/>
      <c r="AL54" s="21"/>
      <c r="AM54" s="21"/>
      <c r="AN54" s="21"/>
      <c r="AO54" s="21"/>
      <c r="AP54" s="21"/>
      <c r="AQ54" s="21"/>
      <c r="AR54" s="21"/>
      <c r="AS54" s="21"/>
      <c r="AT54" s="21"/>
      <c r="AU54" s="21"/>
      <c r="AV54" s="21"/>
      <c r="AW54" s="21"/>
      <c r="AX54" s="21"/>
      <c r="AY54" s="21"/>
      <c r="AZ54" s="21"/>
      <c r="BA54" s="21"/>
      <c r="BB54" s="21"/>
      <c r="BC54" s="21"/>
      <c r="BD54" s="21"/>
      <c r="BE54" s="21"/>
      <c r="BF54" s="21"/>
      <c r="BG54" s="21"/>
      <c r="BH54" s="21"/>
      <c r="BI54" s="21"/>
      <c r="BJ54" s="21"/>
      <c r="BK54" s="21"/>
      <c r="BL54" s="21"/>
      <c r="BM54" s="21"/>
      <c r="BN54" s="21"/>
      <c r="BO54" s="21"/>
      <c r="BP54" s="21"/>
      <c r="BQ54" s="21"/>
      <c r="BR54" s="21"/>
      <c r="BS54" s="21"/>
      <c r="BT54" s="21"/>
      <c r="BU54" s="21"/>
      <c r="BV54" s="21"/>
      <c r="BW54" s="21"/>
    </row>
    <row r="55" spans="1:75" ht="16.5" x14ac:dyDescent="0.25">
      <c r="A55" s="47" t="s">
        <v>40</v>
      </c>
      <c r="B55" s="47"/>
      <c r="C55" s="55">
        <f>'1t2017'!D56</f>
        <v>0</v>
      </c>
      <c r="D55" s="55">
        <f>'2t2017'!D56</f>
        <v>0</v>
      </c>
      <c r="E55" s="55">
        <f>'3t2017'!D56</f>
        <v>0</v>
      </c>
      <c r="F55" s="55">
        <f>'4t2017'!D56</f>
        <v>0</v>
      </c>
      <c r="G55" s="55">
        <f>'1t2018'!D56</f>
        <v>0</v>
      </c>
      <c r="H55" s="55">
        <f>'2t2018'!D56</f>
        <v>0</v>
      </c>
      <c r="I55" s="55">
        <f>'3t2018'!D56</f>
        <v>0</v>
      </c>
      <c r="J55" s="55">
        <f>'4t2018'!D56</f>
        <v>0</v>
      </c>
      <c r="K55" s="55">
        <f>'1t2019'!D56</f>
        <v>0</v>
      </c>
      <c r="L55" s="55">
        <f>'2t2019'!D56</f>
        <v>0</v>
      </c>
      <c r="M55" s="14"/>
      <c r="N55" s="14"/>
      <c r="O55" s="14"/>
      <c r="P55" s="14"/>
      <c r="Q55" s="14"/>
      <c r="R55" s="14"/>
      <c r="S55" s="14"/>
      <c r="T55" s="14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21"/>
      <c r="AH55" s="21"/>
      <c r="AI55" s="21"/>
      <c r="AJ55" s="21"/>
      <c r="AK55" s="21"/>
      <c r="AL55" s="21"/>
      <c r="AM55" s="21"/>
      <c r="AN55" s="21"/>
      <c r="AO55" s="21"/>
      <c r="AP55" s="21"/>
      <c r="AQ55" s="21"/>
      <c r="AR55" s="21"/>
      <c r="AS55" s="21"/>
      <c r="AT55" s="21"/>
      <c r="AU55" s="21"/>
      <c r="AV55" s="21"/>
      <c r="AW55" s="21"/>
      <c r="AX55" s="21"/>
      <c r="AY55" s="21"/>
      <c r="AZ55" s="21"/>
      <c r="BA55" s="21"/>
      <c r="BB55" s="21"/>
      <c r="BC55" s="21"/>
      <c r="BD55" s="21"/>
      <c r="BE55" s="21"/>
      <c r="BF55" s="21"/>
      <c r="BG55" s="21"/>
      <c r="BH55" s="21"/>
      <c r="BI55" s="21"/>
      <c r="BJ55" s="21"/>
      <c r="BK55" s="21"/>
      <c r="BL55" s="21"/>
      <c r="BM55" s="21"/>
      <c r="BN55" s="21"/>
      <c r="BO55" s="21"/>
      <c r="BP55" s="21"/>
      <c r="BQ55" s="21"/>
      <c r="BR55" s="21"/>
      <c r="BS55" s="21"/>
      <c r="BT55" s="21"/>
      <c r="BU55" s="21"/>
      <c r="BV55" s="21"/>
      <c r="BW55" s="21"/>
    </row>
    <row r="56" spans="1:75" ht="16.5" x14ac:dyDescent="0.25">
      <c r="A56" s="47"/>
      <c r="B56" s="47"/>
      <c r="C56" s="57"/>
      <c r="D56" s="57"/>
      <c r="E56" s="57"/>
      <c r="F56" s="57"/>
      <c r="G56" s="57"/>
      <c r="H56" s="57"/>
      <c r="I56" s="57"/>
      <c r="J56" s="57"/>
      <c r="K56" s="57"/>
      <c r="L56" s="57"/>
      <c r="M56" s="57"/>
      <c r="N56" s="57"/>
      <c r="O56" s="14"/>
      <c r="P56" s="14"/>
      <c r="Q56" s="14"/>
      <c r="R56" s="14"/>
      <c r="S56" s="14"/>
      <c r="T56" s="14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1"/>
      <c r="AH56" s="21"/>
      <c r="AI56" s="21"/>
      <c r="AJ56" s="21"/>
      <c r="AK56" s="21"/>
      <c r="AL56" s="21"/>
      <c r="AM56" s="21"/>
      <c r="AN56" s="21"/>
      <c r="AO56" s="21"/>
      <c r="AP56" s="21"/>
      <c r="AQ56" s="21"/>
      <c r="AR56" s="21"/>
      <c r="AS56" s="21"/>
      <c r="AT56" s="21"/>
      <c r="AU56" s="21"/>
      <c r="AV56" s="21"/>
      <c r="AW56" s="21"/>
      <c r="AX56" s="21"/>
      <c r="AY56" s="21"/>
      <c r="AZ56" s="21"/>
      <c r="BA56" s="21"/>
      <c r="BB56" s="21"/>
      <c r="BC56" s="21"/>
      <c r="BD56" s="21"/>
      <c r="BE56" s="21"/>
      <c r="BF56" s="21"/>
      <c r="BG56" s="21"/>
      <c r="BH56" s="21"/>
      <c r="BI56" s="21"/>
      <c r="BJ56" s="21"/>
      <c r="BK56" s="21"/>
      <c r="BL56" s="21"/>
      <c r="BM56" s="21"/>
      <c r="BN56" s="21"/>
      <c r="BO56" s="21"/>
      <c r="BP56" s="21"/>
      <c r="BQ56" s="21"/>
      <c r="BR56" s="21"/>
      <c r="BS56" s="21"/>
      <c r="BT56" s="21"/>
      <c r="BU56" s="21"/>
      <c r="BV56" s="21"/>
      <c r="BW56" s="21"/>
    </row>
    <row r="57" spans="1:75" ht="16.5" x14ac:dyDescent="0.25">
      <c r="A57" s="52" t="s">
        <v>41</v>
      </c>
      <c r="B57" s="53"/>
      <c r="C57" s="61">
        <f>'1t2017'!D58</f>
        <v>-147733.036957</v>
      </c>
      <c r="D57" s="61">
        <f>'2t2017'!D58</f>
        <v>699.44083499999965</v>
      </c>
      <c r="E57" s="61">
        <f>'3t2017'!D58</f>
        <v>2247.2615890000002</v>
      </c>
      <c r="F57" s="61">
        <f>'4t2017'!D58</f>
        <v>15783.310750000001</v>
      </c>
      <c r="G57" s="61">
        <f>'1t2018'!D58</f>
        <v>-164767.73734800002</v>
      </c>
      <c r="H57" s="61">
        <f>'2t2018'!D58</f>
        <v>1382.9820960000002</v>
      </c>
      <c r="I57" s="61">
        <f>'3t2018'!D58</f>
        <v>3104.1384919999996</v>
      </c>
      <c r="J57" s="61">
        <f>'4t2018'!D58</f>
        <v>3319.6737959999991</v>
      </c>
      <c r="K57" s="61">
        <f>'1t2019'!D58</f>
        <v>-152257.50494099999</v>
      </c>
      <c r="L57" s="61">
        <f>'2t2019'!D58</f>
        <v>-1893.699621</v>
      </c>
      <c r="M57" s="14"/>
      <c r="N57" s="14"/>
      <c r="O57" s="14"/>
      <c r="P57" s="14"/>
      <c r="Q57" s="14"/>
      <c r="R57" s="14"/>
      <c r="S57" s="14"/>
      <c r="T57" s="14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</row>
    <row r="58" spans="1:75" ht="16.5" x14ac:dyDescent="0.25">
      <c r="A58" s="47" t="s">
        <v>42</v>
      </c>
      <c r="B58" s="47"/>
      <c r="C58" s="55">
        <f>'1t2017'!D59</f>
        <v>0</v>
      </c>
      <c r="D58" s="55">
        <f>'2t2017'!D59</f>
        <v>0</v>
      </c>
      <c r="E58" s="55">
        <f>'3t2017'!D59</f>
        <v>0</v>
      </c>
      <c r="F58" s="55">
        <f>'4t2017'!D59</f>
        <v>0</v>
      </c>
      <c r="G58" s="55">
        <f>'1t2018'!D59</f>
        <v>0</v>
      </c>
      <c r="H58" s="55">
        <f>'2t2018'!D59</f>
        <v>0</v>
      </c>
      <c r="I58" s="55">
        <f>'3t2018'!D59</f>
        <v>0</v>
      </c>
      <c r="J58" s="55">
        <f>'4t2018'!D59</f>
        <v>0</v>
      </c>
      <c r="K58" s="55">
        <f>'1t2019'!D59</f>
        <v>0</v>
      </c>
      <c r="L58" s="55">
        <f>'2t2019'!D59</f>
        <v>0</v>
      </c>
      <c r="M58" s="14"/>
      <c r="N58" s="14"/>
      <c r="O58" s="14"/>
      <c r="P58" s="14"/>
      <c r="Q58" s="14"/>
      <c r="R58" s="14"/>
      <c r="S58" s="14"/>
      <c r="T58" s="14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1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1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21"/>
      <c r="BK58" s="21"/>
      <c r="BL58" s="21"/>
      <c r="BM58" s="21"/>
      <c r="BN58" s="21"/>
      <c r="BO58" s="21"/>
      <c r="BP58" s="21"/>
      <c r="BQ58" s="21"/>
      <c r="BR58" s="21"/>
      <c r="BS58" s="21"/>
      <c r="BT58" s="21"/>
      <c r="BU58" s="21"/>
      <c r="BV58" s="21"/>
      <c r="BW58" s="21"/>
    </row>
    <row r="59" spans="1:75" ht="16.5" x14ac:dyDescent="0.25">
      <c r="A59" s="47"/>
      <c r="B59" s="47" t="s">
        <v>43</v>
      </c>
      <c r="C59" s="55">
        <f>'1t2017'!D60</f>
        <v>0</v>
      </c>
      <c r="D59" s="55">
        <f>'2t2017'!D60</f>
        <v>0</v>
      </c>
      <c r="E59" s="55">
        <f>'3t2017'!D60</f>
        <v>0</v>
      </c>
      <c r="F59" s="55">
        <f>'4t2017'!D60</f>
        <v>0</v>
      </c>
      <c r="G59" s="55">
        <f>'1t2018'!D60</f>
        <v>0</v>
      </c>
      <c r="H59" s="55">
        <f>'2t2018'!D60</f>
        <v>0</v>
      </c>
      <c r="I59" s="55">
        <f>'3t2018'!D60</f>
        <v>0</v>
      </c>
      <c r="J59" s="55">
        <f>'4t2018'!D60</f>
        <v>0</v>
      </c>
      <c r="K59" s="55">
        <f>'1t2019'!D60</f>
        <v>0</v>
      </c>
      <c r="L59" s="55">
        <f>'2t2019'!D60</f>
        <v>0</v>
      </c>
      <c r="M59" s="14"/>
      <c r="N59" s="14"/>
      <c r="O59" s="14"/>
      <c r="P59" s="14"/>
      <c r="Q59" s="14"/>
      <c r="R59" s="14"/>
      <c r="S59" s="14"/>
      <c r="T59" s="14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  <c r="AH59" s="21"/>
      <c r="AI59" s="21"/>
      <c r="AJ59" s="21"/>
      <c r="AK59" s="21"/>
      <c r="AL59" s="21"/>
      <c r="AM59" s="21"/>
      <c r="AN59" s="21"/>
      <c r="AO59" s="21"/>
      <c r="AP59" s="21"/>
      <c r="AQ59" s="21"/>
      <c r="AR59" s="21"/>
      <c r="AS59" s="21"/>
      <c r="AT59" s="21"/>
      <c r="AU59" s="21"/>
      <c r="AV59" s="21"/>
      <c r="AW59" s="21"/>
      <c r="AX59" s="21"/>
      <c r="AY59" s="21"/>
      <c r="AZ59" s="21"/>
      <c r="BA59" s="21"/>
      <c r="BB59" s="21"/>
      <c r="BC59" s="21"/>
      <c r="BD59" s="21"/>
      <c r="BE59" s="21"/>
      <c r="BF59" s="21"/>
      <c r="BG59" s="21"/>
      <c r="BH59" s="21"/>
      <c r="BI59" s="21"/>
      <c r="BJ59" s="21"/>
      <c r="BK59" s="21"/>
      <c r="BL59" s="21"/>
      <c r="BM59" s="21"/>
      <c r="BN59" s="21"/>
      <c r="BO59" s="21"/>
      <c r="BP59" s="21"/>
      <c r="BQ59" s="21"/>
      <c r="BR59" s="21"/>
      <c r="BS59" s="21"/>
      <c r="BT59" s="21"/>
      <c r="BU59" s="21"/>
      <c r="BV59" s="21"/>
      <c r="BW59" s="21"/>
    </row>
    <row r="60" spans="1:75" ht="16.5" x14ac:dyDescent="0.25">
      <c r="A60" s="47"/>
      <c r="B60" s="47" t="s">
        <v>44</v>
      </c>
      <c r="C60" s="55">
        <f>'1t2017'!D61</f>
        <v>0</v>
      </c>
      <c r="D60" s="55">
        <f>'2t2017'!D61</f>
        <v>0</v>
      </c>
      <c r="E60" s="55">
        <f>'3t2017'!D61</f>
        <v>0</v>
      </c>
      <c r="F60" s="55">
        <f>'4t2017'!D61</f>
        <v>0</v>
      </c>
      <c r="G60" s="55">
        <f>'1t2018'!D61</f>
        <v>0</v>
      </c>
      <c r="H60" s="55">
        <f>'2t2018'!D61</f>
        <v>0</v>
      </c>
      <c r="I60" s="55">
        <f>'3t2018'!D61</f>
        <v>0</v>
      </c>
      <c r="J60" s="55">
        <f>'4t2018'!D61</f>
        <v>0</v>
      </c>
      <c r="K60" s="55">
        <f>'1t2019'!D61</f>
        <v>0</v>
      </c>
      <c r="L60" s="55">
        <f>'2t2019'!D61</f>
        <v>0</v>
      </c>
      <c r="M60" s="14"/>
      <c r="N60" s="14"/>
      <c r="O60" s="14"/>
      <c r="P60" s="14"/>
      <c r="Q60" s="14"/>
      <c r="R60" s="14"/>
      <c r="S60" s="14"/>
      <c r="T60" s="14"/>
      <c r="U60" s="21"/>
      <c r="V60" s="21"/>
      <c r="W60" s="21"/>
      <c r="X60" s="21"/>
      <c r="Y60" s="21"/>
      <c r="Z60" s="21"/>
      <c r="AA60" s="21"/>
      <c r="AB60" s="21"/>
      <c r="AC60" s="21"/>
      <c r="AD60" s="21"/>
      <c r="AE60" s="21"/>
      <c r="AF60" s="21"/>
      <c r="AG60" s="21"/>
      <c r="AH60" s="21"/>
      <c r="AI60" s="21"/>
      <c r="AJ60" s="21"/>
      <c r="AK60" s="21"/>
      <c r="AL60" s="21"/>
      <c r="AM60" s="21"/>
      <c r="AN60" s="21"/>
      <c r="AO60" s="21"/>
      <c r="AP60" s="21"/>
      <c r="AQ60" s="21"/>
      <c r="AR60" s="21"/>
      <c r="AS60" s="21"/>
      <c r="AT60" s="21"/>
      <c r="AU60" s="21"/>
      <c r="AV60" s="21"/>
      <c r="AW60" s="21"/>
      <c r="AX60" s="21"/>
      <c r="AY60" s="21"/>
      <c r="AZ60" s="21"/>
      <c r="BA60" s="21"/>
      <c r="BB60" s="21"/>
      <c r="BC60" s="21"/>
      <c r="BD60" s="21"/>
      <c r="BE60" s="21"/>
      <c r="BF60" s="21"/>
      <c r="BG60" s="21"/>
      <c r="BH60" s="21"/>
      <c r="BI60" s="21"/>
      <c r="BJ60" s="21"/>
      <c r="BK60" s="21"/>
      <c r="BL60" s="21"/>
      <c r="BM60" s="21"/>
      <c r="BN60" s="21"/>
      <c r="BO60" s="21"/>
      <c r="BP60" s="21"/>
      <c r="BQ60" s="21"/>
      <c r="BR60" s="21"/>
      <c r="BS60" s="21"/>
      <c r="BT60" s="21"/>
      <c r="BU60" s="21"/>
      <c r="BV60" s="21"/>
      <c r="BW60" s="21"/>
    </row>
    <row r="61" spans="1:75" ht="16.5" x14ac:dyDescent="0.25">
      <c r="A61" s="47" t="s">
        <v>45</v>
      </c>
      <c r="B61" s="47"/>
      <c r="C61" s="55">
        <f>'1t2017'!D62</f>
        <v>-147733.036957</v>
      </c>
      <c r="D61" s="55">
        <f>'2t2017'!D62</f>
        <v>699.44083499999965</v>
      </c>
      <c r="E61" s="55">
        <f>'3t2017'!D62</f>
        <v>2247.2615890000002</v>
      </c>
      <c r="F61" s="55">
        <f>'4t2017'!D62</f>
        <v>15783.310750000001</v>
      </c>
      <c r="G61" s="55">
        <f>'1t2018'!D62</f>
        <v>-164767.73734800002</v>
      </c>
      <c r="H61" s="55">
        <f>'2t2018'!D62</f>
        <v>1382.9820960000002</v>
      </c>
      <c r="I61" s="55">
        <f>'3t2018'!D62</f>
        <v>3104.1384919999996</v>
      </c>
      <c r="J61" s="55">
        <f>'4t2018'!D62</f>
        <v>3319.6737959999991</v>
      </c>
      <c r="K61" s="55">
        <f>'1t2019'!D62</f>
        <v>-152257.50494099999</v>
      </c>
      <c r="L61" s="55">
        <f>'2t2019'!D62</f>
        <v>-1893.699621</v>
      </c>
      <c r="M61" s="14"/>
      <c r="N61" s="14"/>
      <c r="O61" s="14"/>
      <c r="P61" s="14"/>
      <c r="Q61" s="14"/>
      <c r="R61" s="14"/>
      <c r="S61" s="14"/>
      <c r="T61" s="14"/>
      <c r="U61" s="21"/>
      <c r="V61" s="21"/>
      <c r="W61" s="21"/>
      <c r="X61" s="21"/>
      <c r="Y61" s="21"/>
      <c r="Z61" s="21"/>
      <c r="AA61" s="21"/>
      <c r="AB61" s="21"/>
      <c r="AC61" s="21"/>
      <c r="AD61" s="21"/>
      <c r="AE61" s="21"/>
      <c r="AF61" s="21"/>
      <c r="AG61" s="21"/>
      <c r="AH61" s="21"/>
      <c r="AI61" s="21"/>
      <c r="AJ61" s="21"/>
      <c r="AK61" s="21"/>
      <c r="AL61" s="21"/>
      <c r="AM61" s="21"/>
      <c r="AN61" s="21"/>
      <c r="AO61" s="21"/>
      <c r="AP61" s="21"/>
      <c r="AQ61" s="21"/>
      <c r="AR61" s="21"/>
      <c r="AS61" s="21"/>
      <c r="AT61" s="21"/>
      <c r="AU61" s="21"/>
      <c r="AV61" s="21"/>
      <c r="AW61" s="21"/>
      <c r="AX61" s="21"/>
      <c r="AY61" s="21"/>
      <c r="AZ61" s="21"/>
      <c r="BA61" s="21"/>
      <c r="BB61" s="21"/>
      <c r="BC61" s="21"/>
      <c r="BD61" s="21"/>
      <c r="BE61" s="21"/>
      <c r="BF61" s="21"/>
      <c r="BG61" s="21"/>
      <c r="BH61" s="21"/>
      <c r="BI61" s="21"/>
      <c r="BJ61" s="21"/>
      <c r="BK61" s="21"/>
      <c r="BL61" s="21"/>
      <c r="BM61" s="21"/>
      <c r="BN61" s="21"/>
      <c r="BO61" s="21"/>
      <c r="BP61" s="21"/>
      <c r="BQ61" s="21"/>
      <c r="BR61" s="21"/>
      <c r="BS61" s="21"/>
      <c r="BT61" s="21"/>
      <c r="BU61" s="21"/>
      <c r="BV61" s="21"/>
      <c r="BW61" s="21"/>
    </row>
    <row r="62" spans="1:75" ht="16.5" x14ac:dyDescent="0.25">
      <c r="A62" s="47"/>
      <c r="B62" s="47" t="s">
        <v>43</v>
      </c>
      <c r="C62" s="55">
        <f>'1t2017'!D63</f>
        <v>3415.8754349999999</v>
      </c>
      <c r="D62" s="55">
        <f>'2t2017'!D63</f>
        <v>1657.6522709999999</v>
      </c>
      <c r="E62" s="55">
        <f>'3t2017'!D63</f>
        <v>1471.575464</v>
      </c>
      <c r="F62" s="55">
        <f>'4t2017'!D63</f>
        <v>21345.137759000001</v>
      </c>
      <c r="G62" s="55">
        <f>'1t2018'!D63</f>
        <v>5331.3172759999998</v>
      </c>
      <c r="H62" s="55">
        <f>'2t2018'!D63</f>
        <v>3718.0767209999999</v>
      </c>
      <c r="I62" s="55">
        <f>'3t2018'!D63</f>
        <v>5175.3185299999996</v>
      </c>
      <c r="J62" s="55">
        <f>'4t2018'!D63</f>
        <v>4369.3079779999998</v>
      </c>
      <c r="K62" s="55">
        <f>'1t2019'!D63</f>
        <v>7102.8147079999999</v>
      </c>
      <c r="L62" s="55">
        <f>'2t2019'!D63</f>
        <v>583.11039400000004</v>
      </c>
      <c r="M62" s="14"/>
      <c r="N62" s="14"/>
      <c r="O62" s="14"/>
      <c r="P62" s="14"/>
      <c r="Q62" s="14"/>
      <c r="R62" s="14"/>
      <c r="S62" s="14"/>
      <c r="T62" s="14"/>
      <c r="U62" s="21"/>
      <c r="V62" s="21"/>
      <c r="W62" s="21"/>
      <c r="X62" s="21"/>
      <c r="Y62" s="21"/>
      <c r="Z62" s="21"/>
      <c r="AA62" s="21"/>
      <c r="AB62" s="21"/>
      <c r="AC62" s="21"/>
      <c r="AD62" s="21"/>
      <c r="AE62" s="21"/>
      <c r="AF62" s="21"/>
      <c r="AG62" s="21"/>
      <c r="AH62" s="21"/>
      <c r="AI62" s="21"/>
      <c r="AJ62" s="21"/>
      <c r="AK62" s="21"/>
      <c r="AL62" s="21"/>
      <c r="AM62" s="21"/>
      <c r="AN62" s="21"/>
      <c r="AO62" s="21"/>
      <c r="AP62" s="21"/>
      <c r="AQ62" s="21"/>
      <c r="AR62" s="21"/>
      <c r="AS62" s="21"/>
      <c r="AT62" s="21"/>
      <c r="AU62" s="21"/>
      <c r="AV62" s="21"/>
      <c r="AW62" s="21"/>
      <c r="AX62" s="21"/>
      <c r="AY62" s="21"/>
      <c r="AZ62" s="21"/>
      <c r="BA62" s="21"/>
      <c r="BB62" s="21"/>
      <c r="BC62" s="21"/>
      <c r="BD62" s="21"/>
      <c r="BE62" s="21"/>
      <c r="BF62" s="21"/>
      <c r="BG62" s="21"/>
      <c r="BH62" s="21"/>
      <c r="BI62" s="21"/>
      <c r="BJ62" s="21"/>
      <c r="BK62" s="21"/>
      <c r="BL62" s="21"/>
      <c r="BM62" s="21"/>
      <c r="BN62" s="21"/>
      <c r="BO62" s="21"/>
      <c r="BP62" s="21"/>
      <c r="BQ62" s="21"/>
      <c r="BR62" s="21"/>
      <c r="BS62" s="21"/>
      <c r="BT62" s="21"/>
      <c r="BU62" s="21"/>
      <c r="BV62" s="21"/>
      <c r="BW62" s="21"/>
    </row>
    <row r="63" spans="1:75" ht="16.5" x14ac:dyDescent="0.25">
      <c r="A63" s="47"/>
      <c r="B63" s="47" t="s">
        <v>44</v>
      </c>
      <c r="C63" s="55">
        <f>'1t2017'!D64</f>
        <v>151148.912392</v>
      </c>
      <c r="D63" s="55">
        <f>'2t2017'!D64</f>
        <v>958.21143600000028</v>
      </c>
      <c r="E63" s="55">
        <f>'3t2017'!D64</f>
        <v>-775.68612500000017</v>
      </c>
      <c r="F63" s="55">
        <f>'4t2017'!D64</f>
        <v>5561.8270090000005</v>
      </c>
      <c r="G63" s="55">
        <f>'1t2018'!D64</f>
        <v>170099.05462400001</v>
      </c>
      <c r="H63" s="55">
        <f>'2t2018'!D64</f>
        <v>2335.0946249999997</v>
      </c>
      <c r="I63" s="55">
        <f>'3t2018'!D64</f>
        <v>2071.180038</v>
      </c>
      <c r="J63" s="55">
        <f>'4t2018'!D64</f>
        <v>1049.6341820000007</v>
      </c>
      <c r="K63" s="55">
        <f>'1t2019'!D64</f>
        <v>159360.31964899998</v>
      </c>
      <c r="L63" s="55">
        <f>'2t2019'!D64</f>
        <v>2476.810015</v>
      </c>
      <c r="M63" s="14"/>
      <c r="N63" s="14"/>
      <c r="O63" s="14"/>
      <c r="P63" s="14"/>
      <c r="Q63" s="14"/>
      <c r="R63" s="14"/>
      <c r="S63" s="14"/>
      <c r="T63" s="14"/>
      <c r="U63" s="21"/>
      <c r="V63" s="21"/>
      <c r="W63" s="21"/>
      <c r="X63" s="21"/>
      <c r="Y63" s="21"/>
      <c r="Z63" s="21"/>
      <c r="AA63" s="21"/>
      <c r="AB63" s="21"/>
      <c r="AC63" s="21"/>
      <c r="AD63" s="21"/>
      <c r="AE63" s="21"/>
      <c r="AF63" s="21"/>
      <c r="AG63" s="21"/>
      <c r="AH63" s="21"/>
      <c r="AI63" s="21"/>
      <c r="AJ63" s="21"/>
      <c r="AK63" s="21"/>
      <c r="AL63" s="21"/>
      <c r="AM63" s="21"/>
      <c r="AN63" s="21"/>
      <c r="AO63" s="21"/>
      <c r="AP63" s="21"/>
      <c r="AQ63" s="21"/>
      <c r="AR63" s="21"/>
      <c r="AS63" s="21"/>
      <c r="AT63" s="21"/>
      <c r="AU63" s="21"/>
      <c r="AV63" s="21"/>
      <c r="AW63" s="21"/>
      <c r="AX63" s="21"/>
      <c r="AY63" s="21"/>
      <c r="AZ63" s="21"/>
      <c r="BA63" s="21"/>
      <c r="BB63" s="21"/>
      <c r="BC63" s="21"/>
      <c r="BD63" s="21"/>
      <c r="BE63" s="21"/>
      <c r="BF63" s="21"/>
      <c r="BG63" s="21"/>
      <c r="BH63" s="21"/>
      <c r="BI63" s="21"/>
      <c r="BJ63" s="21"/>
      <c r="BK63" s="21"/>
      <c r="BL63" s="21"/>
      <c r="BM63" s="21"/>
      <c r="BN63" s="21"/>
      <c r="BO63" s="21"/>
      <c r="BP63" s="21"/>
      <c r="BQ63" s="21"/>
      <c r="BR63" s="21"/>
      <c r="BS63" s="21"/>
      <c r="BT63" s="21"/>
      <c r="BU63" s="21"/>
      <c r="BV63" s="21"/>
      <c r="BW63" s="21"/>
    </row>
    <row r="64" spans="1:75" ht="16.5" x14ac:dyDescent="0.25">
      <c r="A64" s="47" t="s">
        <v>46</v>
      </c>
      <c r="B64" s="47"/>
      <c r="C64" s="55">
        <f>'1t2017'!D65</f>
        <v>0</v>
      </c>
      <c r="D64" s="55">
        <f>'2t2017'!D65</f>
        <v>0</v>
      </c>
      <c r="E64" s="55">
        <f>'3t2017'!D65</f>
        <v>0</v>
      </c>
      <c r="F64" s="55">
        <f>'4t2017'!D65</f>
        <v>0</v>
      </c>
      <c r="G64" s="55">
        <f>'1t2018'!D65</f>
        <v>0</v>
      </c>
      <c r="H64" s="55">
        <f>'2t2018'!D65</f>
        <v>0</v>
      </c>
      <c r="I64" s="55">
        <f>'3t2018'!D65</f>
        <v>0</v>
      </c>
      <c r="J64" s="55">
        <f>'4t2018'!D65</f>
        <v>0</v>
      </c>
      <c r="K64" s="55">
        <f>'1t2019'!D65</f>
        <v>0</v>
      </c>
      <c r="L64" s="55">
        <f>'2t2019'!D65</f>
        <v>0</v>
      </c>
      <c r="M64" s="14"/>
      <c r="N64" s="14"/>
      <c r="O64" s="14"/>
      <c r="P64" s="14"/>
      <c r="Q64" s="14"/>
      <c r="R64" s="14"/>
      <c r="S64" s="14"/>
      <c r="T64" s="14"/>
      <c r="U64" s="21"/>
      <c r="V64" s="21"/>
      <c r="W64" s="21"/>
      <c r="X64" s="21"/>
      <c r="Y64" s="21"/>
      <c r="Z64" s="21"/>
      <c r="AA64" s="21"/>
      <c r="AB64" s="21"/>
      <c r="AC64" s="21"/>
      <c r="AD64" s="21"/>
      <c r="AE64" s="21"/>
      <c r="AF64" s="21"/>
      <c r="AG64" s="21"/>
      <c r="AH64" s="21"/>
      <c r="AI64" s="21"/>
      <c r="AJ64" s="21"/>
      <c r="AK64" s="21"/>
      <c r="AL64" s="21"/>
      <c r="AM64" s="21"/>
      <c r="AN64" s="21"/>
      <c r="AO64" s="21"/>
      <c r="AP64" s="21"/>
      <c r="AQ64" s="21"/>
      <c r="AR64" s="21"/>
      <c r="AS64" s="21"/>
      <c r="AT64" s="21"/>
      <c r="AU64" s="21"/>
      <c r="AV64" s="21"/>
      <c r="AW64" s="21"/>
      <c r="AX64" s="21"/>
      <c r="AY64" s="21"/>
      <c r="AZ64" s="21"/>
      <c r="BA64" s="21"/>
      <c r="BB64" s="21"/>
      <c r="BC64" s="21"/>
      <c r="BD64" s="21"/>
      <c r="BE64" s="21"/>
      <c r="BF64" s="21"/>
      <c r="BG64" s="21"/>
      <c r="BH64" s="21"/>
      <c r="BI64" s="21"/>
      <c r="BJ64" s="21"/>
      <c r="BK64" s="21"/>
      <c r="BL64" s="21"/>
      <c r="BM64" s="21"/>
      <c r="BN64" s="21"/>
      <c r="BO64" s="21"/>
      <c r="BP64" s="21"/>
      <c r="BQ64" s="21"/>
      <c r="BR64" s="21"/>
      <c r="BS64" s="21"/>
      <c r="BT64" s="21"/>
      <c r="BU64" s="21"/>
      <c r="BV64" s="21"/>
      <c r="BW64" s="21"/>
    </row>
    <row r="65" spans="1:75" ht="16.5" x14ac:dyDescent="0.25">
      <c r="A65" s="47"/>
      <c r="B65" s="47"/>
      <c r="C65" s="47"/>
      <c r="D65" s="47"/>
      <c r="E65" s="47"/>
      <c r="F65" s="47"/>
      <c r="G65" s="47"/>
      <c r="H65" s="47"/>
      <c r="I65" s="47"/>
      <c r="J65" s="47"/>
      <c r="K65" s="47"/>
      <c r="L65" s="47"/>
      <c r="M65" s="14"/>
      <c r="N65" s="14"/>
      <c r="O65" s="14"/>
      <c r="P65" s="14"/>
      <c r="Q65" s="14"/>
      <c r="R65" s="14"/>
      <c r="S65" s="14"/>
      <c r="T65" s="14"/>
      <c r="U65" s="21"/>
      <c r="V65" s="21"/>
      <c r="W65" s="21"/>
      <c r="X65" s="21"/>
      <c r="Y65" s="21"/>
      <c r="Z65" s="21"/>
      <c r="AA65" s="21"/>
      <c r="AB65" s="21"/>
      <c r="AC65" s="21"/>
      <c r="AD65" s="21"/>
      <c r="AE65" s="21"/>
      <c r="AF65" s="21"/>
      <c r="AG65" s="21"/>
      <c r="AH65" s="21"/>
      <c r="AI65" s="21"/>
      <c r="AJ65" s="21"/>
      <c r="AK65" s="21"/>
      <c r="AL65" s="21"/>
      <c r="AM65" s="21"/>
      <c r="AN65" s="21"/>
      <c r="AO65" s="21"/>
      <c r="AP65" s="21"/>
      <c r="AQ65" s="21"/>
      <c r="AR65" s="21"/>
      <c r="AS65" s="21"/>
      <c r="AT65" s="21"/>
      <c r="AU65" s="21"/>
      <c r="AV65" s="21"/>
      <c r="AW65" s="21"/>
      <c r="AX65" s="21"/>
      <c r="AY65" s="21"/>
      <c r="AZ65" s="21"/>
      <c r="BA65" s="21"/>
      <c r="BB65" s="21"/>
      <c r="BC65" s="21"/>
      <c r="BD65" s="21"/>
      <c r="BE65" s="21"/>
      <c r="BF65" s="21"/>
      <c r="BG65" s="21"/>
      <c r="BH65" s="21"/>
      <c r="BI65" s="21"/>
      <c r="BJ65" s="21"/>
      <c r="BK65" s="21"/>
      <c r="BL65" s="21"/>
      <c r="BM65" s="21"/>
      <c r="BN65" s="21"/>
      <c r="BO65" s="21"/>
      <c r="BP65" s="21"/>
      <c r="BQ65" s="21"/>
      <c r="BR65" s="21"/>
      <c r="BS65" s="21"/>
      <c r="BT65" s="21"/>
      <c r="BU65" s="21"/>
      <c r="BV65" s="21"/>
      <c r="BW65" s="21"/>
    </row>
    <row r="66" spans="1:75" ht="16.5" x14ac:dyDescent="0.25">
      <c r="A66" s="52" t="s">
        <v>47</v>
      </c>
      <c r="B66" s="53"/>
      <c r="C66" s="57">
        <f>'1t2017'!D67</f>
        <v>310681.9584689996</v>
      </c>
      <c r="D66" s="57">
        <f>'2t2017'!D67</f>
        <v>-182610.79718100058</v>
      </c>
      <c r="E66" s="57">
        <f>'3t2017'!D67</f>
        <v>238073.2912670002</v>
      </c>
      <c r="F66" s="57">
        <f>'4t2017'!D67</f>
        <v>-130290.90625400006</v>
      </c>
      <c r="G66" s="57">
        <f>'1t2018'!D67</f>
        <v>357075.61425700027</v>
      </c>
      <c r="H66" s="57">
        <f>'2t2018'!D67</f>
        <v>-176499.66273800051</v>
      </c>
      <c r="I66" s="57">
        <f>'3t2018'!D67</f>
        <v>198011.86124400064</v>
      </c>
      <c r="J66" s="57">
        <f>'4t2018'!D67</f>
        <v>-32949.866099999839</v>
      </c>
      <c r="K66" s="57">
        <f>'1t2019'!D67</f>
        <v>404757.50083599973</v>
      </c>
      <c r="L66" s="57">
        <f>'2t2019'!D67</f>
        <v>-117288.19462499891</v>
      </c>
      <c r="M66" s="14"/>
      <c r="N66" s="14"/>
      <c r="O66" s="14"/>
      <c r="P66" s="14"/>
      <c r="Q66" s="14"/>
      <c r="R66" s="14"/>
      <c r="S66" s="14"/>
      <c r="T66" s="14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</row>
    <row r="67" spans="1:75" ht="16.5" x14ac:dyDescent="0.25">
      <c r="A67" s="58"/>
      <c r="B67" s="58"/>
      <c r="C67" s="56"/>
      <c r="D67" s="56"/>
      <c r="E67" s="56"/>
      <c r="F67" s="56"/>
      <c r="G67" s="56"/>
      <c r="H67" s="56"/>
      <c r="I67" s="56"/>
      <c r="J67" s="56"/>
      <c r="K67" s="56"/>
      <c r="L67" s="5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  <c r="BO67" s="6"/>
      <c r="BP67" s="6"/>
      <c r="BQ67" s="6"/>
      <c r="BR67" s="6"/>
      <c r="BS67" s="6"/>
      <c r="BT67" s="6"/>
      <c r="BU67" s="6"/>
      <c r="BV67" s="6"/>
      <c r="BW67" s="6"/>
    </row>
    <row r="68" spans="1:75" ht="16.5" x14ac:dyDescent="0.25">
      <c r="A68" s="68" t="s">
        <v>103</v>
      </c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  <c r="AE68" s="21"/>
      <c r="AF68" s="21"/>
      <c r="AG68" s="21"/>
      <c r="AH68" s="21"/>
      <c r="AI68" s="21"/>
      <c r="AJ68" s="21"/>
      <c r="AK68" s="21"/>
      <c r="AL68" s="21"/>
      <c r="AM68" s="21"/>
      <c r="AN68" s="21"/>
      <c r="AO68" s="21"/>
      <c r="AP68" s="21"/>
      <c r="AQ68" s="21"/>
      <c r="AR68" s="21"/>
      <c r="AS68" s="21"/>
      <c r="AT68" s="21"/>
      <c r="AU68" s="21"/>
      <c r="AV68" s="21"/>
      <c r="AW68" s="21"/>
      <c r="AX68" s="21"/>
      <c r="AY68" s="21"/>
      <c r="AZ68" s="21"/>
      <c r="BA68" s="21"/>
      <c r="BB68" s="21"/>
      <c r="BC68" s="21"/>
      <c r="BD68" s="21"/>
      <c r="BE68" s="21"/>
      <c r="BF68" s="21"/>
      <c r="BG68" s="21"/>
      <c r="BH68" s="21"/>
      <c r="BI68" s="21"/>
      <c r="BJ68" s="21"/>
      <c r="BK68" s="21"/>
      <c r="BL68" s="21"/>
      <c r="BM68" s="21"/>
      <c r="BN68" s="21"/>
      <c r="BO68" s="21"/>
      <c r="BP68" s="21"/>
      <c r="BQ68" s="21"/>
      <c r="BR68" s="21"/>
      <c r="BS68" s="21"/>
      <c r="BT68" s="21"/>
      <c r="BU68" s="21"/>
      <c r="BV68" s="21"/>
      <c r="BW68" s="21"/>
    </row>
    <row r="69" spans="1:75" ht="16.5" x14ac:dyDescent="0.25">
      <c r="A69" s="47"/>
      <c r="B69" s="47"/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  <c r="AE69" s="21"/>
      <c r="AF69" s="21"/>
      <c r="AG69" s="21"/>
      <c r="AH69" s="21"/>
      <c r="AI69" s="21"/>
      <c r="AJ69" s="21"/>
      <c r="AK69" s="21"/>
      <c r="AL69" s="21"/>
      <c r="AM69" s="21"/>
      <c r="AN69" s="21"/>
      <c r="AO69" s="21"/>
      <c r="AP69" s="21"/>
      <c r="AQ69" s="21"/>
      <c r="AR69" s="21"/>
      <c r="AS69" s="21"/>
      <c r="AT69" s="21"/>
      <c r="AU69" s="21"/>
      <c r="AV69" s="21"/>
      <c r="AW69" s="21"/>
      <c r="AX69" s="21"/>
      <c r="AY69" s="21"/>
      <c r="AZ69" s="21"/>
      <c r="BA69" s="21"/>
      <c r="BB69" s="21"/>
      <c r="BC69" s="21"/>
      <c r="BD69" s="21"/>
      <c r="BE69" s="21"/>
      <c r="BF69" s="21"/>
      <c r="BG69" s="21"/>
      <c r="BH69" s="21"/>
      <c r="BI69" s="21"/>
      <c r="BJ69" s="21"/>
      <c r="BK69" s="21"/>
      <c r="BL69" s="21"/>
      <c r="BM69" s="21"/>
      <c r="BN69" s="21"/>
      <c r="BO69" s="21"/>
      <c r="BP69" s="21"/>
      <c r="BQ69" s="21"/>
      <c r="BR69" s="21"/>
      <c r="BS69" s="21"/>
      <c r="BT69" s="21"/>
      <c r="BU69" s="21"/>
      <c r="BV69" s="21"/>
      <c r="BW69" s="21"/>
    </row>
    <row r="70" spans="1:75" ht="16.5" x14ac:dyDescent="0.25">
      <c r="A70" s="47"/>
      <c r="B70" s="65"/>
      <c r="C70" s="21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  <c r="AE70" s="21"/>
      <c r="AF70" s="21"/>
      <c r="AG70" s="21"/>
      <c r="AH70" s="21"/>
      <c r="AI70" s="21"/>
      <c r="AJ70" s="21"/>
      <c r="AK70" s="21"/>
      <c r="AL70" s="21"/>
      <c r="AM70" s="21"/>
      <c r="AN70" s="21"/>
      <c r="AO70" s="21"/>
      <c r="AP70" s="21"/>
      <c r="AQ70" s="21"/>
      <c r="AR70" s="21"/>
      <c r="AS70" s="21"/>
      <c r="AT70" s="21"/>
      <c r="AU70" s="21"/>
      <c r="AV70" s="21"/>
      <c r="AW70" s="21"/>
      <c r="AX70" s="21"/>
      <c r="AY70" s="21"/>
      <c r="AZ70" s="21"/>
      <c r="BA70" s="21"/>
      <c r="BB70" s="21"/>
      <c r="BC70" s="21"/>
      <c r="BD70" s="21"/>
      <c r="BE70" s="21"/>
      <c r="BF70" s="21"/>
      <c r="BG70" s="21"/>
      <c r="BH70" s="21"/>
      <c r="BI70" s="21"/>
      <c r="BJ70" s="21"/>
      <c r="BK70" s="21"/>
      <c r="BL70" s="21"/>
      <c r="BM70" s="21"/>
      <c r="BN70" s="21"/>
      <c r="BO70" s="21"/>
      <c r="BP70" s="21"/>
      <c r="BQ70" s="21"/>
      <c r="BR70" s="21"/>
      <c r="BS70" s="21"/>
      <c r="BT70" s="21"/>
      <c r="BU70" s="21"/>
      <c r="BV70" s="21"/>
      <c r="BW70" s="21"/>
    </row>
    <row r="71" spans="1:75" ht="16.5" x14ac:dyDescent="0.25">
      <c r="A71" s="47"/>
      <c r="B71" s="47"/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  <c r="AE71" s="21"/>
      <c r="AF71" s="21"/>
      <c r="AG71" s="21"/>
      <c r="AH71" s="21"/>
      <c r="AI71" s="21"/>
      <c r="AJ71" s="21"/>
      <c r="AK71" s="21"/>
      <c r="AL71" s="21"/>
      <c r="AM71" s="21"/>
      <c r="AN71" s="21"/>
      <c r="AO71" s="21"/>
      <c r="AP71" s="21"/>
      <c r="AQ71" s="21"/>
      <c r="AR71" s="21"/>
      <c r="AS71" s="21"/>
      <c r="AT71" s="21"/>
      <c r="AU71" s="21"/>
      <c r="AV71" s="21"/>
      <c r="AW71" s="21"/>
      <c r="AX71" s="21"/>
      <c r="AY71" s="21"/>
      <c r="AZ71" s="21"/>
      <c r="BA71" s="21"/>
      <c r="BB71" s="21"/>
      <c r="BC71" s="21"/>
      <c r="BD71" s="21"/>
      <c r="BE71" s="21"/>
      <c r="BF71" s="21"/>
      <c r="BG71" s="21"/>
      <c r="BH71" s="21"/>
      <c r="BI71" s="21"/>
      <c r="BJ71" s="21"/>
      <c r="BK71" s="21"/>
      <c r="BL71" s="21"/>
      <c r="BM71" s="21"/>
      <c r="BN71" s="21"/>
      <c r="BO71" s="21"/>
      <c r="BP71" s="21"/>
      <c r="BQ71" s="21"/>
      <c r="BR71" s="21"/>
      <c r="BS71" s="21"/>
      <c r="BT71" s="21"/>
      <c r="BU71" s="21"/>
      <c r="BV71" s="21"/>
      <c r="BW71" s="21"/>
    </row>
    <row r="72" spans="1:75" ht="16.5" x14ac:dyDescent="0.25">
      <c r="A72" s="47"/>
      <c r="B72" s="47"/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  <c r="AE72" s="21"/>
      <c r="AF72" s="21"/>
      <c r="AG72" s="21"/>
      <c r="AH72" s="21"/>
      <c r="AI72" s="21"/>
      <c r="AJ72" s="21"/>
      <c r="AK72" s="21"/>
      <c r="AL72" s="21"/>
      <c r="AM72" s="21"/>
      <c r="AN72" s="21"/>
      <c r="AO72" s="21"/>
      <c r="AP72" s="21"/>
      <c r="AQ72" s="21"/>
      <c r="AR72" s="21"/>
      <c r="AS72" s="21"/>
      <c r="AT72" s="21"/>
      <c r="AU72" s="21"/>
      <c r="AV72" s="21"/>
      <c r="AW72" s="21"/>
      <c r="AX72" s="21"/>
      <c r="AY72" s="21"/>
      <c r="AZ72" s="21"/>
      <c r="BA72" s="21"/>
      <c r="BB72" s="21"/>
      <c r="BC72" s="21"/>
      <c r="BD72" s="21"/>
      <c r="BE72" s="21"/>
      <c r="BF72" s="21"/>
      <c r="BG72" s="21"/>
      <c r="BH72" s="21"/>
      <c r="BI72" s="21"/>
      <c r="BJ72" s="21"/>
      <c r="BK72" s="21"/>
      <c r="BL72" s="21"/>
      <c r="BM72" s="21"/>
      <c r="BN72" s="21"/>
      <c r="BO72" s="21"/>
      <c r="BP72" s="21"/>
      <c r="BQ72" s="21"/>
      <c r="BR72" s="21"/>
      <c r="BS72" s="21"/>
      <c r="BT72" s="21"/>
      <c r="BU72" s="21"/>
      <c r="BV72" s="21"/>
      <c r="BW72" s="21"/>
    </row>
    <row r="73" spans="1:75" ht="16.5" x14ac:dyDescent="0.25">
      <c r="A73" s="47"/>
      <c r="B73" s="47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  <c r="AE73" s="21"/>
      <c r="AF73" s="21"/>
      <c r="AG73" s="21"/>
      <c r="AH73" s="21"/>
      <c r="AI73" s="21"/>
      <c r="AJ73" s="21"/>
      <c r="AK73" s="21"/>
      <c r="AL73" s="21"/>
      <c r="AM73" s="21"/>
      <c r="AN73" s="21"/>
      <c r="AO73" s="21"/>
      <c r="AP73" s="21"/>
      <c r="AQ73" s="21"/>
      <c r="AR73" s="21"/>
      <c r="AS73" s="21"/>
      <c r="AT73" s="21"/>
      <c r="AU73" s="21"/>
      <c r="AV73" s="21"/>
      <c r="AW73" s="21"/>
      <c r="AX73" s="21"/>
      <c r="AY73" s="21"/>
      <c r="AZ73" s="21"/>
      <c r="BA73" s="21"/>
      <c r="BB73" s="21"/>
      <c r="BC73" s="21"/>
      <c r="BD73" s="21"/>
      <c r="BE73" s="21"/>
      <c r="BF73" s="21"/>
      <c r="BG73" s="21"/>
      <c r="BH73" s="21"/>
      <c r="BI73" s="21"/>
      <c r="BJ73" s="21"/>
      <c r="BK73" s="21"/>
      <c r="BL73" s="21"/>
      <c r="BM73" s="21"/>
      <c r="BN73" s="21"/>
      <c r="BO73" s="21"/>
      <c r="BP73" s="21"/>
      <c r="BQ73" s="21"/>
      <c r="BR73" s="21"/>
      <c r="BS73" s="21"/>
      <c r="BT73" s="21"/>
      <c r="BU73" s="21"/>
      <c r="BV73" s="21"/>
      <c r="BW73" s="21"/>
    </row>
    <row r="74" spans="1:75" ht="16.5" x14ac:dyDescent="0.25">
      <c r="A74" s="47"/>
      <c r="B74" s="47"/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  <c r="AE74" s="21"/>
      <c r="AF74" s="21"/>
      <c r="AG74" s="21"/>
      <c r="AH74" s="21"/>
      <c r="AI74" s="21"/>
      <c r="AJ74" s="21"/>
      <c r="AK74" s="21"/>
      <c r="AL74" s="21"/>
      <c r="AM74" s="21"/>
      <c r="AN74" s="21"/>
      <c r="AO74" s="21"/>
      <c r="AP74" s="21"/>
      <c r="AQ74" s="21"/>
      <c r="AR74" s="21"/>
      <c r="AS74" s="21"/>
      <c r="AT74" s="21"/>
      <c r="AU74" s="21"/>
      <c r="AV74" s="21"/>
      <c r="AW74" s="21"/>
      <c r="AX74" s="21"/>
      <c r="AY74" s="21"/>
      <c r="AZ74" s="21"/>
      <c r="BA74" s="21"/>
      <c r="BB74" s="21"/>
      <c r="BC74" s="21"/>
      <c r="BD74" s="21"/>
      <c r="BE74" s="21"/>
      <c r="BF74" s="21"/>
      <c r="BG74" s="21"/>
      <c r="BH74" s="21"/>
      <c r="BI74" s="21"/>
      <c r="BJ74" s="21"/>
      <c r="BK74" s="21"/>
      <c r="BL74" s="21"/>
      <c r="BM74" s="21"/>
      <c r="BN74" s="21"/>
      <c r="BO74" s="21"/>
      <c r="BP74" s="21"/>
      <c r="BQ74" s="21"/>
      <c r="BR74" s="21"/>
      <c r="BS74" s="21"/>
      <c r="BT74" s="21"/>
      <c r="BU74" s="21"/>
      <c r="BV74" s="21"/>
      <c r="BW74" s="21"/>
    </row>
    <row r="75" spans="1:75" ht="16.5" x14ac:dyDescent="0.25">
      <c r="A75" s="47"/>
      <c r="B75" s="47"/>
      <c r="C75" s="21"/>
      <c r="D75" s="21"/>
      <c r="E75" s="21"/>
      <c r="F75" s="21"/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  <c r="AA75" s="21"/>
      <c r="AB75" s="21"/>
      <c r="AC75" s="21"/>
      <c r="AD75" s="21"/>
      <c r="AE75" s="21"/>
      <c r="AF75" s="21"/>
      <c r="AG75" s="21"/>
      <c r="AH75" s="21"/>
      <c r="AI75" s="21"/>
      <c r="AJ75" s="21"/>
      <c r="AK75" s="21"/>
      <c r="AL75" s="21"/>
      <c r="AM75" s="21"/>
      <c r="AN75" s="21"/>
      <c r="AO75" s="21"/>
      <c r="AP75" s="21"/>
      <c r="AQ75" s="21"/>
      <c r="AR75" s="21"/>
      <c r="AS75" s="21"/>
      <c r="AT75" s="21"/>
      <c r="AU75" s="21"/>
      <c r="AV75" s="21"/>
      <c r="AW75" s="21"/>
      <c r="AX75" s="21"/>
      <c r="AY75" s="21"/>
      <c r="AZ75" s="21"/>
      <c r="BA75" s="21"/>
      <c r="BB75" s="21"/>
      <c r="BC75" s="21"/>
      <c r="BD75" s="21"/>
      <c r="BE75" s="21"/>
      <c r="BF75" s="21"/>
      <c r="BG75" s="21"/>
      <c r="BH75" s="21"/>
      <c r="BI75" s="21"/>
      <c r="BJ75" s="21"/>
      <c r="BK75" s="21"/>
      <c r="BL75" s="21"/>
      <c r="BM75" s="21"/>
      <c r="BN75" s="21"/>
      <c r="BO75" s="21"/>
      <c r="BP75" s="21"/>
      <c r="BQ75" s="21"/>
      <c r="BR75" s="21"/>
      <c r="BS75" s="21"/>
      <c r="BT75" s="21"/>
      <c r="BU75" s="21"/>
      <c r="BV75" s="21"/>
      <c r="BW75" s="21"/>
    </row>
    <row r="76" spans="1:75" ht="16.5" x14ac:dyDescent="0.25">
      <c r="A76" s="22"/>
      <c r="B76" s="22"/>
      <c r="C76" s="22"/>
      <c r="D76" s="22"/>
      <c r="E76" s="22"/>
      <c r="F76" s="22"/>
      <c r="G76" s="22"/>
      <c r="H76" s="22"/>
      <c r="I76" s="22"/>
      <c r="J76" s="22"/>
      <c r="K76" s="22"/>
      <c r="L76" s="22"/>
      <c r="M76" s="22"/>
      <c r="N76" s="22"/>
      <c r="O76" s="22"/>
      <c r="P76" s="22"/>
      <c r="Q76" s="22"/>
      <c r="R76" s="22"/>
      <c r="S76" s="22"/>
      <c r="T76" s="22"/>
      <c r="U76" s="22"/>
      <c r="V76" s="22"/>
      <c r="W76" s="22"/>
      <c r="X76" s="22"/>
      <c r="Y76" s="22"/>
      <c r="Z76" s="22"/>
      <c r="AA76" s="22"/>
      <c r="AB76" s="22"/>
      <c r="AC76" s="22"/>
      <c r="AD76" s="22"/>
      <c r="AE76" s="22"/>
      <c r="AF76" s="22"/>
      <c r="AG76" s="22"/>
      <c r="AH76" s="22"/>
      <c r="AI76" s="22"/>
      <c r="AJ76" s="22"/>
      <c r="AK76" s="22"/>
      <c r="AL76" s="22"/>
      <c r="AM76" s="22"/>
      <c r="AN76" s="22"/>
      <c r="AO76" s="22"/>
      <c r="AP76" s="22"/>
      <c r="AQ76" s="22"/>
      <c r="AR76" s="22"/>
      <c r="AS76" s="22"/>
      <c r="AT76" s="22"/>
      <c r="AU76" s="22"/>
      <c r="AV76" s="22"/>
      <c r="AW76" s="22"/>
      <c r="AX76" s="22"/>
      <c r="AY76" s="22"/>
      <c r="AZ76" s="22"/>
      <c r="BA76" s="22"/>
      <c r="BB76" s="22"/>
      <c r="BC76" s="22"/>
      <c r="BD76" s="22"/>
      <c r="BE76" s="22"/>
      <c r="BF76" s="22"/>
      <c r="BG76" s="22"/>
      <c r="BH76" s="22"/>
      <c r="BI76" s="22"/>
      <c r="BJ76" s="22"/>
      <c r="BK76" s="22"/>
      <c r="BL76" s="22"/>
      <c r="BM76" s="22"/>
      <c r="BN76" s="22"/>
      <c r="BO76" s="22"/>
      <c r="BP76" s="22"/>
      <c r="BQ76" s="22"/>
      <c r="BR76" s="22"/>
      <c r="BS76" s="22"/>
      <c r="BT76" s="22"/>
      <c r="BU76" s="22"/>
      <c r="BV76" s="22"/>
      <c r="BW76" s="22"/>
    </row>
    <row r="77" spans="1:75" ht="16.5" x14ac:dyDescent="0.25">
      <c r="A77" s="22"/>
      <c r="B77" s="22"/>
      <c r="C77" s="22"/>
      <c r="D77" s="22"/>
      <c r="E77" s="22"/>
      <c r="F77" s="22"/>
      <c r="G77" s="22"/>
      <c r="H77" s="22"/>
      <c r="I77" s="22"/>
      <c r="J77" s="22"/>
      <c r="K77" s="22"/>
      <c r="L77" s="22"/>
      <c r="M77" s="22"/>
      <c r="N77" s="22"/>
      <c r="O77" s="22"/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2"/>
      <c r="AE77" s="22"/>
      <c r="AF77" s="22"/>
      <c r="AG77" s="22"/>
      <c r="AH77" s="22"/>
      <c r="AI77" s="22"/>
      <c r="AJ77" s="22"/>
      <c r="AK77" s="22"/>
      <c r="AL77" s="22"/>
      <c r="AM77" s="22"/>
      <c r="AN77" s="22"/>
      <c r="AO77" s="22"/>
      <c r="AP77" s="22"/>
      <c r="AQ77" s="22"/>
      <c r="AR77" s="22"/>
      <c r="AS77" s="22"/>
      <c r="AT77" s="22"/>
      <c r="AU77" s="22"/>
      <c r="AV77" s="22"/>
      <c r="AW77" s="22"/>
      <c r="AX77" s="22"/>
      <c r="AY77" s="22"/>
      <c r="AZ77" s="22"/>
      <c r="BA77" s="22"/>
      <c r="BB77" s="22"/>
      <c r="BC77" s="22"/>
      <c r="BD77" s="22"/>
      <c r="BE77" s="22"/>
      <c r="BF77" s="22"/>
      <c r="BG77" s="22"/>
      <c r="BH77" s="22"/>
      <c r="BI77" s="22"/>
      <c r="BJ77" s="22"/>
      <c r="BK77" s="22"/>
      <c r="BL77" s="22"/>
      <c r="BM77" s="22"/>
      <c r="BN77" s="22"/>
      <c r="BO77" s="22"/>
      <c r="BP77" s="22"/>
      <c r="BQ77" s="22"/>
      <c r="BR77" s="22"/>
      <c r="BS77" s="22"/>
      <c r="BT77" s="22"/>
      <c r="BU77" s="22"/>
      <c r="BV77" s="22"/>
      <c r="BW77" s="22"/>
    </row>
    <row r="78" spans="1:75" ht="16.5" x14ac:dyDescent="0.25">
      <c r="A78" s="22"/>
      <c r="B78" s="22"/>
      <c r="C78" s="22"/>
      <c r="D78" s="22"/>
      <c r="E78" s="22"/>
      <c r="F78" s="22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22"/>
      <c r="W78" s="22"/>
      <c r="X78" s="22"/>
      <c r="Y78" s="22"/>
      <c r="Z78" s="22"/>
      <c r="AA78" s="22"/>
      <c r="AB78" s="22"/>
      <c r="AC78" s="22"/>
      <c r="AD78" s="22"/>
      <c r="AE78" s="22"/>
      <c r="AF78" s="22"/>
      <c r="AG78" s="22"/>
      <c r="AH78" s="22"/>
      <c r="AI78" s="22"/>
      <c r="AJ78" s="22"/>
      <c r="AK78" s="22"/>
      <c r="AL78" s="22"/>
      <c r="AM78" s="22"/>
      <c r="AN78" s="22"/>
      <c r="AO78" s="22"/>
      <c r="AP78" s="22"/>
      <c r="AQ78" s="22"/>
      <c r="AR78" s="22"/>
      <c r="AS78" s="22"/>
      <c r="AT78" s="22"/>
      <c r="AU78" s="22"/>
      <c r="AV78" s="22"/>
      <c r="AW78" s="22"/>
      <c r="AX78" s="22"/>
      <c r="AY78" s="22"/>
      <c r="AZ78" s="22"/>
      <c r="BA78" s="22"/>
      <c r="BB78" s="22"/>
      <c r="BC78" s="22"/>
      <c r="BD78" s="22"/>
      <c r="BE78" s="22"/>
      <c r="BF78" s="22"/>
      <c r="BG78" s="22"/>
      <c r="BH78" s="22"/>
      <c r="BI78" s="22"/>
      <c r="BJ78" s="22"/>
      <c r="BK78" s="22"/>
      <c r="BL78" s="22"/>
      <c r="BM78" s="22"/>
      <c r="BN78" s="22"/>
      <c r="BO78" s="22"/>
      <c r="BP78" s="22"/>
      <c r="BQ78" s="22"/>
      <c r="BR78" s="22"/>
      <c r="BS78" s="22"/>
      <c r="BT78" s="22"/>
      <c r="BU78" s="22"/>
      <c r="BV78" s="22"/>
      <c r="BW78" s="22"/>
    </row>
    <row r="79" spans="1:75" ht="16.5" x14ac:dyDescent="0.25">
      <c r="A79" s="22"/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22"/>
      <c r="W79" s="22"/>
      <c r="X79" s="22"/>
      <c r="Y79" s="22"/>
      <c r="Z79" s="22"/>
      <c r="AA79" s="22"/>
      <c r="AB79" s="22"/>
      <c r="AC79" s="22"/>
      <c r="AD79" s="22"/>
      <c r="AE79" s="22"/>
      <c r="AF79" s="22"/>
      <c r="AG79" s="22"/>
      <c r="AH79" s="22"/>
      <c r="AI79" s="22"/>
      <c r="AJ79" s="22"/>
      <c r="AK79" s="22"/>
      <c r="AL79" s="22"/>
      <c r="AM79" s="22"/>
      <c r="AN79" s="22"/>
      <c r="AO79" s="22"/>
      <c r="AP79" s="22"/>
      <c r="AQ79" s="22"/>
      <c r="AR79" s="22"/>
      <c r="AS79" s="22"/>
      <c r="AT79" s="22"/>
      <c r="AU79" s="22"/>
      <c r="AV79" s="22"/>
      <c r="AW79" s="22"/>
      <c r="AX79" s="22"/>
      <c r="AY79" s="22"/>
      <c r="AZ79" s="22"/>
      <c r="BA79" s="22"/>
      <c r="BB79" s="22"/>
      <c r="BC79" s="22"/>
      <c r="BD79" s="22"/>
      <c r="BE79" s="22"/>
      <c r="BF79" s="22"/>
      <c r="BG79" s="22"/>
      <c r="BH79" s="22"/>
      <c r="BI79" s="22"/>
      <c r="BJ79" s="22"/>
      <c r="BK79" s="22"/>
      <c r="BL79" s="22"/>
      <c r="BM79" s="22"/>
      <c r="BN79" s="22"/>
      <c r="BO79" s="22"/>
      <c r="BP79" s="22"/>
      <c r="BQ79" s="22"/>
      <c r="BR79" s="22"/>
      <c r="BS79" s="22"/>
      <c r="BT79" s="22"/>
      <c r="BU79" s="22"/>
      <c r="BV79" s="22"/>
      <c r="BW79" s="22"/>
    </row>
    <row r="80" spans="1:75" ht="16.5" x14ac:dyDescent="0.25">
      <c r="A80" s="22"/>
      <c r="B80" s="22"/>
      <c r="C80" s="22"/>
      <c r="D80" s="22"/>
      <c r="E80" s="22"/>
      <c r="F80" s="22"/>
      <c r="G80" s="22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22"/>
      <c r="W80" s="22"/>
      <c r="X80" s="22"/>
      <c r="Y80" s="22"/>
      <c r="Z80" s="22"/>
      <c r="AA80" s="22"/>
      <c r="AB80" s="22"/>
      <c r="AC80" s="22"/>
      <c r="AD80" s="22"/>
      <c r="AE80" s="22"/>
      <c r="AF80" s="22"/>
      <c r="AG80" s="22"/>
      <c r="AH80" s="22"/>
      <c r="AI80" s="22"/>
      <c r="AJ80" s="22"/>
      <c r="AK80" s="22"/>
      <c r="AL80" s="22"/>
      <c r="AM80" s="22"/>
      <c r="AN80" s="22"/>
      <c r="AO80" s="22"/>
      <c r="AP80" s="22"/>
      <c r="AQ80" s="22"/>
      <c r="AR80" s="22"/>
      <c r="AS80" s="22"/>
      <c r="AT80" s="22"/>
      <c r="AU80" s="22"/>
      <c r="AV80" s="22"/>
      <c r="AW80" s="22"/>
      <c r="AX80" s="22"/>
      <c r="AY80" s="22"/>
      <c r="AZ80" s="22"/>
      <c r="BA80" s="22"/>
      <c r="BB80" s="22"/>
      <c r="BC80" s="22"/>
      <c r="BD80" s="22"/>
      <c r="BE80" s="22"/>
      <c r="BF80" s="22"/>
      <c r="BG80" s="22"/>
      <c r="BH80" s="22"/>
      <c r="BI80" s="22"/>
      <c r="BJ80" s="22"/>
      <c r="BK80" s="22"/>
      <c r="BL80" s="22"/>
      <c r="BM80" s="22"/>
      <c r="BN80" s="22"/>
      <c r="BO80" s="22"/>
      <c r="BP80" s="22"/>
      <c r="BQ80" s="22"/>
      <c r="BR80" s="22"/>
      <c r="BS80" s="22"/>
      <c r="BT80" s="22"/>
      <c r="BU80" s="22"/>
      <c r="BV80" s="22"/>
      <c r="BW80" s="22"/>
    </row>
    <row r="81" spans="1:75" ht="16.5" x14ac:dyDescent="0.25">
      <c r="A81" s="22"/>
      <c r="B81" s="22"/>
      <c r="C81" s="22"/>
      <c r="D81" s="22"/>
      <c r="E81" s="22"/>
      <c r="F81" s="22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22"/>
      <c r="W81" s="22"/>
      <c r="X81" s="22"/>
      <c r="Y81" s="22"/>
      <c r="Z81" s="22"/>
      <c r="AA81" s="22"/>
      <c r="AB81" s="22"/>
      <c r="AC81" s="22"/>
      <c r="AD81" s="22"/>
      <c r="AE81" s="22"/>
      <c r="AF81" s="22"/>
      <c r="AG81" s="22"/>
      <c r="AH81" s="22"/>
      <c r="AI81" s="22"/>
      <c r="AJ81" s="22"/>
      <c r="AK81" s="22"/>
      <c r="AL81" s="22"/>
      <c r="AM81" s="22"/>
      <c r="AN81" s="22"/>
      <c r="AO81" s="22"/>
      <c r="AP81" s="22"/>
      <c r="AQ81" s="22"/>
      <c r="AR81" s="22"/>
      <c r="AS81" s="22"/>
      <c r="AT81" s="22"/>
      <c r="AU81" s="22"/>
      <c r="AV81" s="22"/>
      <c r="AW81" s="22"/>
      <c r="AX81" s="22"/>
      <c r="AY81" s="22"/>
      <c r="AZ81" s="22"/>
      <c r="BA81" s="22"/>
      <c r="BB81" s="22"/>
      <c r="BC81" s="22"/>
      <c r="BD81" s="22"/>
      <c r="BE81" s="22"/>
      <c r="BF81" s="22"/>
      <c r="BG81" s="22"/>
      <c r="BH81" s="22"/>
      <c r="BI81" s="22"/>
      <c r="BJ81" s="22"/>
      <c r="BK81" s="22"/>
      <c r="BL81" s="22"/>
      <c r="BM81" s="22"/>
      <c r="BN81" s="22"/>
      <c r="BO81" s="22"/>
      <c r="BP81" s="22"/>
      <c r="BQ81" s="22"/>
      <c r="BR81" s="22"/>
      <c r="BS81" s="22"/>
      <c r="BT81" s="22"/>
      <c r="BU81" s="22"/>
      <c r="BV81" s="22"/>
      <c r="BW81" s="22"/>
    </row>
    <row r="82" spans="1:75" ht="16.5" x14ac:dyDescent="0.25">
      <c r="A82" s="22"/>
      <c r="B82" s="22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2"/>
      <c r="BK82" s="22"/>
      <c r="BL82" s="22"/>
      <c r="BM82" s="22"/>
      <c r="BN82" s="22"/>
      <c r="BO82" s="22"/>
      <c r="BP82" s="22"/>
      <c r="BQ82" s="22"/>
      <c r="BR82" s="22"/>
      <c r="BS82" s="22"/>
      <c r="BT82" s="22"/>
      <c r="BU82" s="22"/>
      <c r="BV82" s="22"/>
      <c r="BW82" s="22"/>
    </row>
    <row r="83" spans="1:75" ht="16.5" x14ac:dyDescent="0.25">
      <c r="A83" s="22"/>
      <c r="B83" s="22"/>
      <c r="C83" s="22"/>
      <c r="D83" s="22"/>
      <c r="E83" s="22"/>
      <c r="F83" s="22"/>
      <c r="G83" s="22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22"/>
      <c r="W83" s="22"/>
      <c r="X83" s="22"/>
      <c r="Y83" s="22"/>
      <c r="Z83" s="22"/>
      <c r="AA83" s="22"/>
      <c r="AB83" s="22"/>
      <c r="AC83" s="22"/>
      <c r="AD83" s="22"/>
      <c r="AE83" s="22"/>
      <c r="AF83" s="22"/>
      <c r="AG83" s="22"/>
      <c r="AH83" s="22"/>
      <c r="AI83" s="22"/>
      <c r="AJ83" s="22"/>
      <c r="AK83" s="22"/>
      <c r="AL83" s="22"/>
      <c r="AM83" s="22"/>
      <c r="AN83" s="22"/>
      <c r="AO83" s="22"/>
      <c r="AP83" s="22"/>
      <c r="AQ83" s="22"/>
      <c r="AR83" s="22"/>
      <c r="AS83" s="22"/>
      <c r="AT83" s="22"/>
      <c r="AU83" s="22"/>
      <c r="AV83" s="22"/>
      <c r="AW83" s="22"/>
      <c r="AX83" s="22"/>
      <c r="AY83" s="22"/>
      <c r="AZ83" s="22"/>
      <c r="BA83" s="22"/>
      <c r="BB83" s="22"/>
      <c r="BC83" s="22"/>
      <c r="BD83" s="22"/>
      <c r="BE83" s="22"/>
      <c r="BF83" s="22"/>
      <c r="BG83" s="22"/>
      <c r="BH83" s="22"/>
      <c r="BI83" s="22"/>
      <c r="BJ83" s="22"/>
      <c r="BK83" s="22"/>
      <c r="BL83" s="22"/>
      <c r="BM83" s="22"/>
      <c r="BN83" s="22"/>
      <c r="BO83" s="22"/>
      <c r="BP83" s="22"/>
      <c r="BQ83" s="22"/>
      <c r="BR83" s="22"/>
      <c r="BS83" s="22"/>
      <c r="BT83" s="22"/>
      <c r="BU83" s="22"/>
      <c r="BV83" s="22"/>
      <c r="BW83" s="22"/>
    </row>
    <row r="84" spans="1:75" ht="16.5" x14ac:dyDescent="0.25">
      <c r="A84" s="22"/>
      <c r="B84" s="22"/>
      <c r="C84" s="22"/>
      <c r="D84" s="22"/>
      <c r="E84" s="22"/>
      <c r="F84" s="22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22"/>
      <c r="S84" s="22"/>
      <c r="T84" s="22"/>
      <c r="U84" s="22"/>
      <c r="V84" s="22"/>
      <c r="W84" s="22"/>
      <c r="X84" s="22"/>
      <c r="Y84" s="22"/>
      <c r="Z84" s="22"/>
      <c r="AA84" s="22"/>
      <c r="AB84" s="22"/>
      <c r="AC84" s="22"/>
      <c r="AD84" s="22"/>
      <c r="AE84" s="22"/>
      <c r="AF84" s="22"/>
      <c r="AG84" s="22"/>
      <c r="AH84" s="22"/>
      <c r="AI84" s="22"/>
      <c r="AJ84" s="22"/>
      <c r="AK84" s="22"/>
      <c r="AL84" s="22"/>
      <c r="AM84" s="22"/>
      <c r="AN84" s="22"/>
      <c r="AO84" s="22"/>
      <c r="AP84" s="22"/>
      <c r="AQ84" s="22"/>
      <c r="AR84" s="22"/>
      <c r="AS84" s="22"/>
      <c r="AT84" s="22"/>
      <c r="AU84" s="22"/>
      <c r="AV84" s="22"/>
      <c r="AW84" s="22"/>
      <c r="AX84" s="22"/>
      <c r="AY84" s="22"/>
      <c r="AZ84" s="22"/>
      <c r="BA84" s="22"/>
      <c r="BB84" s="22"/>
      <c r="BC84" s="22"/>
      <c r="BD84" s="22"/>
      <c r="BE84" s="22"/>
      <c r="BF84" s="22"/>
      <c r="BG84" s="22"/>
      <c r="BH84" s="22"/>
      <c r="BI84" s="22"/>
      <c r="BJ84" s="22"/>
      <c r="BK84" s="22"/>
      <c r="BL84" s="22"/>
      <c r="BM84" s="22"/>
      <c r="BN84" s="22"/>
      <c r="BO84" s="22"/>
      <c r="BP84" s="22"/>
      <c r="BQ84" s="22"/>
      <c r="BR84" s="22"/>
      <c r="BS84" s="22"/>
      <c r="BT84" s="22"/>
      <c r="BU84" s="22"/>
      <c r="BV84" s="22"/>
      <c r="BW84" s="22"/>
    </row>
    <row r="85" spans="1:75" ht="16.5" x14ac:dyDescent="0.25">
      <c r="A85" s="22"/>
      <c r="B85" s="22"/>
      <c r="C85" s="22"/>
      <c r="D85" s="22"/>
      <c r="E85" s="22"/>
      <c r="F85" s="22"/>
      <c r="G85" s="22"/>
      <c r="H85" s="22"/>
      <c r="I85" s="22"/>
      <c r="J85" s="22"/>
      <c r="K85" s="22"/>
      <c r="L85" s="22"/>
      <c r="M85" s="22"/>
      <c r="N85" s="22"/>
      <c r="O85" s="22"/>
      <c r="P85" s="22"/>
      <c r="Q85" s="22"/>
      <c r="R85" s="22"/>
      <c r="S85" s="22"/>
      <c r="T85" s="22"/>
      <c r="U85" s="22"/>
      <c r="V85" s="22"/>
      <c r="W85" s="22"/>
      <c r="X85" s="22"/>
      <c r="Y85" s="22"/>
      <c r="Z85" s="22"/>
      <c r="AA85" s="22"/>
      <c r="AB85" s="22"/>
      <c r="AC85" s="22"/>
      <c r="AD85" s="22"/>
      <c r="AE85" s="22"/>
      <c r="AF85" s="22"/>
      <c r="AG85" s="22"/>
      <c r="AH85" s="22"/>
      <c r="AI85" s="22"/>
      <c r="AJ85" s="22"/>
      <c r="AK85" s="22"/>
      <c r="AL85" s="22"/>
      <c r="AM85" s="22"/>
      <c r="AN85" s="22"/>
      <c r="AO85" s="22"/>
      <c r="AP85" s="22"/>
      <c r="AQ85" s="22"/>
      <c r="AR85" s="22"/>
      <c r="AS85" s="22"/>
      <c r="AT85" s="22"/>
      <c r="AU85" s="22"/>
      <c r="AV85" s="22"/>
      <c r="AW85" s="22"/>
      <c r="AX85" s="22"/>
      <c r="AY85" s="22"/>
      <c r="AZ85" s="22"/>
      <c r="BA85" s="22"/>
      <c r="BB85" s="22"/>
      <c r="BC85" s="22"/>
      <c r="BD85" s="22"/>
      <c r="BE85" s="22"/>
      <c r="BF85" s="22"/>
      <c r="BG85" s="22"/>
      <c r="BH85" s="22"/>
      <c r="BI85" s="22"/>
      <c r="BJ85" s="22"/>
      <c r="BK85" s="22"/>
      <c r="BL85" s="22"/>
      <c r="BM85" s="22"/>
      <c r="BN85" s="22"/>
      <c r="BO85" s="22"/>
      <c r="BP85" s="22"/>
      <c r="BQ85" s="22"/>
      <c r="BR85" s="22"/>
      <c r="BS85" s="22"/>
      <c r="BT85" s="22"/>
      <c r="BU85" s="22"/>
      <c r="BV85" s="22"/>
      <c r="BW85" s="22"/>
    </row>
    <row r="86" spans="1:75" ht="16.5" x14ac:dyDescent="0.25">
      <c r="A86" s="22"/>
      <c r="B86" s="22"/>
      <c r="C86" s="22"/>
      <c r="D86" s="22"/>
      <c r="E86" s="22"/>
      <c r="F86" s="22"/>
      <c r="G86" s="22"/>
      <c r="H86" s="22"/>
      <c r="I86" s="22"/>
      <c r="J86" s="22"/>
      <c r="K86" s="22"/>
      <c r="L86" s="22"/>
      <c r="M86" s="22"/>
      <c r="N86" s="22"/>
      <c r="O86" s="22"/>
      <c r="P86" s="22"/>
      <c r="Q86" s="22"/>
      <c r="R86" s="22"/>
      <c r="S86" s="22"/>
      <c r="T86" s="22"/>
      <c r="U86" s="22"/>
      <c r="V86" s="22"/>
      <c r="W86" s="22"/>
      <c r="X86" s="22"/>
      <c r="Y86" s="22"/>
      <c r="Z86" s="22"/>
      <c r="AA86" s="22"/>
      <c r="AB86" s="22"/>
      <c r="AC86" s="22"/>
      <c r="AD86" s="22"/>
      <c r="AE86" s="22"/>
      <c r="AF86" s="22"/>
      <c r="AG86" s="22"/>
      <c r="AH86" s="22"/>
      <c r="AI86" s="22"/>
      <c r="AJ86" s="22"/>
      <c r="AK86" s="22"/>
      <c r="AL86" s="22"/>
      <c r="AM86" s="22"/>
      <c r="AN86" s="22"/>
      <c r="AO86" s="22"/>
      <c r="AP86" s="22"/>
      <c r="AQ86" s="22"/>
      <c r="AR86" s="22"/>
      <c r="AS86" s="22"/>
      <c r="AT86" s="22"/>
      <c r="AU86" s="22"/>
      <c r="AV86" s="22"/>
      <c r="AW86" s="22"/>
      <c r="AX86" s="22"/>
      <c r="AY86" s="22"/>
      <c r="AZ86" s="22"/>
      <c r="BA86" s="22"/>
      <c r="BB86" s="22"/>
      <c r="BC86" s="22"/>
      <c r="BD86" s="22"/>
      <c r="BE86" s="22"/>
      <c r="BF86" s="22"/>
      <c r="BG86" s="22"/>
      <c r="BH86" s="22"/>
      <c r="BI86" s="22"/>
      <c r="BJ86" s="22"/>
      <c r="BK86" s="22"/>
      <c r="BL86" s="22"/>
      <c r="BM86" s="22"/>
      <c r="BN86" s="22"/>
      <c r="BO86" s="22"/>
      <c r="BP86" s="22"/>
      <c r="BQ86" s="22"/>
      <c r="BR86" s="22"/>
      <c r="BS86" s="22"/>
      <c r="BT86" s="22"/>
      <c r="BU86" s="22"/>
      <c r="BV86" s="22"/>
      <c r="BW86" s="22"/>
    </row>
    <row r="87" spans="1:75" ht="16.5" x14ac:dyDescent="0.25">
      <c r="A87" s="22"/>
      <c r="B87" s="22"/>
      <c r="C87" s="22"/>
      <c r="D87" s="22"/>
      <c r="E87" s="22"/>
      <c r="F87" s="22"/>
      <c r="G87" s="22"/>
      <c r="H87" s="22"/>
      <c r="I87" s="22"/>
      <c r="J87" s="22"/>
      <c r="K87" s="22"/>
      <c r="L87" s="22"/>
      <c r="M87" s="22"/>
      <c r="N87" s="22"/>
      <c r="O87" s="22"/>
      <c r="P87" s="22"/>
      <c r="Q87" s="22"/>
      <c r="R87" s="22"/>
      <c r="S87" s="22"/>
      <c r="T87" s="22"/>
      <c r="U87" s="22"/>
      <c r="V87" s="22"/>
      <c r="W87" s="22"/>
      <c r="X87" s="22"/>
      <c r="Y87" s="22"/>
      <c r="Z87" s="22"/>
      <c r="AA87" s="22"/>
      <c r="AB87" s="22"/>
      <c r="AC87" s="22"/>
      <c r="AD87" s="22"/>
      <c r="AE87" s="22"/>
      <c r="AF87" s="22"/>
      <c r="AG87" s="22"/>
      <c r="AH87" s="22"/>
      <c r="AI87" s="22"/>
      <c r="AJ87" s="22"/>
      <c r="AK87" s="22"/>
      <c r="AL87" s="22"/>
      <c r="AM87" s="22"/>
      <c r="AN87" s="22"/>
      <c r="AO87" s="22"/>
      <c r="AP87" s="22"/>
      <c r="AQ87" s="22"/>
      <c r="AR87" s="22"/>
      <c r="AS87" s="22"/>
      <c r="AT87" s="22"/>
      <c r="AU87" s="22"/>
      <c r="AV87" s="22"/>
      <c r="AW87" s="22"/>
      <c r="AX87" s="22"/>
      <c r="AY87" s="22"/>
      <c r="AZ87" s="22"/>
      <c r="BA87" s="22"/>
      <c r="BB87" s="22"/>
      <c r="BC87" s="22"/>
      <c r="BD87" s="22"/>
      <c r="BE87" s="22"/>
      <c r="BF87" s="22"/>
      <c r="BG87" s="22"/>
      <c r="BH87" s="22"/>
      <c r="BI87" s="22"/>
      <c r="BJ87" s="22"/>
      <c r="BK87" s="22"/>
      <c r="BL87" s="22"/>
      <c r="BM87" s="22"/>
      <c r="BN87" s="22"/>
      <c r="BO87" s="22"/>
      <c r="BP87" s="22"/>
      <c r="BQ87" s="22"/>
      <c r="BR87" s="22"/>
      <c r="BS87" s="22"/>
      <c r="BT87" s="22"/>
      <c r="BU87" s="22"/>
      <c r="BV87" s="22"/>
      <c r="BW87" s="22"/>
    </row>
    <row r="88" spans="1:75" ht="16.5" x14ac:dyDescent="0.25">
      <c r="A88" s="22"/>
      <c r="B88" s="22"/>
      <c r="C88" s="22"/>
      <c r="D88" s="22"/>
      <c r="E88" s="22"/>
      <c r="F88" s="22"/>
      <c r="G88" s="22"/>
      <c r="H88" s="22"/>
      <c r="I88" s="22"/>
      <c r="J88" s="22"/>
      <c r="K88" s="22"/>
      <c r="L88" s="22"/>
      <c r="M88" s="22"/>
      <c r="N88" s="22"/>
      <c r="O88" s="22"/>
      <c r="P88" s="22"/>
      <c r="Q88" s="22"/>
      <c r="R88" s="22"/>
      <c r="S88" s="22"/>
      <c r="T88" s="22"/>
      <c r="U88" s="22"/>
      <c r="V88" s="22"/>
      <c r="W88" s="22"/>
      <c r="X88" s="22"/>
      <c r="Y88" s="22"/>
      <c r="Z88" s="22"/>
      <c r="AA88" s="22"/>
      <c r="AB88" s="22"/>
      <c r="AC88" s="22"/>
      <c r="AD88" s="22"/>
      <c r="AE88" s="22"/>
      <c r="AF88" s="22"/>
      <c r="AG88" s="22"/>
      <c r="AH88" s="22"/>
      <c r="AI88" s="22"/>
      <c r="AJ88" s="22"/>
      <c r="AK88" s="22"/>
      <c r="AL88" s="22"/>
      <c r="AM88" s="22"/>
      <c r="AN88" s="22"/>
      <c r="AO88" s="22"/>
      <c r="AP88" s="22"/>
      <c r="AQ88" s="22"/>
      <c r="AR88" s="22"/>
      <c r="AS88" s="22"/>
      <c r="AT88" s="22"/>
      <c r="AU88" s="22"/>
      <c r="AV88" s="22"/>
      <c r="AW88" s="22"/>
      <c r="AX88" s="22"/>
      <c r="AY88" s="22"/>
      <c r="AZ88" s="22"/>
      <c r="BA88" s="22"/>
      <c r="BB88" s="22"/>
      <c r="BC88" s="22"/>
      <c r="BD88" s="22"/>
      <c r="BE88" s="22"/>
      <c r="BF88" s="22"/>
      <c r="BG88" s="22"/>
      <c r="BH88" s="22"/>
      <c r="BI88" s="22"/>
      <c r="BJ88" s="22"/>
      <c r="BK88" s="22"/>
      <c r="BL88" s="22"/>
      <c r="BM88" s="22"/>
      <c r="BN88" s="22"/>
      <c r="BO88" s="22"/>
      <c r="BP88" s="22"/>
      <c r="BQ88" s="22"/>
      <c r="BR88" s="22"/>
      <c r="BS88" s="22"/>
      <c r="BT88" s="22"/>
      <c r="BU88" s="22"/>
      <c r="BV88" s="22"/>
      <c r="BW88" s="22"/>
    </row>
    <row r="89" spans="1:75" ht="16.5" x14ac:dyDescent="0.25">
      <c r="A89" s="22"/>
      <c r="B89" s="22"/>
      <c r="C89" s="22"/>
      <c r="D89" s="22"/>
      <c r="E89" s="22"/>
      <c r="F89" s="22"/>
      <c r="G89" s="22"/>
      <c r="H89" s="22"/>
      <c r="I89" s="22"/>
      <c r="J89" s="22"/>
      <c r="K89" s="22"/>
      <c r="L89" s="22"/>
      <c r="M89" s="22"/>
      <c r="N89" s="22"/>
      <c r="O89" s="22"/>
      <c r="P89" s="22"/>
      <c r="Q89" s="22"/>
      <c r="R89" s="22"/>
      <c r="S89" s="22"/>
      <c r="T89" s="22"/>
      <c r="U89" s="22"/>
      <c r="V89" s="22"/>
      <c r="W89" s="22"/>
      <c r="X89" s="22"/>
      <c r="Y89" s="22"/>
      <c r="Z89" s="22"/>
      <c r="AA89" s="22"/>
      <c r="AB89" s="22"/>
      <c r="AC89" s="22"/>
      <c r="AD89" s="22"/>
      <c r="AE89" s="22"/>
      <c r="AF89" s="22"/>
      <c r="AG89" s="22"/>
      <c r="AH89" s="22"/>
      <c r="AI89" s="22"/>
      <c r="AJ89" s="22"/>
      <c r="AK89" s="22"/>
      <c r="AL89" s="22"/>
      <c r="AM89" s="22"/>
      <c r="AN89" s="22"/>
      <c r="AO89" s="22"/>
      <c r="AP89" s="22"/>
      <c r="AQ89" s="22"/>
      <c r="AR89" s="22"/>
      <c r="AS89" s="22"/>
      <c r="AT89" s="22"/>
      <c r="AU89" s="22"/>
      <c r="AV89" s="22"/>
      <c r="AW89" s="22"/>
      <c r="AX89" s="22"/>
      <c r="AY89" s="22"/>
      <c r="AZ89" s="22"/>
      <c r="BA89" s="22"/>
      <c r="BB89" s="22"/>
      <c r="BC89" s="22"/>
      <c r="BD89" s="22"/>
      <c r="BE89" s="22"/>
      <c r="BF89" s="22"/>
      <c r="BG89" s="22"/>
      <c r="BH89" s="22"/>
      <c r="BI89" s="22"/>
      <c r="BJ89" s="22"/>
      <c r="BK89" s="22"/>
      <c r="BL89" s="22"/>
      <c r="BM89" s="22"/>
      <c r="BN89" s="22"/>
      <c r="BO89" s="22"/>
      <c r="BP89" s="22"/>
      <c r="BQ89" s="22"/>
      <c r="BR89" s="22"/>
      <c r="BS89" s="22"/>
      <c r="BT89" s="22"/>
      <c r="BU89" s="22"/>
      <c r="BV89" s="22"/>
      <c r="BW89" s="2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1"/>
  <sheetViews>
    <sheetView showGridLines="0" workbookViewId="0"/>
  </sheetViews>
  <sheetFormatPr baseColWidth="10" defaultRowHeight="16.5" x14ac:dyDescent="0.25"/>
  <cols>
    <col min="1" max="1" width="5.42578125" style="22" customWidth="1"/>
    <col min="2" max="2" width="66.28515625" style="22" customWidth="1"/>
    <col min="3" max="6" width="22.7109375" customWidth="1"/>
  </cols>
  <sheetData>
    <row r="1" spans="1:6" ht="15" x14ac:dyDescent="0.25">
      <c r="A1"/>
      <c r="B1"/>
    </row>
    <row r="2" spans="1:6" ht="19.5" x14ac:dyDescent="0.25">
      <c r="A2" s="93" t="s">
        <v>0</v>
      </c>
      <c r="B2" s="93"/>
      <c r="C2" s="93"/>
      <c r="D2" s="93"/>
      <c r="E2" s="93"/>
      <c r="F2" s="93"/>
    </row>
    <row r="3" spans="1:6" ht="20.25" thickBot="1" x14ac:dyDescent="0.3">
      <c r="A3" s="94" t="s">
        <v>56</v>
      </c>
      <c r="B3" s="94"/>
      <c r="C3" s="94"/>
      <c r="D3" s="94"/>
      <c r="E3" s="94"/>
      <c r="F3" s="94"/>
    </row>
    <row r="4" spans="1:6" ht="19.5" x14ac:dyDescent="0.25">
      <c r="A4" s="95" t="s">
        <v>2</v>
      </c>
      <c r="B4" s="95"/>
      <c r="C4" s="95"/>
      <c r="D4" s="95"/>
      <c r="E4" s="95"/>
      <c r="F4" s="95"/>
    </row>
    <row r="5" spans="1:6" ht="19.5" x14ac:dyDescent="0.25">
      <c r="A5" s="96" t="s">
        <v>3</v>
      </c>
      <c r="B5" s="96"/>
      <c r="C5" s="96"/>
      <c r="D5" s="96"/>
      <c r="E5" s="96"/>
      <c r="F5" s="96"/>
    </row>
    <row r="6" spans="1:6" ht="15" x14ac:dyDescent="0.25">
      <c r="A6"/>
      <c r="B6"/>
    </row>
    <row r="7" spans="1:6" ht="19.5" x14ac:dyDescent="0.25">
      <c r="A7" s="37"/>
      <c r="B7" s="2"/>
    </row>
    <row r="8" spans="1:6" x14ac:dyDescent="0.25">
      <c r="A8" s="74"/>
      <c r="B8" s="75"/>
      <c r="C8" s="76" t="s">
        <v>4</v>
      </c>
      <c r="D8" s="77" t="s">
        <v>5</v>
      </c>
      <c r="E8" s="78" t="s">
        <v>6</v>
      </c>
      <c r="F8" s="77" t="s">
        <v>4</v>
      </c>
    </row>
    <row r="9" spans="1:6" x14ac:dyDescent="0.25">
      <c r="A9" s="74"/>
      <c r="B9" s="75"/>
      <c r="C9" s="79" t="s">
        <v>7</v>
      </c>
      <c r="D9" s="80"/>
      <c r="E9" s="78" t="s">
        <v>8</v>
      </c>
      <c r="F9" s="81" t="s">
        <v>9</v>
      </c>
    </row>
    <row r="10" spans="1:6" x14ac:dyDescent="0.25">
      <c r="A10" s="82" t="s">
        <v>10</v>
      </c>
      <c r="B10" s="5"/>
      <c r="C10" s="6"/>
      <c r="D10" s="7"/>
      <c r="F10" s="7"/>
    </row>
    <row r="11" spans="1:6" x14ac:dyDescent="0.25">
      <c r="A11" s="8" t="s">
        <v>11</v>
      </c>
      <c r="B11" s="8"/>
      <c r="C11" s="9">
        <v>9868035.8548077885</v>
      </c>
      <c r="D11" s="9">
        <v>1430180.5983409998</v>
      </c>
      <c r="E11" s="9">
        <v>-835611.72484100016</v>
      </c>
      <c r="F11" s="9">
        <v>10462604.728307785</v>
      </c>
    </row>
    <row r="12" spans="1:6" x14ac:dyDescent="0.25">
      <c r="A12" s="10"/>
      <c r="B12" s="10" t="s">
        <v>12</v>
      </c>
      <c r="C12" s="11">
        <v>8242578.5920000002</v>
      </c>
      <c r="D12" s="11">
        <v>483657.55698999995</v>
      </c>
      <c r="E12" s="11">
        <v>0</v>
      </c>
      <c r="F12" s="11">
        <v>8726236.1489899997</v>
      </c>
    </row>
    <row r="13" spans="1:6" x14ac:dyDescent="0.25">
      <c r="A13" s="12"/>
      <c r="B13" s="12" t="s">
        <v>13</v>
      </c>
      <c r="C13" s="11">
        <v>152449.83359999998</v>
      </c>
      <c r="D13" s="11">
        <v>0</v>
      </c>
      <c r="E13" s="11">
        <v>0</v>
      </c>
      <c r="F13" s="11">
        <v>152449.83359999998</v>
      </c>
    </row>
    <row r="14" spans="1:6" x14ac:dyDescent="0.25">
      <c r="A14" s="12"/>
      <c r="B14" s="12" t="s">
        <v>14</v>
      </c>
      <c r="C14" s="11">
        <v>653054.77099999995</v>
      </c>
      <c r="D14" s="11">
        <v>0</v>
      </c>
      <c r="E14" s="11">
        <v>0</v>
      </c>
      <c r="F14" s="11">
        <v>653054.77099999995</v>
      </c>
    </row>
    <row r="15" spans="1:6" x14ac:dyDescent="0.25">
      <c r="A15" s="12"/>
      <c r="B15" s="12" t="s">
        <v>58</v>
      </c>
      <c r="C15" s="11">
        <v>26458.780400000003</v>
      </c>
      <c r="D15" s="11">
        <v>610034.38675499998</v>
      </c>
      <c r="E15" s="11">
        <v>-599994.3080920002</v>
      </c>
      <c r="F15" s="11">
        <v>36498.859062999836</v>
      </c>
    </row>
    <row r="16" spans="1:6" x14ac:dyDescent="0.25">
      <c r="A16" s="12"/>
      <c r="B16" s="12" t="s">
        <v>15</v>
      </c>
      <c r="C16" s="11">
        <v>182619.18013778841</v>
      </c>
      <c r="D16" s="11">
        <v>6297.6214929999996</v>
      </c>
      <c r="E16" s="11">
        <v>0</v>
      </c>
      <c r="F16" s="11">
        <v>188916.80163078842</v>
      </c>
    </row>
    <row r="17" spans="1:6" x14ac:dyDescent="0.25">
      <c r="A17" s="12"/>
      <c r="B17" s="12" t="s">
        <v>59</v>
      </c>
      <c r="C17" s="11">
        <v>223981.86645999999</v>
      </c>
      <c r="D17" s="11">
        <v>247440.54473999998</v>
      </c>
      <c r="E17" s="11">
        <v>-235617.416749</v>
      </c>
      <c r="F17" s="11">
        <v>235804.99445099998</v>
      </c>
    </row>
    <row r="18" spans="1:6" x14ac:dyDescent="0.25">
      <c r="A18" s="12"/>
      <c r="B18" s="12" t="s">
        <v>72</v>
      </c>
      <c r="C18" s="11">
        <v>386892.83120999997</v>
      </c>
      <c r="D18" s="11">
        <v>82750.488362999982</v>
      </c>
      <c r="E18" s="11">
        <v>0</v>
      </c>
      <c r="F18" s="11">
        <v>469643.31957299996</v>
      </c>
    </row>
    <row r="19" spans="1:6" x14ac:dyDescent="0.25">
      <c r="A19" s="6"/>
      <c r="B19" s="6"/>
      <c r="C19" s="13"/>
      <c r="D19" s="13"/>
      <c r="E19" s="13"/>
      <c r="F19" s="14"/>
    </row>
    <row r="20" spans="1:6" x14ac:dyDescent="0.25">
      <c r="A20" s="8" t="s">
        <v>17</v>
      </c>
      <c r="B20" s="8"/>
      <c r="C20" s="9">
        <v>8449243.7781700008</v>
      </c>
      <c r="D20" s="9">
        <v>1506592.0946190003</v>
      </c>
      <c r="E20" s="9">
        <v>-787592.68701800017</v>
      </c>
      <c r="F20" s="9">
        <v>9168243.1857709996</v>
      </c>
    </row>
    <row r="21" spans="1:6" x14ac:dyDescent="0.25">
      <c r="A21" s="10"/>
      <c r="B21" s="10" t="s">
        <v>18</v>
      </c>
      <c r="C21" s="11">
        <v>2040803.6707899999</v>
      </c>
      <c r="D21" s="11">
        <v>884894.22215100005</v>
      </c>
      <c r="E21" s="11">
        <v>0</v>
      </c>
      <c r="F21" s="11">
        <v>2925697.8929409999</v>
      </c>
    </row>
    <row r="22" spans="1:6" x14ac:dyDescent="0.25">
      <c r="A22" s="12"/>
      <c r="B22" s="12" t="s">
        <v>19</v>
      </c>
      <c r="C22" s="11">
        <v>787624.15937999997</v>
      </c>
      <c r="D22" s="11">
        <v>403954.04636799998</v>
      </c>
      <c r="E22" s="11">
        <v>0</v>
      </c>
      <c r="F22" s="11">
        <v>1191578.2057479999</v>
      </c>
    </row>
    <row r="23" spans="1:6" x14ac:dyDescent="0.25">
      <c r="A23" s="12"/>
      <c r="B23" s="12" t="s">
        <v>20</v>
      </c>
      <c r="C23" s="11">
        <v>89356.700339999996</v>
      </c>
      <c r="D23" s="11">
        <v>327.85118499999999</v>
      </c>
      <c r="E23" s="11">
        <v>0</v>
      </c>
      <c r="F23" s="11">
        <v>89684.551525000003</v>
      </c>
    </row>
    <row r="24" spans="1:6" x14ac:dyDescent="0.25">
      <c r="A24" s="12"/>
      <c r="B24" s="12" t="s">
        <v>65</v>
      </c>
      <c r="C24" s="11">
        <v>3727578.4078299999</v>
      </c>
      <c r="D24" s="11">
        <v>200836.93938900001</v>
      </c>
      <c r="E24" s="11">
        <v>-787592.68701800017</v>
      </c>
      <c r="F24" s="11">
        <v>3140822.660201</v>
      </c>
    </row>
    <row r="25" spans="1:6" x14ac:dyDescent="0.25">
      <c r="A25" s="12"/>
      <c r="B25" s="12" t="s">
        <v>78</v>
      </c>
      <c r="C25" s="11">
        <v>1778473.9099600001</v>
      </c>
      <c r="D25" s="11">
        <v>4315.9288269999997</v>
      </c>
      <c r="E25" s="11">
        <v>0</v>
      </c>
      <c r="F25" s="11">
        <v>1782789.8387870002</v>
      </c>
    </row>
    <row r="26" spans="1:6" x14ac:dyDescent="0.25">
      <c r="A26" s="12"/>
      <c r="B26" s="12" t="s">
        <v>21</v>
      </c>
      <c r="C26" s="11">
        <v>25406.92987</v>
      </c>
      <c r="D26" s="11">
        <v>12263.106699</v>
      </c>
      <c r="E26" s="11">
        <v>0</v>
      </c>
      <c r="F26" s="11">
        <v>37670.036569000004</v>
      </c>
    </row>
    <row r="27" spans="1:6" x14ac:dyDescent="0.25">
      <c r="A27" s="6"/>
      <c r="B27" s="6"/>
      <c r="C27" s="15"/>
      <c r="D27" s="15"/>
      <c r="E27" s="15"/>
      <c r="F27" s="16"/>
    </row>
    <row r="28" spans="1:6" x14ac:dyDescent="0.25">
      <c r="A28" s="8" t="s">
        <v>54</v>
      </c>
      <c r="B28" s="8"/>
      <c r="C28" s="17">
        <v>1418792.0766377877</v>
      </c>
      <c r="D28" s="17">
        <v>-76411.49627800053</v>
      </c>
      <c r="E28" s="17">
        <v>-48019.037822999991</v>
      </c>
      <c r="F28" s="17">
        <v>1294361.5425367858</v>
      </c>
    </row>
    <row r="29" spans="1:6" x14ac:dyDescent="0.25">
      <c r="A29" s="18"/>
      <c r="B29" s="18"/>
      <c r="C29" s="19"/>
      <c r="D29" s="19"/>
      <c r="E29" s="19"/>
      <c r="F29" s="20"/>
    </row>
    <row r="30" spans="1:6" x14ac:dyDescent="0.25">
      <c r="A30" s="82" t="s">
        <v>22</v>
      </c>
      <c r="B30" s="5"/>
      <c r="C30" s="13"/>
      <c r="D30" s="13"/>
      <c r="E30" s="13"/>
      <c r="F30" s="20"/>
    </row>
    <row r="31" spans="1:6" x14ac:dyDescent="0.25">
      <c r="A31" s="8" t="s">
        <v>23</v>
      </c>
      <c r="B31" s="8"/>
      <c r="C31" s="17">
        <v>1545363.1592699999</v>
      </c>
      <c r="D31" s="17">
        <v>106199.30090300001</v>
      </c>
      <c r="E31" s="17">
        <v>-48019.037822999999</v>
      </c>
      <c r="F31" s="17">
        <v>1603543.4223500001</v>
      </c>
    </row>
    <row r="32" spans="1:6" x14ac:dyDescent="0.25">
      <c r="A32" s="10"/>
      <c r="B32" s="10" t="s">
        <v>24</v>
      </c>
      <c r="C32" s="38">
        <v>3575.1909999999998</v>
      </c>
      <c r="D32" s="38">
        <v>750.87011099999995</v>
      </c>
      <c r="E32" s="38">
        <v>0</v>
      </c>
      <c r="F32" s="11">
        <v>4326.061111</v>
      </c>
    </row>
    <row r="33" spans="1:6" x14ac:dyDescent="0.25">
      <c r="A33" s="12"/>
      <c r="B33" s="12" t="s">
        <v>25</v>
      </c>
      <c r="C33" s="38">
        <v>780612.48127000011</v>
      </c>
      <c r="D33" s="38">
        <v>103657.714544</v>
      </c>
      <c r="E33" s="38">
        <v>0</v>
      </c>
      <c r="F33" s="11">
        <v>884270.19581400009</v>
      </c>
    </row>
    <row r="34" spans="1:6" x14ac:dyDescent="0.25">
      <c r="A34" s="12"/>
      <c r="B34" s="12" t="s">
        <v>26</v>
      </c>
      <c r="C34" s="38">
        <v>768325.86899999995</v>
      </c>
      <c r="D34" s="38">
        <v>3292.4564700000001</v>
      </c>
      <c r="E34" s="38">
        <v>-48019.037822999999</v>
      </c>
      <c r="F34" s="11">
        <v>723599.28764699993</v>
      </c>
    </row>
    <row r="35" spans="1:6" x14ac:dyDescent="0.25">
      <c r="A35" s="21"/>
      <c r="B35" s="21"/>
      <c r="C35" s="22"/>
      <c r="D35" s="22"/>
      <c r="E35" s="22"/>
      <c r="F35" s="16"/>
    </row>
    <row r="36" spans="1:6" x14ac:dyDescent="0.25">
      <c r="A36" s="23" t="s">
        <v>73</v>
      </c>
      <c r="B36" s="23"/>
      <c r="C36" s="9">
        <v>9871611.0458077881</v>
      </c>
      <c r="D36" s="9">
        <v>1430931.4684519998</v>
      </c>
      <c r="E36" s="9">
        <v>-835611.72484100016</v>
      </c>
      <c r="F36" s="9">
        <v>10466930.789418785</v>
      </c>
    </row>
    <row r="37" spans="1:6" x14ac:dyDescent="0.25">
      <c r="A37" s="23" t="s">
        <v>76</v>
      </c>
      <c r="B37" s="23"/>
      <c r="C37" s="9">
        <v>9998182.1284400001</v>
      </c>
      <c r="D37" s="9">
        <v>1613542.2656330005</v>
      </c>
      <c r="E37" s="9">
        <v>-835611.72484100016</v>
      </c>
      <c r="F37" s="9">
        <v>10776112.669232</v>
      </c>
    </row>
    <row r="38" spans="1:6" x14ac:dyDescent="0.25">
      <c r="A38" s="23" t="s">
        <v>27</v>
      </c>
      <c r="B38" s="23"/>
      <c r="C38" s="9">
        <v>-126571.08263221197</v>
      </c>
      <c r="D38" s="9">
        <v>-182610.7971810007</v>
      </c>
      <c r="E38" s="9">
        <v>0</v>
      </c>
      <c r="F38" s="9">
        <v>-309181.87981321476</v>
      </c>
    </row>
    <row r="39" spans="1:6" x14ac:dyDescent="0.25">
      <c r="A39" s="24"/>
      <c r="B39" s="24"/>
      <c r="C39" s="25"/>
      <c r="D39" s="26"/>
      <c r="E39" s="25"/>
      <c r="F39" s="26"/>
    </row>
    <row r="40" spans="1:6" x14ac:dyDescent="0.25">
      <c r="A40" s="18"/>
      <c r="B40" s="18"/>
      <c r="C40" s="27"/>
      <c r="D40" s="14"/>
      <c r="F40" s="14"/>
    </row>
    <row r="41" spans="1:6" x14ac:dyDescent="0.25">
      <c r="A41" s="82" t="s">
        <v>28</v>
      </c>
      <c r="B41" s="5"/>
      <c r="C41" s="27"/>
      <c r="D41" s="7"/>
      <c r="F41" s="7"/>
    </row>
    <row r="42" spans="1:6" x14ac:dyDescent="0.25">
      <c r="A42" s="28"/>
      <c r="B42" s="5"/>
      <c r="C42" s="13"/>
      <c r="D42" s="7"/>
      <c r="F42" s="7"/>
    </row>
    <row r="43" spans="1:6" x14ac:dyDescent="0.25">
      <c r="A43" s="8" t="s">
        <v>29</v>
      </c>
      <c r="B43" s="8"/>
      <c r="C43" s="9">
        <v>4028499.7792477896</v>
      </c>
      <c r="D43" s="9">
        <v>-181911.3563460006</v>
      </c>
      <c r="E43" s="9">
        <v>0</v>
      </c>
      <c r="F43" s="9">
        <v>3846588.4229017892</v>
      </c>
    </row>
    <row r="44" spans="1:6" x14ac:dyDescent="0.25">
      <c r="A44" s="10" t="s">
        <v>30</v>
      </c>
      <c r="B44" s="10"/>
      <c r="C44" s="29">
        <v>104227.89158</v>
      </c>
      <c r="D44" s="29">
        <v>11060.853127999999</v>
      </c>
      <c r="E44" s="29">
        <v>0</v>
      </c>
      <c r="F44" s="13">
        <v>115288.74470800001</v>
      </c>
    </row>
    <row r="45" spans="1:6" x14ac:dyDescent="0.25">
      <c r="A45" s="12"/>
      <c r="B45" s="12" t="s">
        <v>31</v>
      </c>
      <c r="C45" s="11">
        <v>184654.69996</v>
      </c>
      <c r="D45" s="11">
        <v>542.33178799999996</v>
      </c>
      <c r="E45" s="11">
        <v>0</v>
      </c>
      <c r="F45" s="11">
        <v>185197.03174800001</v>
      </c>
    </row>
    <row r="46" spans="1:6" x14ac:dyDescent="0.25">
      <c r="A46" s="12"/>
      <c r="B46" s="12" t="s">
        <v>32</v>
      </c>
      <c r="C46" s="11">
        <v>80426.808380000002</v>
      </c>
      <c r="D46" s="11">
        <v>-10518.521339999999</v>
      </c>
      <c r="E46" s="11">
        <v>0</v>
      </c>
      <c r="F46" s="11">
        <v>69908.287039999996</v>
      </c>
    </row>
    <row r="47" spans="1:6" x14ac:dyDescent="0.25">
      <c r="A47" s="12" t="s">
        <v>33</v>
      </c>
      <c r="B47" s="12"/>
      <c r="C47" s="11">
        <v>3900975.3356699999</v>
      </c>
      <c r="D47" s="11">
        <v>-18.888700999999998</v>
      </c>
      <c r="E47" s="11">
        <v>0</v>
      </c>
      <c r="F47" s="11">
        <v>3900956.4469689997</v>
      </c>
    </row>
    <row r="48" spans="1:6" x14ac:dyDescent="0.25">
      <c r="A48" s="12"/>
      <c r="B48" s="12" t="s">
        <v>34</v>
      </c>
      <c r="C48" s="11">
        <v>4188366.8165899999</v>
      </c>
      <c r="D48" s="11">
        <v>34.756594</v>
      </c>
      <c r="E48" s="11">
        <v>0</v>
      </c>
      <c r="F48" s="11">
        <v>4188401.5731839999</v>
      </c>
    </row>
    <row r="49" spans="1:6" x14ac:dyDescent="0.25">
      <c r="A49" s="12"/>
      <c r="B49" s="12" t="s">
        <v>35</v>
      </c>
      <c r="C49" s="11">
        <v>287391.48092</v>
      </c>
      <c r="D49" s="11">
        <v>53.645294999999997</v>
      </c>
      <c r="E49" s="11">
        <v>0</v>
      </c>
      <c r="F49" s="11">
        <v>287445.126215</v>
      </c>
    </row>
    <row r="50" spans="1:6" x14ac:dyDescent="0.25">
      <c r="A50" s="12" t="s">
        <v>36</v>
      </c>
      <c r="B50" s="12"/>
      <c r="C50" s="11">
        <v>-224.50532000005478</v>
      </c>
      <c r="D50" s="11">
        <v>0</v>
      </c>
      <c r="E50" s="11">
        <v>0</v>
      </c>
      <c r="F50" s="11">
        <v>-224.50532000005478</v>
      </c>
    </row>
    <row r="51" spans="1:6" x14ac:dyDescent="0.25">
      <c r="A51" s="12" t="s">
        <v>37</v>
      </c>
      <c r="B51" s="12"/>
      <c r="C51" s="11">
        <v>23521.057317789644</v>
      </c>
      <c r="D51" s="11">
        <v>-192953.3207730006</v>
      </c>
      <c r="E51" s="11">
        <v>0</v>
      </c>
      <c r="F51" s="11">
        <v>-169432.26345521095</v>
      </c>
    </row>
    <row r="52" spans="1:6" x14ac:dyDescent="0.25">
      <c r="A52" s="12" t="s">
        <v>77</v>
      </c>
      <c r="B52" s="12"/>
      <c r="C52" s="11">
        <v>0</v>
      </c>
      <c r="D52" s="11">
        <v>0</v>
      </c>
      <c r="E52" s="11">
        <v>0</v>
      </c>
      <c r="F52" s="11">
        <v>0</v>
      </c>
    </row>
    <row r="53" spans="1:6" x14ac:dyDescent="0.25">
      <c r="A53" s="12"/>
      <c r="B53" s="12" t="s">
        <v>38</v>
      </c>
      <c r="C53" s="11">
        <v>0</v>
      </c>
      <c r="D53" s="11">
        <v>0</v>
      </c>
      <c r="E53" s="11">
        <v>0</v>
      </c>
      <c r="F53" s="11">
        <v>0</v>
      </c>
    </row>
    <row r="54" spans="1:6" x14ac:dyDescent="0.25">
      <c r="A54" s="12"/>
      <c r="B54" s="12" t="s">
        <v>39</v>
      </c>
      <c r="C54" s="11">
        <v>0</v>
      </c>
      <c r="D54" s="11">
        <v>0</v>
      </c>
      <c r="E54" s="11">
        <v>0</v>
      </c>
      <c r="F54" s="11">
        <v>0</v>
      </c>
    </row>
    <row r="55" spans="1:6" x14ac:dyDescent="0.25">
      <c r="A55" s="12" t="s">
        <v>55</v>
      </c>
      <c r="B55" s="12"/>
      <c r="C55" s="11">
        <v>0</v>
      </c>
      <c r="D55" s="11">
        <v>0</v>
      </c>
      <c r="E55" s="11">
        <v>0</v>
      </c>
      <c r="F55" s="11">
        <v>0</v>
      </c>
    </row>
    <row r="56" spans="1:6" x14ac:dyDescent="0.25">
      <c r="A56" s="12" t="s">
        <v>40</v>
      </c>
      <c r="B56" s="12"/>
      <c r="C56" s="11">
        <v>0</v>
      </c>
      <c r="D56" s="11">
        <v>0</v>
      </c>
      <c r="E56" s="11">
        <v>0</v>
      </c>
      <c r="F56" s="11">
        <v>0</v>
      </c>
    </row>
    <row r="57" spans="1:6" x14ac:dyDescent="0.25">
      <c r="A57" s="21"/>
      <c r="B57" s="21"/>
      <c r="C57" s="15"/>
      <c r="D57" s="15"/>
      <c r="E57" s="15"/>
      <c r="F57" s="14"/>
    </row>
    <row r="58" spans="1:6" x14ac:dyDescent="0.25">
      <c r="A58" s="8" t="s">
        <v>41</v>
      </c>
      <c r="B58" s="8"/>
      <c r="C58" s="9">
        <v>4155070.8618799997</v>
      </c>
      <c r="D58" s="9">
        <v>699.44083499999965</v>
      </c>
      <c r="E58" s="9">
        <v>0</v>
      </c>
      <c r="F58" s="9">
        <v>4155770.3027149998</v>
      </c>
    </row>
    <row r="59" spans="1:6" x14ac:dyDescent="0.25">
      <c r="A59" s="10" t="s">
        <v>42</v>
      </c>
      <c r="B59" s="10"/>
      <c r="C59" s="30">
        <v>1353374.4838800002</v>
      </c>
      <c r="D59" s="30">
        <v>0</v>
      </c>
      <c r="E59" s="30">
        <v>0</v>
      </c>
      <c r="F59" s="30">
        <v>1353374.4838800002</v>
      </c>
    </row>
    <row r="60" spans="1:6" x14ac:dyDescent="0.25">
      <c r="A60" s="12"/>
      <c r="B60" s="12" t="s">
        <v>43</v>
      </c>
      <c r="C60" s="38">
        <v>1570911.9669500003</v>
      </c>
      <c r="D60" s="38">
        <v>0</v>
      </c>
      <c r="E60" s="38">
        <v>0</v>
      </c>
      <c r="F60" s="11">
        <v>1570911.9669500003</v>
      </c>
    </row>
    <row r="61" spans="1:6" x14ac:dyDescent="0.25">
      <c r="A61" s="12"/>
      <c r="B61" s="12" t="s">
        <v>44</v>
      </c>
      <c r="C61" s="38">
        <v>217537.48306999999</v>
      </c>
      <c r="D61" s="38">
        <v>0</v>
      </c>
      <c r="E61" s="38">
        <v>0</v>
      </c>
      <c r="F61" s="11">
        <v>217537.48306999999</v>
      </c>
    </row>
    <row r="62" spans="1:6" x14ac:dyDescent="0.25">
      <c r="A62" s="12" t="s">
        <v>45</v>
      </c>
      <c r="B62" s="12"/>
      <c r="C62" s="11">
        <v>2944969.6859999998</v>
      </c>
      <c r="D62" s="11">
        <v>699.44083499999965</v>
      </c>
      <c r="E62" s="11">
        <v>0</v>
      </c>
      <c r="F62" s="11">
        <v>2945669.1268350002</v>
      </c>
    </row>
    <row r="63" spans="1:6" x14ac:dyDescent="0.25">
      <c r="A63" s="12"/>
      <c r="B63" s="12" t="s">
        <v>43</v>
      </c>
      <c r="C63" s="38">
        <v>2979703.193</v>
      </c>
      <c r="D63" s="38">
        <v>1657.6522709999999</v>
      </c>
      <c r="E63" s="38">
        <v>0</v>
      </c>
      <c r="F63" s="11">
        <v>2981360.8452710002</v>
      </c>
    </row>
    <row r="64" spans="1:6" x14ac:dyDescent="0.25">
      <c r="A64" s="12"/>
      <c r="B64" s="12" t="s">
        <v>44</v>
      </c>
      <c r="C64" s="38">
        <v>34733.506999999998</v>
      </c>
      <c r="D64" s="38">
        <v>958.21143600000028</v>
      </c>
      <c r="E64" s="38">
        <v>0</v>
      </c>
      <c r="F64" s="11">
        <v>35691.718435999996</v>
      </c>
    </row>
    <row r="65" spans="1:6" x14ac:dyDescent="0.25">
      <c r="A65" s="12" t="s">
        <v>46</v>
      </c>
      <c r="B65" s="12"/>
      <c r="C65" s="38">
        <v>-143273.30800000002</v>
      </c>
      <c r="D65" s="38">
        <v>0</v>
      </c>
      <c r="E65" s="38">
        <v>0</v>
      </c>
      <c r="F65" s="11">
        <v>-143273.30800000002</v>
      </c>
    </row>
    <row r="66" spans="1:6" x14ac:dyDescent="0.25">
      <c r="A66" s="21"/>
      <c r="B66" s="21"/>
      <c r="C66" s="15"/>
      <c r="D66" s="15"/>
      <c r="E66" s="15"/>
      <c r="F66" s="14"/>
    </row>
    <row r="67" spans="1:6" x14ac:dyDescent="0.25">
      <c r="A67" s="5" t="s">
        <v>47</v>
      </c>
      <c r="B67" s="5"/>
      <c r="C67" s="31">
        <v>-126571.08263221011</v>
      </c>
      <c r="D67" s="31">
        <v>-182610.79718100058</v>
      </c>
      <c r="E67" s="31">
        <v>0</v>
      </c>
      <c r="F67" s="31">
        <v>-309181.87981321057</v>
      </c>
    </row>
    <row r="68" spans="1:6" x14ac:dyDescent="0.25">
      <c r="A68" s="32"/>
      <c r="B68" s="32"/>
      <c r="C68" s="22"/>
      <c r="D68" s="32"/>
      <c r="F68" s="32"/>
    </row>
    <row r="69" spans="1:6" x14ac:dyDescent="0.25">
      <c r="A69" s="41" t="s">
        <v>66</v>
      </c>
      <c r="B69" s="33" t="s">
        <v>48</v>
      </c>
      <c r="C69" s="34"/>
      <c r="D69" s="33"/>
      <c r="E69" s="34"/>
      <c r="F69" s="33"/>
    </row>
    <row r="70" spans="1:6" ht="16.5" customHeight="1" x14ac:dyDescent="0.25">
      <c r="A70" s="42" t="s">
        <v>67</v>
      </c>
      <c r="B70" s="97" t="s">
        <v>49</v>
      </c>
      <c r="C70" s="97"/>
      <c r="D70" s="97"/>
      <c r="E70" s="97"/>
      <c r="F70" s="97"/>
    </row>
    <row r="71" spans="1:6" x14ac:dyDescent="0.25">
      <c r="A71" s="42" t="s">
        <v>68</v>
      </c>
      <c r="B71" s="46" t="s">
        <v>79</v>
      </c>
      <c r="C71" s="46"/>
      <c r="D71" s="46"/>
      <c r="E71" s="46"/>
      <c r="F71" s="46"/>
    </row>
    <row r="72" spans="1:6" ht="16.5" customHeight="1" x14ac:dyDescent="0.25">
      <c r="A72" s="41" t="s">
        <v>69</v>
      </c>
      <c r="B72" s="33" t="s">
        <v>50</v>
      </c>
      <c r="C72" s="34"/>
      <c r="D72" s="33"/>
      <c r="E72" s="34"/>
      <c r="F72" s="33"/>
    </row>
    <row r="73" spans="1:6" x14ac:dyDescent="0.25">
      <c r="A73" s="43" t="s">
        <v>70</v>
      </c>
      <c r="B73" s="92" t="s">
        <v>51</v>
      </c>
      <c r="C73" s="92"/>
      <c r="D73" s="92"/>
      <c r="E73" s="92"/>
      <c r="F73" s="92"/>
    </row>
    <row r="74" spans="1:6" ht="16.5" customHeight="1" x14ac:dyDescent="0.25">
      <c r="A74" s="44"/>
      <c r="B74" s="92"/>
      <c r="C74" s="92"/>
      <c r="D74" s="92"/>
      <c r="E74" s="92"/>
      <c r="F74" s="92"/>
    </row>
    <row r="75" spans="1:6" x14ac:dyDescent="0.25">
      <c r="A75" s="43" t="s">
        <v>71</v>
      </c>
      <c r="B75" s="90" t="s">
        <v>52</v>
      </c>
      <c r="C75" s="90"/>
      <c r="D75" s="90"/>
      <c r="E75" s="90"/>
      <c r="F75" s="90"/>
    </row>
    <row r="76" spans="1:6" ht="16.5" customHeight="1" x14ac:dyDescent="0.25">
      <c r="A76" s="44"/>
      <c r="B76" s="90"/>
      <c r="C76" s="90"/>
      <c r="D76" s="90"/>
      <c r="E76" s="90"/>
      <c r="F76" s="90"/>
    </row>
    <row r="77" spans="1:6" x14ac:dyDescent="0.25">
      <c r="A77" s="45" t="s">
        <v>75</v>
      </c>
      <c r="B77" s="91" t="s">
        <v>53</v>
      </c>
      <c r="C77" s="91"/>
      <c r="D77" s="91"/>
      <c r="E77" s="91"/>
      <c r="F77" s="91"/>
    </row>
    <row r="78" spans="1:6" x14ac:dyDescent="0.25">
      <c r="A78" s="35"/>
      <c r="B78" s="91"/>
      <c r="C78" s="91"/>
      <c r="D78" s="91"/>
      <c r="E78" s="91"/>
      <c r="F78" s="91"/>
    </row>
    <row r="79" spans="1:6" ht="15" customHeight="1" x14ac:dyDescent="0.25">
      <c r="A79" s="36"/>
      <c r="B79" s="91"/>
      <c r="C79" s="91"/>
      <c r="D79" s="91"/>
      <c r="E79" s="91"/>
      <c r="F79" s="91"/>
    </row>
    <row r="80" spans="1:6" ht="15" x14ac:dyDescent="0.25">
      <c r="A80"/>
      <c r="B80" s="91"/>
      <c r="C80" s="91"/>
      <c r="D80" s="91"/>
      <c r="E80" s="91"/>
      <c r="F80" s="91"/>
    </row>
    <row r="81" spans="1:2" ht="15" x14ac:dyDescent="0.25">
      <c r="A81"/>
      <c r="B81"/>
    </row>
  </sheetData>
  <mergeCells count="8">
    <mergeCell ref="B73:F74"/>
    <mergeCell ref="B75:F76"/>
    <mergeCell ref="B77:F80"/>
    <mergeCell ref="A2:F2"/>
    <mergeCell ref="A3:F3"/>
    <mergeCell ref="A4:F4"/>
    <mergeCell ref="A5:F5"/>
    <mergeCell ref="B70:F7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1"/>
  <sheetViews>
    <sheetView showGridLines="0" workbookViewId="0"/>
  </sheetViews>
  <sheetFormatPr baseColWidth="10" defaultRowHeight="16.5" x14ac:dyDescent="0.25"/>
  <cols>
    <col min="1" max="1" width="5.42578125" style="22" customWidth="1"/>
    <col min="2" max="2" width="67.28515625" style="22" customWidth="1"/>
    <col min="3" max="6" width="22.7109375" customWidth="1"/>
  </cols>
  <sheetData>
    <row r="1" spans="1:6" ht="15" x14ac:dyDescent="0.25">
      <c r="A1"/>
      <c r="B1"/>
    </row>
    <row r="2" spans="1:6" ht="19.5" x14ac:dyDescent="0.25">
      <c r="A2" s="93" t="s">
        <v>0</v>
      </c>
      <c r="B2" s="93"/>
      <c r="C2" s="93"/>
      <c r="D2" s="93"/>
      <c r="E2" s="93"/>
      <c r="F2" s="93"/>
    </row>
    <row r="3" spans="1:6" ht="20.25" thickBot="1" x14ac:dyDescent="0.3">
      <c r="A3" s="94" t="s">
        <v>57</v>
      </c>
      <c r="B3" s="94"/>
      <c r="C3" s="94"/>
      <c r="D3" s="94"/>
      <c r="E3" s="94"/>
      <c r="F3" s="94"/>
    </row>
    <row r="4" spans="1:6" ht="19.5" x14ac:dyDescent="0.25">
      <c r="A4" s="95" t="s">
        <v>2</v>
      </c>
      <c r="B4" s="95"/>
      <c r="C4" s="95"/>
      <c r="D4" s="95"/>
      <c r="E4" s="95"/>
      <c r="F4" s="95"/>
    </row>
    <row r="5" spans="1:6" ht="19.5" x14ac:dyDescent="0.25">
      <c r="A5" s="96" t="s">
        <v>3</v>
      </c>
      <c r="B5" s="96"/>
      <c r="C5" s="96"/>
      <c r="D5" s="96"/>
      <c r="E5" s="96"/>
      <c r="F5" s="96"/>
    </row>
    <row r="6" spans="1:6" ht="15" x14ac:dyDescent="0.25">
      <c r="A6"/>
      <c r="B6"/>
    </row>
    <row r="7" spans="1:6" ht="19.5" x14ac:dyDescent="0.25">
      <c r="A7" s="37"/>
      <c r="B7" s="2"/>
    </row>
    <row r="8" spans="1:6" x14ac:dyDescent="0.25">
      <c r="A8" s="74"/>
      <c r="B8" s="75"/>
      <c r="C8" s="76" t="s">
        <v>4</v>
      </c>
      <c r="D8" s="77" t="s">
        <v>5</v>
      </c>
      <c r="E8" s="78" t="s">
        <v>6</v>
      </c>
      <c r="F8" s="77" t="s">
        <v>4</v>
      </c>
    </row>
    <row r="9" spans="1:6" x14ac:dyDescent="0.25">
      <c r="A9" s="74"/>
      <c r="B9" s="75"/>
      <c r="C9" s="79" t="s">
        <v>7</v>
      </c>
      <c r="D9" s="80"/>
      <c r="E9" s="78" t="s">
        <v>8</v>
      </c>
      <c r="F9" s="81" t="s">
        <v>9</v>
      </c>
    </row>
    <row r="10" spans="1:6" x14ac:dyDescent="0.25">
      <c r="A10" s="82" t="s">
        <v>10</v>
      </c>
      <c r="B10" s="5"/>
      <c r="C10" s="6"/>
      <c r="D10" s="7"/>
      <c r="F10" s="7"/>
    </row>
    <row r="11" spans="1:6" x14ac:dyDescent="0.25">
      <c r="A11" s="8" t="s">
        <v>11</v>
      </c>
      <c r="B11" s="8"/>
      <c r="C11" s="9">
        <v>9082542.2419833187</v>
      </c>
      <c r="D11" s="9">
        <v>1861269.504251</v>
      </c>
      <c r="E11" s="9">
        <v>-876166.78801300027</v>
      </c>
      <c r="F11" s="9">
        <v>10067644.958221316</v>
      </c>
    </row>
    <row r="12" spans="1:6" x14ac:dyDescent="0.25">
      <c r="A12" s="10"/>
      <c r="B12" s="10" t="s">
        <v>12</v>
      </c>
      <c r="C12" s="11">
        <v>7250220.2479999997</v>
      </c>
      <c r="D12" s="11">
        <v>863315.01068199996</v>
      </c>
      <c r="E12" s="11">
        <v>0</v>
      </c>
      <c r="F12" s="11">
        <v>8113535.2586819995</v>
      </c>
    </row>
    <row r="13" spans="1:6" x14ac:dyDescent="0.25">
      <c r="A13" s="12"/>
      <c r="B13" s="12" t="s">
        <v>13</v>
      </c>
      <c r="C13" s="11">
        <v>293863.19086999999</v>
      </c>
      <c r="D13" s="11">
        <v>0</v>
      </c>
      <c r="E13" s="11">
        <v>0</v>
      </c>
      <c r="F13" s="39">
        <v>293863.19086999999</v>
      </c>
    </row>
    <row r="14" spans="1:6" x14ac:dyDescent="0.25">
      <c r="A14" s="12"/>
      <c r="B14" s="12" t="s">
        <v>14</v>
      </c>
      <c r="C14" s="11">
        <v>647064.09300000011</v>
      </c>
      <c r="D14" s="11">
        <v>0</v>
      </c>
      <c r="E14" s="11">
        <v>0</v>
      </c>
      <c r="F14" s="39">
        <v>647064.09300000011</v>
      </c>
    </row>
    <row r="15" spans="1:6" x14ac:dyDescent="0.25">
      <c r="A15" s="12"/>
      <c r="B15" s="12" t="s">
        <v>58</v>
      </c>
      <c r="C15" s="11">
        <v>23528.756000000001</v>
      </c>
      <c r="D15" s="11">
        <v>686314.30879500008</v>
      </c>
      <c r="E15" s="11">
        <v>-677836.38384300028</v>
      </c>
      <c r="F15" s="39">
        <v>32006.68095199985</v>
      </c>
    </row>
    <row r="16" spans="1:6" x14ac:dyDescent="0.25">
      <c r="A16" s="12"/>
      <c r="B16" s="12" t="s">
        <v>15</v>
      </c>
      <c r="C16" s="11">
        <v>258850.02599531849</v>
      </c>
      <c r="D16" s="11">
        <v>7265.9603770000003</v>
      </c>
      <c r="E16" s="11">
        <v>0</v>
      </c>
      <c r="F16" s="39">
        <v>266115.98637231847</v>
      </c>
    </row>
    <row r="17" spans="1:6" x14ac:dyDescent="0.25">
      <c r="A17" s="12"/>
      <c r="B17" s="12" t="s">
        <v>59</v>
      </c>
      <c r="C17" s="11">
        <v>242466.00241000002</v>
      </c>
      <c r="D17" s="11">
        <v>209426.93238799999</v>
      </c>
      <c r="E17" s="11">
        <v>-198330.40416999999</v>
      </c>
      <c r="F17" s="39">
        <v>253562.53062800004</v>
      </c>
    </row>
    <row r="18" spans="1:6" x14ac:dyDescent="0.25">
      <c r="A18" s="12"/>
      <c r="B18" s="12" t="s">
        <v>72</v>
      </c>
      <c r="C18" s="11">
        <v>366549.92570800002</v>
      </c>
      <c r="D18" s="11">
        <v>94947.292008999968</v>
      </c>
      <c r="E18" s="11">
        <v>0</v>
      </c>
      <c r="F18" s="39">
        <v>461497.21771699999</v>
      </c>
    </row>
    <row r="19" spans="1:6" x14ac:dyDescent="0.25">
      <c r="A19" s="6"/>
      <c r="B19" s="6"/>
      <c r="C19" s="13"/>
      <c r="D19" s="13"/>
      <c r="E19" s="13"/>
      <c r="F19" s="14"/>
    </row>
    <row r="20" spans="1:6" x14ac:dyDescent="0.25">
      <c r="A20" s="8" t="s">
        <v>17</v>
      </c>
      <c r="B20" s="8"/>
      <c r="C20" s="9">
        <v>9350796.1154379994</v>
      </c>
      <c r="D20" s="9">
        <v>1536589.5481029998</v>
      </c>
      <c r="E20" s="9">
        <v>-826522.40784400026</v>
      </c>
      <c r="F20" s="9">
        <v>10060863.255697001</v>
      </c>
    </row>
    <row r="21" spans="1:6" x14ac:dyDescent="0.25">
      <c r="A21" s="10"/>
      <c r="B21" s="10" t="s">
        <v>18</v>
      </c>
      <c r="C21" s="11">
        <v>2185149.6694400003</v>
      </c>
      <c r="D21" s="11">
        <v>930369.23504499998</v>
      </c>
      <c r="E21" s="11">
        <v>0</v>
      </c>
      <c r="F21" s="40">
        <v>3115518.9044850003</v>
      </c>
    </row>
    <row r="22" spans="1:6" x14ac:dyDescent="0.25">
      <c r="A22" s="12"/>
      <c r="B22" s="12" t="s">
        <v>19</v>
      </c>
      <c r="C22" s="11">
        <v>870650.32741999999</v>
      </c>
      <c r="D22" s="11">
        <v>405392.60159899999</v>
      </c>
      <c r="E22" s="11">
        <v>0</v>
      </c>
      <c r="F22" s="38">
        <v>1276042.9290189999</v>
      </c>
    </row>
    <row r="23" spans="1:6" x14ac:dyDescent="0.25">
      <c r="A23" s="12"/>
      <c r="B23" s="12" t="s">
        <v>20</v>
      </c>
      <c r="C23" s="11">
        <v>661564.81319999998</v>
      </c>
      <c r="D23" s="11">
        <v>273.77203400000002</v>
      </c>
      <c r="E23" s="11">
        <v>0</v>
      </c>
      <c r="F23" s="38">
        <v>661838.585234</v>
      </c>
    </row>
    <row r="24" spans="1:6" x14ac:dyDescent="0.25">
      <c r="A24" s="12"/>
      <c r="B24" s="12" t="s">
        <v>65</v>
      </c>
      <c r="C24" s="11">
        <v>3812744.44465</v>
      </c>
      <c r="D24" s="11">
        <v>184085.76283400005</v>
      </c>
      <c r="E24" s="11">
        <v>-826522.40784400026</v>
      </c>
      <c r="F24" s="38">
        <v>3170307.7996399999</v>
      </c>
    </row>
    <row r="25" spans="1:6" x14ac:dyDescent="0.25">
      <c r="A25" s="12"/>
      <c r="B25" s="12" t="s">
        <v>78</v>
      </c>
      <c r="C25" s="11">
        <v>1803184.3082479998</v>
      </c>
      <c r="D25" s="11">
        <v>4502.0337490000002</v>
      </c>
      <c r="E25" s="11">
        <v>0</v>
      </c>
      <c r="F25" s="38">
        <v>1807686.3419969997</v>
      </c>
    </row>
    <row r="26" spans="1:6" x14ac:dyDescent="0.25">
      <c r="A26" s="12"/>
      <c r="B26" s="12" t="s">
        <v>21</v>
      </c>
      <c r="C26" s="11">
        <v>17502.552479999998</v>
      </c>
      <c r="D26" s="11">
        <v>11966.142841999999</v>
      </c>
      <c r="E26" s="11">
        <v>0</v>
      </c>
      <c r="F26" s="38">
        <v>29468.695322</v>
      </c>
    </row>
    <row r="27" spans="1:6" x14ac:dyDescent="0.25">
      <c r="A27" s="6"/>
      <c r="B27" s="6"/>
      <c r="C27" s="15"/>
      <c r="D27" s="15"/>
      <c r="E27" s="15"/>
      <c r="F27" s="16">
        <v>0</v>
      </c>
    </row>
    <row r="28" spans="1:6" x14ac:dyDescent="0.25">
      <c r="A28" s="8" t="s">
        <v>54</v>
      </c>
      <c r="B28" s="8"/>
      <c r="C28" s="17">
        <v>-268253.87345468067</v>
      </c>
      <c r="D28" s="17">
        <v>324679.9561480002</v>
      </c>
      <c r="E28" s="17">
        <v>-49644.380169000011</v>
      </c>
      <c r="F28" s="17">
        <v>6781.7025243155658</v>
      </c>
    </row>
    <row r="29" spans="1:6" x14ac:dyDescent="0.25">
      <c r="A29" s="18"/>
      <c r="B29" s="18"/>
      <c r="C29" s="19"/>
      <c r="D29" s="19"/>
      <c r="E29" s="19"/>
      <c r="F29" s="20"/>
    </row>
    <row r="30" spans="1:6" x14ac:dyDescent="0.25">
      <c r="A30" s="82" t="s">
        <v>22</v>
      </c>
      <c r="B30" s="5"/>
      <c r="C30" s="13"/>
      <c r="D30" s="13"/>
      <c r="E30" s="13"/>
      <c r="F30" s="20"/>
    </row>
    <row r="31" spans="1:6" x14ac:dyDescent="0.25">
      <c r="A31" s="8" t="s">
        <v>23</v>
      </c>
      <c r="B31" s="8"/>
      <c r="C31" s="17">
        <v>1433809.43077</v>
      </c>
      <c r="D31" s="17">
        <v>86606.664881000004</v>
      </c>
      <c r="E31" s="17">
        <v>-49644.380168999996</v>
      </c>
      <c r="F31" s="17">
        <v>1470771.715482</v>
      </c>
    </row>
    <row r="32" spans="1:6" x14ac:dyDescent="0.25">
      <c r="A32" s="10"/>
      <c r="B32" s="10" t="s">
        <v>24</v>
      </c>
      <c r="C32" s="11">
        <v>3398.8166000000001</v>
      </c>
      <c r="D32" s="11">
        <v>20098.861303000001</v>
      </c>
      <c r="E32" s="11">
        <v>0</v>
      </c>
      <c r="F32" s="38">
        <v>23497.677903000003</v>
      </c>
    </row>
    <row r="33" spans="1:6" x14ac:dyDescent="0.25">
      <c r="A33" s="12"/>
      <c r="B33" s="12" t="s">
        <v>25</v>
      </c>
      <c r="C33" s="11">
        <v>791986.17937000003</v>
      </c>
      <c r="D33" s="11">
        <v>98843.364575</v>
      </c>
      <c r="E33" s="11">
        <v>0</v>
      </c>
      <c r="F33" s="38">
        <v>890829.54394500004</v>
      </c>
    </row>
    <row r="34" spans="1:6" x14ac:dyDescent="0.25">
      <c r="A34" s="12"/>
      <c r="B34" s="12" t="s">
        <v>26</v>
      </c>
      <c r="C34" s="11">
        <v>645222.06799999997</v>
      </c>
      <c r="D34" s="11">
        <v>7862.1616089999998</v>
      </c>
      <c r="E34" s="11">
        <v>-49644.380168999996</v>
      </c>
      <c r="F34" s="38">
        <v>603439.8494399999</v>
      </c>
    </row>
    <row r="35" spans="1:6" x14ac:dyDescent="0.25">
      <c r="A35" s="21"/>
      <c r="B35" s="21"/>
      <c r="C35" s="22"/>
      <c r="D35" s="22"/>
      <c r="E35" s="22"/>
      <c r="F35" s="16"/>
    </row>
    <row r="36" spans="1:6" x14ac:dyDescent="0.25">
      <c r="A36" s="23" t="s">
        <v>73</v>
      </c>
      <c r="B36" s="23"/>
      <c r="C36" s="9">
        <v>9085941.0585833192</v>
      </c>
      <c r="D36" s="9">
        <v>1881368.365554</v>
      </c>
      <c r="E36" s="9">
        <v>-876166.78801300027</v>
      </c>
      <c r="F36" s="9">
        <v>10091142.636124317</v>
      </c>
    </row>
    <row r="37" spans="1:6" x14ac:dyDescent="0.25">
      <c r="A37" s="23" t="s">
        <v>76</v>
      </c>
      <c r="B37" s="23"/>
      <c r="C37" s="9">
        <v>10788004.362808</v>
      </c>
      <c r="D37" s="9">
        <v>1643295.0742869999</v>
      </c>
      <c r="E37" s="9">
        <v>-876166.78801300027</v>
      </c>
      <c r="F37" s="9">
        <v>11555132.649081999</v>
      </c>
    </row>
    <row r="38" spans="1:6" x14ac:dyDescent="0.25">
      <c r="A38" s="23" t="s">
        <v>27</v>
      </c>
      <c r="B38" s="23"/>
      <c r="C38" s="9">
        <v>-1702063.3042246811</v>
      </c>
      <c r="D38" s="9">
        <v>238073.29126700014</v>
      </c>
      <c r="E38" s="9">
        <v>0</v>
      </c>
      <c r="F38" s="9">
        <v>-1463990.0129576828</v>
      </c>
    </row>
    <row r="39" spans="1:6" x14ac:dyDescent="0.25">
      <c r="A39" s="24"/>
      <c r="B39" s="24"/>
      <c r="C39" s="25"/>
      <c r="D39" s="25"/>
      <c r="E39" s="25"/>
      <c r="F39" s="26"/>
    </row>
    <row r="40" spans="1:6" x14ac:dyDescent="0.25">
      <c r="A40" s="18"/>
      <c r="B40" s="18"/>
      <c r="C40" s="27"/>
      <c r="D40" s="27"/>
      <c r="E40" s="27"/>
      <c r="F40" s="14"/>
    </row>
    <row r="41" spans="1:6" x14ac:dyDescent="0.25">
      <c r="A41" s="82" t="s">
        <v>28</v>
      </c>
      <c r="B41" s="5"/>
      <c r="C41" s="27"/>
      <c r="D41" s="27"/>
      <c r="E41" s="27"/>
      <c r="F41" s="7"/>
    </row>
    <row r="42" spans="1:6" x14ac:dyDescent="0.25">
      <c r="A42" s="28"/>
      <c r="B42" s="5"/>
      <c r="C42" s="13"/>
      <c r="D42" s="13"/>
      <c r="E42" s="13"/>
      <c r="F42" s="7"/>
    </row>
    <row r="43" spans="1:6" x14ac:dyDescent="0.25">
      <c r="A43" s="8" t="s">
        <v>29</v>
      </c>
      <c r="B43" s="8"/>
      <c r="C43" s="9">
        <v>-1188484.132534679</v>
      </c>
      <c r="D43" s="9">
        <v>240320.5528560002</v>
      </c>
      <c r="E43" s="9">
        <v>0</v>
      </c>
      <c r="F43" s="9">
        <v>-948163.57967867877</v>
      </c>
    </row>
    <row r="44" spans="1:6" x14ac:dyDescent="0.25">
      <c r="A44" s="10" t="s">
        <v>30</v>
      </c>
      <c r="B44" s="10"/>
      <c r="C44" s="29">
        <v>145179.01511999997</v>
      </c>
      <c r="D44" s="29">
        <v>40851.300046000004</v>
      </c>
      <c r="E44" s="29">
        <v>0</v>
      </c>
      <c r="F44" s="13">
        <v>186030.31516599999</v>
      </c>
    </row>
    <row r="45" spans="1:6" x14ac:dyDescent="0.25">
      <c r="A45" s="12"/>
      <c r="B45" s="12" t="s">
        <v>31</v>
      </c>
      <c r="C45" s="11">
        <v>245143.61372999998</v>
      </c>
      <c r="D45" s="11">
        <v>114.49368699999999</v>
      </c>
      <c r="E45" s="11">
        <v>0</v>
      </c>
      <c r="F45" s="39">
        <v>245258.10741699999</v>
      </c>
    </row>
    <row r="46" spans="1:6" x14ac:dyDescent="0.25">
      <c r="A46" s="12"/>
      <c r="B46" s="12" t="s">
        <v>32</v>
      </c>
      <c r="C46" s="11">
        <v>99964.598610000015</v>
      </c>
      <c r="D46" s="11">
        <v>-40736.806359000002</v>
      </c>
      <c r="E46" s="11">
        <v>0</v>
      </c>
      <c r="F46" s="39">
        <v>59227.792251000013</v>
      </c>
    </row>
    <row r="47" spans="1:6" x14ac:dyDescent="0.25">
      <c r="A47" s="12" t="s">
        <v>33</v>
      </c>
      <c r="B47" s="12"/>
      <c r="C47" s="11">
        <v>-1594175.18193</v>
      </c>
      <c r="D47" s="11">
        <v>-111.49073399999999</v>
      </c>
      <c r="E47" s="11">
        <v>0</v>
      </c>
      <c r="F47" s="11">
        <v>-1594286.672664</v>
      </c>
    </row>
    <row r="48" spans="1:6" x14ac:dyDescent="0.25">
      <c r="A48" s="12"/>
      <c r="B48" s="12" t="s">
        <v>34</v>
      </c>
      <c r="C48" s="11">
        <v>-1129012.5174700001</v>
      </c>
      <c r="D48" s="11">
        <v>3.697511</v>
      </c>
      <c r="E48" s="11">
        <v>0</v>
      </c>
      <c r="F48" s="39">
        <v>-1129008.819959</v>
      </c>
    </row>
    <row r="49" spans="1:6" x14ac:dyDescent="0.25">
      <c r="A49" s="12"/>
      <c r="B49" s="12" t="s">
        <v>35</v>
      </c>
      <c r="C49" s="11">
        <v>465162.66446</v>
      </c>
      <c r="D49" s="11">
        <v>115.18824499999999</v>
      </c>
      <c r="E49" s="11">
        <v>0</v>
      </c>
      <c r="F49" s="39">
        <v>465277.85270500003</v>
      </c>
    </row>
    <row r="50" spans="1:6" x14ac:dyDescent="0.25">
      <c r="A50" s="12" t="s">
        <v>36</v>
      </c>
      <c r="B50" s="12"/>
      <c r="C50" s="11">
        <v>-180.42890000003536</v>
      </c>
      <c r="D50" s="11">
        <v>0</v>
      </c>
      <c r="E50" s="11">
        <v>0</v>
      </c>
      <c r="F50" s="39">
        <v>-180.42890000003536</v>
      </c>
    </row>
    <row r="51" spans="1:6" x14ac:dyDescent="0.25">
      <c r="A51" s="12" t="s">
        <v>37</v>
      </c>
      <c r="B51" s="12"/>
      <c r="C51" s="11">
        <v>260692.463175321</v>
      </c>
      <c r="D51" s="11">
        <v>199580.7435440002</v>
      </c>
      <c r="E51" s="11">
        <v>0</v>
      </c>
      <c r="F51" s="39">
        <v>460273.2067193212</v>
      </c>
    </row>
    <row r="52" spans="1:6" x14ac:dyDescent="0.25">
      <c r="A52" s="12" t="s">
        <v>77</v>
      </c>
      <c r="B52" s="12"/>
      <c r="C52" s="11">
        <v>0</v>
      </c>
      <c r="D52" s="11">
        <v>0</v>
      </c>
      <c r="E52" s="11">
        <v>0</v>
      </c>
      <c r="F52" s="11">
        <v>0</v>
      </c>
    </row>
    <row r="53" spans="1:6" x14ac:dyDescent="0.25">
      <c r="A53" s="12"/>
      <c r="B53" s="12" t="s">
        <v>38</v>
      </c>
      <c r="C53" s="11">
        <v>0</v>
      </c>
      <c r="D53" s="11">
        <v>0</v>
      </c>
      <c r="E53" s="11">
        <v>0</v>
      </c>
      <c r="F53" s="39">
        <v>0</v>
      </c>
    </row>
    <row r="54" spans="1:6" x14ac:dyDescent="0.25">
      <c r="A54" s="12"/>
      <c r="B54" s="12" t="s">
        <v>39</v>
      </c>
      <c r="C54" s="11">
        <v>0</v>
      </c>
      <c r="D54" s="11">
        <v>0</v>
      </c>
      <c r="E54" s="11">
        <v>0</v>
      </c>
      <c r="F54" s="39">
        <v>0</v>
      </c>
    </row>
    <row r="55" spans="1:6" x14ac:dyDescent="0.25">
      <c r="A55" s="12" t="s">
        <v>55</v>
      </c>
      <c r="B55" s="12"/>
      <c r="C55" s="11">
        <v>0</v>
      </c>
      <c r="D55" s="11">
        <v>0</v>
      </c>
      <c r="E55" s="11">
        <v>0</v>
      </c>
      <c r="F55" s="39">
        <v>0</v>
      </c>
    </row>
    <row r="56" spans="1:6" x14ac:dyDescent="0.25">
      <c r="A56" s="12" t="s">
        <v>40</v>
      </c>
      <c r="B56" s="12"/>
      <c r="C56" s="11">
        <v>0</v>
      </c>
      <c r="D56" s="11">
        <v>0</v>
      </c>
      <c r="E56" s="11">
        <v>0</v>
      </c>
      <c r="F56" s="39">
        <v>0</v>
      </c>
    </row>
    <row r="57" spans="1:6" x14ac:dyDescent="0.25">
      <c r="A57" s="21"/>
      <c r="B57" s="21"/>
      <c r="C57" s="15"/>
      <c r="D57" s="15"/>
      <c r="E57" s="15"/>
      <c r="F57" s="14"/>
    </row>
    <row r="58" spans="1:6" x14ac:dyDescent="0.25">
      <c r="A58" s="8" t="s">
        <v>41</v>
      </c>
      <c r="B58" s="8"/>
      <c r="C58" s="9">
        <v>513579.17169000005</v>
      </c>
      <c r="D58" s="9">
        <v>2247.2615890000002</v>
      </c>
      <c r="E58" s="9">
        <v>0</v>
      </c>
      <c r="F58" s="9">
        <v>515826.43327900005</v>
      </c>
    </row>
    <row r="59" spans="1:6" x14ac:dyDescent="0.25">
      <c r="A59" s="10" t="s">
        <v>42</v>
      </c>
      <c r="B59" s="10"/>
      <c r="C59" s="30">
        <v>74198.588690000004</v>
      </c>
      <c r="D59" s="30">
        <v>0</v>
      </c>
      <c r="E59" s="30">
        <v>0</v>
      </c>
      <c r="F59" s="30">
        <v>74198.588690000004</v>
      </c>
    </row>
    <row r="60" spans="1:6" x14ac:dyDescent="0.25">
      <c r="A60" s="12"/>
      <c r="B60" s="12" t="s">
        <v>43</v>
      </c>
      <c r="C60" s="11">
        <v>96889.368000000002</v>
      </c>
      <c r="D60" s="11">
        <v>0</v>
      </c>
      <c r="E60" s="11">
        <v>0</v>
      </c>
      <c r="F60" s="39">
        <v>96889.368000000002</v>
      </c>
    </row>
    <row r="61" spans="1:6" x14ac:dyDescent="0.25">
      <c r="A61" s="12"/>
      <c r="B61" s="12" t="s">
        <v>44</v>
      </c>
      <c r="C61" s="11">
        <v>22690.779309999998</v>
      </c>
      <c r="D61" s="11">
        <v>0</v>
      </c>
      <c r="E61" s="11">
        <v>0</v>
      </c>
      <c r="F61" s="39">
        <v>22690.779309999998</v>
      </c>
    </row>
    <row r="62" spans="1:6" x14ac:dyDescent="0.25">
      <c r="A62" s="12" t="s">
        <v>45</v>
      </c>
      <c r="B62" s="12"/>
      <c r="C62" s="11">
        <v>610898.56700000004</v>
      </c>
      <c r="D62" s="11">
        <v>2247.2615890000002</v>
      </c>
      <c r="E62" s="11">
        <v>0</v>
      </c>
      <c r="F62" s="11">
        <v>613145.82858900004</v>
      </c>
    </row>
    <row r="63" spans="1:6" x14ac:dyDescent="0.25">
      <c r="A63" s="12"/>
      <c r="B63" s="12" t="s">
        <v>43</v>
      </c>
      <c r="C63" s="11">
        <v>1124993.5560000001</v>
      </c>
      <c r="D63" s="11">
        <v>1471.575464</v>
      </c>
      <c r="E63" s="11">
        <v>0</v>
      </c>
      <c r="F63" s="39">
        <v>1126465.1314640001</v>
      </c>
    </row>
    <row r="64" spans="1:6" x14ac:dyDescent="0.25">
      <c r="A64" s="12"/>
      <c r="B64" s="12" t="s">
        <v>44</v>
      </c>
      <c r="C64" s="11">
        <v>514094.98900000006</v>
      </c>
      <c r="D64" s="11">
        <v>-775.68612500000017</v>
      </c>
      <c r="E64" s="11">
        <v>0</v>
      </c>
      <c r="F64" s="39">
        <v>513319.30287500005</v>
      </c>
    </row>
    <row r="65" spans="1:6" x14ac:dyDescent="0.25">
      <c r="A65" s="12" t="s">
        <v>46</v>
      </c>
      <c r="B65" s="12"/>
      <c r="C65" s="11">
        <v>-171517.984</v>
      </c>
      <c r="D65" s="11">
        <v>0</v>
      </c>
      <c r="E65" s="11">
        <v>0</v>
      </c>
      <c r="F65" s="39">
        <v>-171517.984</v>
      </c>
    </row>
    <row r="66" spans="1:6" x14ac:dyDescent="0.25">
      <c r="A66" s="21"/>
      <c r="B66" s="21"/>
      <c r="C66" s="15"/>
      <c r="D66" s="15"/>
      <c r="E66" s="15"/>
      <c r="F66" s="14"/>
    </row>
    <row r="67" spans="1:6" x14ac:dyDescent="0.25">
      <c r="A67" s="5" t="s">
        <v>47</v>
      </c>
      <c r="B67" s="5"/>
      <c r="C67" s="31">
        <v>-1702063.304224679</v>
      </c>
      <c r="D67" s="31">
        <v>238073.2912670002</v>
      </c>
      <c r="E67" s="31">
        <v>0</v>
      </c>
      <c r="F67" s="31">
        <v>-1463990.0129576789</v>
      </c>
    </row>
    <row r="68" spans="1:6" x14ac:dyDescent="0.25">
      <c r="A68" s="32"/>
      <c r="B68" s="32"/>
      <c r="C68" s="22"/>
      <c r="D68" s="32"/>
      <c r="F68" s="32"/>
    </row>
    <row r="69" spans="1:6" x14ac:dyDescent="0.25">
      <c r="A69" s="41" t="s">
        <v>66</v>
      </c>
      <c r="B69" s="33" t="s">
        <v>48</v>
      </c>
      <c r="C69" s="34"/>
      <c r="D69" s="33"/>
      <c r="E69" s="34"/>
      <c r="F69" s="33"/>
    </row>
    <row r="70" spans="1:6" ht="16.5" customHeight="1" x14ac:dyDescent="0.25">
      <c r="A70" s="42" t="s">
        <v>67</v>
      </c>
      <c r="B70" s="97" t="s">
        <v>49</v>
      </c>
      <c r="C70" s="97"/>
      <c r="D70" s="97"/>
      <c r="E70" s="97"/>
      <c r="F70" s="97"/>
    </row>
    <row r="71" spans="1:6" x14ac:dyDescent="0.25">
      <c r="A71" s="42" t="s">
        <v>68</v>
      </c>
      <c r="B71" s="46" t="s">
        <v>79</v>
      </c>
      <c r="C71" s="46"/>
      <c r="D71" s="46"/>
      <c r="E71" s="46"/>
      <c r="F71" s="46"/>
    </row>
    <row r="72" spans="1:6" ht="16.5" customHeight="1" x14ac:dyDescent="0.25">
      <c r="A72" s="41" t="s">
        <v>69</v>
      </c>
      <c r="B72" s="33" t="s">
        <v>50</v>
      </c>
      <c r="C72" s="34"/>
      <c r="D72" s="33"/>
      <c r="E72" s="34"/>
      <c r="F72" s="33"/>
    </row>
    <row r="73" spans="1:6" x14ac:dyDescent="0.25">
      <c r="A73" s="43" t="s">
        <v>70</v>
      </c>
      <c r="B73" s="92" t="s">
        <v>51</v>
      </c>
      <c r="C73" s="92"/>
      <c r="D73" s="92"/>
      <c r="E73" s="92"/>
      <c r="F73" s="92"/>
    </row>
    <row r="74" spans="1:6" ht="16.5" customHeight="1" x14ac:dyDescent="0.25">
      <c r="A74" s="44"/>
      <c r="B74" s="92"/>
      <c r="C74" s="92"/>
      <c r="D74" s="92"/>
      <c r="E74" s="92"/>
      <c r="F74" s="92"/>
    </row>
    <row r="75" spans="1:6" x14ac:dyDescent="0.25">
      <c r="A75" s="43" t="s">
        <v>71</v>
      </c>
      <c r="B75" s="90" t="s">
        <v>52</v>
      </c>
      <c r="C75" s="90"/>
      <c r="D75" s="90"/>
      <c r="E75" s="90"/>
      <c r="F75" s="90"/>
    </row>
    <row r="76" spans="1:6" ht="16.5" customHeight="1" x14ac:dyDescent="0.25">
      <c r="A76" s="44"/>
      <c r="B76" s="90"/>
      <c r="C76" s="90"/>
      <c r="D76" s="90"/>
      <c r="E76" s="90"/>
      <c r="F76" s="90"/>
    </row>
    <row r="77" spans="1:6" x14ac:dyDescent="0.25">
      <c r="A77" s="45" t="s">
        <v>75</v>
      </c>
      <c r="B77" s="91" t="s">
        <v>53</v>
      </c>
      <c r="C77" s="91"/>
      <c r="D77" s="91"/>
      <c r="E77" s="91"/>
      <c r="F77" s="91"/>
    </row>
    <row r="78" spans="1:6" x14ac:dyDescent="0.25">
      <c r="A78" s="35"/>
      <c r="B78" s="91"/>
      <c r="C78" s="91"/>
      <c r="D78" s="91"/>
      <c r="E78" s="91"/>
      <c r="F78" s="91"/>
    </row>
    <row r="79" spans="1:6" ht="15" customHeight="1" x14ac:dyDescent="0.25">
      <c r="A79" s="36"/>
      <c r="B79" s="91"/>
      <c r="C79" s="91"/>
      <c r="D79" s="91"/>
      <c r="E79" s="91"/>
      <c r="F79" s="91"/>
    </row>
    <row r="80" spans="1:6" ht="15" x14ac:dyDescent="0.25">
      <c r="A80"/>
      <c r="B80" s="91"/>
      <c r="C80" s="91"/>
      <c r="D80" s="91"/>
      <c r="E80" s="91"/>
      <c r="F80" s="91"/>
    </row>
    <row r="81" spans="1:2" ht="15" x14ac:dyDescent="0.25">
      <c r="A81"/>
      <c r="B81"/>
    </row>
  </sheetData>
  <mergeCells count="8">
    <mergeCell ref="B73:F74"/>
    <mergeCell ref="B75:F76"/>
    <mergeCell ref="B77:F80"/>
    <mergeCell ref="A2:F2"/>
    <mergeCell ref="A3:F3"/>
    <mergeCell ref="A4:F4"/>
    <mergeCell ref="A5:F5"/>
    <mergeCell ref="B70:F7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1"/>
  <sheetViews>
    <sheetView showGridLines="0" workbookViewId="0"/>
  </sheetViews>
  <sheetFormatPr baseColWidth="10" defaultRowHeight="16.5" x14ac:dyDescent="0.25"/>
  <cols>
    <col min="1" max="1" width="5.42578125" style="22" customWidth="1"/>
    <col min="2" max="2" width="72.7109375" style="22" customWidth="1"/>
    <col min="3" max="6" width="22.7109375" customWidth="1"/>
  </cols>
  <sheetData>
    <row r="1" spans="1:6" ht="15" x14ac:dyDescent="0.25">
      <c r="A1"/>
      <c r="B1"/>
    </row>
    <row r="2" spans="1:6" ht="19.5" x14ac:dyDescent="0.25">
      <c r="A2" s="93" t="s">
        <v>0</v>
      </c>
      <c r="B2" s="93"/>
      <c r="C2" s="93"/>
      <c r="D2" s="93"/>
      <c r="E2" s="93"/>
      <c r="F2" s="93"/>
    </row>
    <row r="3" spans="1:6" ht="20.25" thickBot="1" x14ac:dyDescent="0.3">
      <c r="A3" s="94" t="s">
        <v>60</v>
      </c>
      <c r="B3" s="94"/>
      <c r="C3" s="94"/>
      <c r="D3" s="94"/>
      <c r="E3" s="94"/>
      <c r="F3" s="94"/>
    </row>
    <row r="4" spans="1:6" ht="19.5" x14ac:dyDescent="0.25">
      <c r="A4" s="95" t="s">
        <v>2</v>
      </c>
      <c r="B4" s="95"/>
      <c r="C4" s="95"/>
      <c r="D4" s="95"/>
      <c r="E4" s="95"/>
      <c r="F4" s="95"/>
    </row>
    <row r="5" spans="1:6" ht="19.5" x14ac:dyDescent="0.25">
      <c r="A5" s="96" t="s">
        <v>3</v>
      </c>
      <c r="B5" s="96"/>
      <c r="C5" s="96"/>
      <c r="D5" s="96"/>
      <c r="E5" s="96"/>
      <c r="F5" s="96"/>
    </row>
    <row r="6" spans="1:6" ht="15" x14ac:dyDescent="0.25">
      <c r="A6"/>
      <c r="B6"/>
    </row>
    <row r="7" spans="1:6" ht="19.5" x14ac:dyDescent="0.25">
      <c r="A7" s="37"/>
      <c r="B7" s="2"/>
    </row>
    <row r="8" spans="1:6" x14ac:dyDescent="0.25">
      <c r="A8" s="74"/>
      <c r="B8" s="75"/>
      <c r="C8" s="76" t="s">
        <v>4</v>
      </c>
      <c r="D8" s="77" t="s">
        <v>5</v>
      </c>
      <c r="E8" s="78" t="s">
        <v>6</v>
      </c>
      <c r="F8" s="77" t="s">
        <v>4</v>
      </c>
    </row>
    <row r="9" spans="1:6" x14ac:dyDescent="0.25">
      <c r="A9" s="74"/>
      <c r="B9" s="75"/>
      <c r="C9" s="79" t="s">
        <v>7</v>
      </c>
      <c r="D9" s="80"/>
      <c r="E9" s="78" t="s">
        <v>8</v>
      </c>
      <c r="F9" s="81" t="s">
        <v>9</v>
      </c>
    </row>
    <row r="10" spans="1:6" x14ac:dyDescent="0.25">
      <c r="A10" s="82" t="s">
        <v>10</v>
      </c>
      <c r="B10" s="5"/>
      <c r="C10" s="6"/>
      <c r="D10" s="7"/>
      <c r="F10" s="7"/>
    </row>
    <row r="11" spans="1:6" x14ac:dyDescent="0.25">
      <c r="A11" s="8" t="s">
        <v>11</v>
      </c>
      <c r="B11" s="8"/>
      <c r="C11" s="9">
        <v>9302060.5400566421</v>
      </c>
      <c r="D11" s="9">
        <v>1768557.665784</v>
      </c>
      <c r="E11" s="9">
        <v>-1026118.6792829997</v>
      </c>
      <c r="F11" s="9">
        <v>10044499.526557641</v>
      </c>
    </row>
    <row r="12" spans="1:6" x14ac:dyDescent="0.25">
      <c r="A12" s="10"/>
      <c r="B12" s="10" t="s">
        <v>12</v>
      </c>
      <c r="C12" s="11">
        <v>7450017.5630000001</v>
      </c>
      <c r="D12" s="11">
        <v>632438.64339699992</v>
      </c>
      <c r="E12" s="11">
        <v>0</v>
      </c>
      <c r="F12" s="11">
        <v>8082456.2063969998</v>
      </c>
    </row>
    <row r="13" spans="1:6" x14ac:dyDescent="0.25">
      <c r="A13" s="12"/>
      <c r="B13" s="12" t="s">
        <v>13</v>
      </c>
      <c r="C13" s="11">
        <v>294396.99666856998</v>
      </c>
      <c r="D13" s="11">
        <v>0</v>
      </c>
      <c r="E13" s="11">
        <v>0</v>
      </c>
      <c r="F13" s="39">
        <v>294396.99666856998</v>
      </c>
    </row>
    <row r="14" spans="1:6" x14ac:dyDescent="0.25">
      <c r="A14" s="12"/>
      <c r="B14" s="12" t="s">
        <v>14</v>
      </c>
      <c r="C14" s="11">
        <v>677347.17</v>
      </c>
      <c r="D14" s="11">
        <v>0</v>
      </c>
      <c r="E14" s="11">
        <v>0</v>
      </c>
      <c r="F14" s="39">
        <v>677347.17</v>
      </c>
    </row>
    <row r="15" spans="1:6" x14ac:dyDescent="0.25">
      <c r="A15" s="12"/>
      <c r="B15" s="12" t="s">
        <v>58</v>
      </c>
      <c r="C15" s="11">
        <v>29646.87585</v>
      </c>
      <c r="D15" s="11">
        <v>795506.11226700002</v>
      </c>
      <c r="E15" s="11">
        <v>-805874.57328799972</v>
      </c>
      <c r="F15" s="39">
        <v>19278.414829000249</v>
      </c>
    </row>
    <row r="16" spans="1:6" x14ac:dyDescent="0.25">
      <c r="A16" s="12"/>
      <c r="B16" s="12" t="s">
        <v>15</v>
      </c>
      <c r="C16" s="11">
        <v>202790.16358707158</v>
      </c>
      <c r="D16" s="11">
        <v>8018.0219230000002</v>
      </c>
      <c r="E16" s="11">
        <v>0</v>
      </c>
      <c r="F16" s="39">
        <v>210808.18551007158</v>
      </c>
    </row>
    <row r="17" spans="1:6" x14ac:dyDescent="0.25">
      <c r="A17" s="12"/>
      <c r="B17" s="12" t="s">
        <v>59</v>
      </c>
      <c r="C17" s="11">
        <v>235628.24537000002</v>
      </c>
      <c r="D17" s="11">
        <v>232255.79675899999</v>
      </c>
      <c r="E17" s="11">
        <v>-220244.10599499999</v>
      </c>
      <c r="F17" s="39">
        <v>247639.93613400002</v>
      </c>
    </row>
    <row r="18" spans="1:6" x14ac:dyDescent="0.25">
      <c r="A18" s="12"/>
      <c r="B18" s="12" t="s">
        <v>72</v>
      </c>
      <c r="C18" s="11">
        <v>412233.52558099997</v>
      </c>
      <c r="D18" s="11">
        <v>100339.09143800003</v>
      </c>
      <c r="E18" s="11">
        <v>0</v>
      </c>
      <c r="F18" s="39">
        <v>512572.617019</v>
      </c>
    </row>
    <row r="19" spans="1:6" x14ac:dyDescent="0.25">
      <c r="A19" s="6"/>
      <c r="B19" s="6"/>
      <c r="C19" s="13"/>
      <c r="D19" s="13"/>
      <c r="E19" s="13"/>
      <c r="F19" s="14"/>
    </row>
    <row r="20" spans="1:6" x14ac:dyDescent="0.25">
      <c r="A20" s="8" t="s">
        <v>17</v>
      </c>
      <c r="B20" s="8"/>
      <c r="C20" s="9">
        <v>9667666.9805110004</v>
      </c>
      <c r="D20" s="9">
        <v>1747571.5495550004</v>
      </c>
      <c r="E20" s="9">
        <v>-968630.34607699967</v>
      </c>
      <c r="F20" s="9">
        <v>10446608.183988998</v>
      </c>
    </row>
    <row r="21" spans="1:6" x14ac:dyDescent="0.25">
      <c r="A21" s="10"/>
      <c r="B21" s="10" t="s">
        <v>18</v>
      </c>
      <c r="C21" s="11">
        <v>2214207.4003800005</v>
      </c>
      <c r="D21" s="11">
        <v>1020581.495678</v>
      </c>
      <c r="E21" s="11">
        <v>0</v>
      </c>
      <c r="F21" s="40">
        <v>3234788.8960580006</v>
      </c>
    </row>
    <row r="22" spans="1:6" x14ac:dyDescent="0.25">
      <c r="A22" s="12"/>
      <c r="B22" s="12" t="s">
        <v>19</v>
      </c>
      <c r="C22" s="11">
        <v>1178096.8505199999</v>
      </c>
      <c r="D22" s="11">
        <v>514217.54498300003</v>
      </c>
      <c r="E22" s="11">
        <v>0</v>
      </c>
      <c r="F22" s="38">
        <v>1692314.3955029999</v>
      </c>
    </row>
    <row r="23" spans="1:6" x14ac:dyDescent="0.25">
      <c r="A23" s="12"/>
      <c r="B23" s="12" t="s">
        <v>20</v>
      </c>
      <c r="C23" s="11">
        <v>72062.143829999986</v>
      </c>
      <c r="D23" s="11">
        <v>306.149565</v>
      </c>
      <c r="E23" s="11">
        <v>0</v>
      </c>
      <c r="F23" s="38">
        <v>72368.293394999986</v>
      </c>
    </row>
    <row r="24" spans="1:6" x14ac:dyDescent="0.25">
      <c r="A24" s="12"/>
      <c r="B24" s="12" t="s">
        <v>65</v>
      </c>
      <c r="C24" s="11">
        <v>4368728.6040899996</v>
      </c>
      <c r="D24" s="11">
        <v>194230.74823300005</v>
      </c>
      <c r="E24" s="11">
        <v>-968630.34607699967</v>
      </c>
      <c r="F24" s="38">
        <v>3594329.0062459996</v>
      </c>
    </row>
    <row r="25" spans="1:6" x14ac:dyDescent="0.25">
      <c r="A25" s="12"/>
      <c r="B25" s="12" t="s">
        <v>78</v>
      </c>
      <c r="C25" s="11">
        <v>1813447.0119709999</v>
      </c>
      <c r="D25" s="11">
        <v>3975.625462</v>
      </c>
      <c r="E25" s="11">
        <v>0</v>
      </c>
      <c r="F25" s="38">
        <v>1817422.6374329999</v>
      </c>
    </row>
    <row r="26" spans="1:6" x14ac:dyDescent="0.25">
      <c r="A26" s="12"/>
      <c r="B26" s="12" t="s">
        <v>21</v>
      </c>
      <c r="C26" s="11">
        <v>21124.969720000001</v>
      </c>
      <c r="D26" s="11">
        <v>14259.985634000001</v>
      </c>
      <c r="E26" s="11">
        <v>0</v>
      </c>
      <c r="F26" s="38">
        <v>35384.955354000005</v>
      </c>
    </row>
    <row r="27" spans="1:6" x14ac:dyDescent="0.25">
      <c r="A27" s="6"/>
      <c r="B27" s="6"/>
      <c r="C27" s="15"/>
      <c r="D27" s="15"/>
      <c r="E27" s="15"/>
      <c r="F27" s="16">
        <v>0</v>
      </c>
    </row>
    <row r="28" spans="1:6" x14ac:dyDescent="0.25">
      <c r="A28" s="8" t="s">
        <v>54</v>
      </c>
      <c r="B28" s="8"/>
      <c r="C28" s="17">
        <v>-365606.44045435824</v>
      </c>
      <c r="D28" s="17">
        <v>20986.11622899957</v>
      </c>
      <c r="E28" s="17">
        <v>-57488.333206000039</v>
      </c>
      <c r="F28" s="17">
        <v>-402108.65743135661</v>
      </c>
    </row>
    <row r="29" spans="1:6" x14ac:dyDescent="0.25">
      <c r="A29" s="18"/>
      <c r="B29" s="18"/>
      <c r="C29" s="19"/>
      <c r="D29" s="19"/>
      <c r="E29" s="19"/>
      <c r="F29" s="20"/>
    </row>
    <row r="30" spans="1:6" x14ac:dyDescent="0.25">
      <c r="A30" s="82" t="s">
        <v>22</v>
      </c>
      <c r="B30" s="5"/>
      <c r="C30" s="13"/>
      <c r="D30" s="13"/>
      <c r="E30" s="13"/>
      <c r="F30" s="20"/>
    </row>
    <row r="31" spans="1:6" x14ac:dyDescent="0.25">
      <c r="A31" s="8" t="s">
        <v>23</v>
      </c>
      <c r="B31" s="8"/>
      <c r="C31" s="17">
        <v>2484571.3950799997</v>
      </c>
      <c r="D31" s="17">
        <v>151277.02248300001</v>
      </c>
      <c r="E31" s="17">
        <v>-57488.333205999996</v>
      </c>
      <c r="F31" s="17">
        <v>2578360.0843570004</v>
      </c>
    </row>
    <row r="32" spans="1:6" x14ac:dyDescent="0.25">
      <c r="A32" s="10"/>
      <c r="B32" s="10" t="s">
        <v>24</v>
      </c>
      <c r="C32" s="11">
        <v>6550.6322300000002</v>
      </c>
      <c r="D32" s="11">
        <v>6943.5483270000004</v>
      </c>
      <c r="E32" s="11">
        <v>0</v>
      </c>
      <c r="F32" s="38">
        <v>13494.180557</v>
      </c>
    </row>
    <row r="33" spans="1:6" x14ac:dyDescent="0.25">
      <c r="A33" s="12"/>
      <c r="B33" s="12" t="s">
        <v>25</v>
      </c>
      <c r="C33" s="11">
        <v>1638834.07831</v>
      </c>
      <c r="D33" s="11">
        <v>155025.90088500001</v>
      </c>
      <c r="E33" s="11">
        <v>0</v>
      </c>
      <c r="F33" s="38">
        <v>1793859.9791950001</v>
      </c>
    </row>
    <row r="34" spans="1:6" x14ac:dyDescent="0.25">
      <c r="A34" s="12"/>
      <c r="B34" s="12" t="s">
        <v>26</v>
      </c>
      <c r="C34" s="11">
        <v>852287.94900000002</v>
      </c>
      <c r="D34" s="11">
        <v>3194.6699250000001</v>
      </c>
      <c r="E34" s="11">
        <v>-57488.333205999996</v>
      </c>
      <c r="F34" s="38">
        <v>797994.28571900004</v>
      </c>
    </row>
    <row r="35" spans="1:6" x14ac:dyDescent="0.25">
      <c r="A35" s="21"/>
      <c r="B35" s="21"/>
      <c r="C35" s="22"/>
      <c r="D35" s="22"/>
      <c r="E35" s="22"/>
      <c r="F35" s="16"/>
    </row>
    <row r="36" spans="1:6" x14ac:dyDescent="0.25">
      <c r="A36" s="23" t="s">
        <v>73</v>
      </c>
      <c r="B36" s="23"/>
      <c r="C36" s="9">
        <v>9308611.1722866427</v>
      </c>
      <c r="D36" s="9">
        <v>1775501.2141110001</v>
      </c>
      <c r="E36" s="9">
        <v>-1026118.6792829997</v>
      </c>
      <c r="F36" s="9">
        <v>10057993.707114641</v>
      </c>
    </row>
    <row r="37" spans="1:6" x14ac:dyDescent="0.25">
      <c r="A37" s="23" t="s">
        <v>76</v>
      </c>
      <c r="B37" s="23"/>
      <c r="C37" s="9">
        <v>12158789.007821001</v>
      </c>
      <c r="D37" s="9">
        <v>1905792.1203650003</v>
      </c>
      <c r="E37" s="9">
        <v>-1026118.6792829997</v>
      </c>
      <c r="F37" s="9">
        <v>13038462.448902998</v>
      </c>
    </row>
    <row r="38" spans="1:6" x14ac:dyDescent="0.25">
      <c r="A38" s="23" t="s">
        <v>27</v>
      </c>
      <c r="B38" s="23"/>
      <c r="C38" s="9">
        <v>-2850177.8355343584</v>
      </c>
      <c r="D38" s="9">
        <v>-130290.90625400026</v>
      </c>
      <c r="E38" s="9">
        <v>0</v>
      </c>
      <c r="F38" s="9">
        <v>-2980468.7417883575</v>
      </c>
    </row>
    <row r="39" spans="1:6" x14ac:dyDescent="0.25">
      <c r="A39" s="24"/>
      <c r="B39" s="24"/>
      <c r="C39" s="25"/>
      <c r="D39" s="25"/>
      <c r="E39" s="25"/>
      <c r="F39" s="26"/>
    </row>
    <row r="40" spans="1:6" x14ac:dyDescent="0.25">
      <c r="A40" s="18"/>
      <c r="B40" s="18"/>
      <c r="C40" s="27"/>
      <c r="D40" s="27"/>
      <c r="E40" s="27"/>
      <c r="F40" s="14"/>
    </row>
    <row r="41" spans="1:6" x14ac:dyDescent="0.25">
      <c r="A41" s="82" t="s">
        <v>28</v>
      </c>
      <c r="B41" s="5"/>
      <c r="C41" s="27"/>
      <c r="D41" s="27"/>
      <c r="E41" s="27"/>
      <c r="F41" s="7"/>
    </row>
    <row r="42" spans="1:6" x14ac:dyDescent="0.25">
      <c r="A42" s="28"/>
      <c r="B42" s="5"/>
      <c r="C42" s="13"/>
      <c r="D42" s="13"/>
      <c r="E42" s="13"/>
      <c r="F42" s="7"/>
    </row>
    <row r="43" spans="1:6" x14ac:dyDescent="0.25">
      <c r="A43" s="8" t="s">
        <v>29</v>
      </c>
      <c r="B43" s="8"/>
      <c r="C43" s="9">
        <v>-1648661.6915243578</v>
      </c>
      <c r="D43" s="9">
        <v>-114507.59550400006</v>
      </c>
      <c r="E43" s="9">
        <v>0</v>
      </c>
      <c r="F43" s="9">
        <v>-1763169.2870283579</v>
      </c>
    </row>
    <row r="44" spans="1:6" x14ac:dyDescent="0.25">
      <c r="A44" s="10" t="s">
        <v>30</v>
      </c>
      <c r="B44" s="10"/>
      <c r="C44" s="29">
        <v>138055.26011</v>
      </c>
      <c r="D44" s="29">
        <v>14271.948910999999</v>
      </c>
      <c r="E44" s="29">
        <v>0</v>
      </c>
      <c r="F44" s="13">
        <v>152327.20902100002</v>
      </c>
    </row>
    <row r="45" spans="1:6" x14ac:dyDescent="0.25">
      <c r="A45" s="12"/>
      <c r="B45" s="12" t="s">
        <v>31</v>
      </c>
      <c r="C45" s="11">
        <v>257384.70514000001</v>
      </c>
      <c r="D45" s="11">
        <v>941.96194100000002</v>
      </c>
      <c r="E45" s="11">
        <v>0</v>
      </c>
      <c r="F45" s="39">
        <v>258326.66708099999</v>
      </c>
    </row>
    <row r="46" spans="1:6" x14ac:dyDescent="0.25">
      <c r="A46" s="12"/>
      <c r="B46" s="12" t="s">
        <v>32</v>
      </c>
      <c r="C46" s="11">
        <v>119329.44503</v>
      </c>
      <c r="D46" s="11">
        <v>-13329.98697</v>
      </c>
      <c r="E46" s="11">
        <v>0</v>
      </c>
      <c r="F46" s="39">
        <v>105999.45806</v>
      </c>
    </row>
    <row r="47" spans="1:6" x14ac:dyDescent="0.25">
      <c r="A47" s="12" t="s">
        <v>33</v>
      </c>
      <c r="B47" s="12"/>
      <c r="C47" s="11">
        <v>-1574792.9496599999</v>
      </c>
      <c r="D47" s="11">
        <v>-62.775817000000004</v>
      </c>
      <c r="E47" s="11">
        <v>0</v>
      </c>
      <c r="F47" s="11">
        <v>-1574855.725477</v>
      </c>
    </row>
    <row r="48" spans="1:6" x14ac:dyDescent="0.25">
      <c r="A48" s="12"/>
      <c r="B48" s="12" t="s">
        <v>34</v>
      </c>
      <c r="C48" s="11">
        <v>-1546326.1040399999</v>
      </c>
      <c r="D48" s="11">
        <v>7.94</v>
      </c>
      <c r="E48" s="11">
        <v>0</v>
      </c>
      <c r="F48" s="39">
        <v>-1546318.1640399999</v>
      </c>
    </row>
    <row r="49" spans="1:6" x14ac:dyDescent="0.25">
      <c r="A49" s="12"/>
      <c r="B49" s="12" t="s">
        <v>35</v>
      </c>
      <c r="C49" s="11">
        <v>28466.84562</v>
      </c>
      <c r="D49" s="11">
        <v>70.715817000000001</v>
      </c>
      <c r="E49" s="11">
        <v>0</v>
      </c>
      <c r="F49" s="39">
        <v>28537.561437</v>
      </c>
    </row>
    <row r="50" spans="1:6" x14ac:dyDescent="0.25">
      <c r="A50" s="12" t="s">
        <v>36</v>
      </c>
      <c r="B50" s="12"/>
      <c r="C50" s="11">
        <v>14706.948059999944</v>
      </c>
      <c r="D50" s="11">
        <v>0</v>
      </c>
      <c r="E50" s="11">
        <v>0</v>
      </c>
      <c r="F50" s="39">
        <v>14706.948059999944</v>
      </c>
    </row>
    <row r="51" spans="1:6" x14ac:dyDescent="0.25">
      <c r="A51" s="12" t="s">
        <v>37</v>
      </c>
      <c r="B51" s="12"/>
      <c r="C51" s="11">
        <v>-226630.95003435761</v>
      </c>
      <c r="D51" s="11">
        <v>-128716.76859800005</v>
      </c>
      <c r="E51" s="11">
        <v>0</v>
      </c>
      <c r="F51" s="39">
        <v>-355347.71863235766</v>
      </c>
    </row>
    <row r="52" spans="1:6" x14ac:dyDescent="0.25">
      <c r="A52" s="12" t="s">
        <v>77</v>
      </c>
      <c r="B52" s="12"/>
      <c r="C52" s="11">
        <v>0</v>
      </c>
      <c r="D52" s="11">
        <v>0</v>
      </c>
      <c r="E52" s="11">
        <v>0</v>
      </c>
      <c r="F52" s="11">
        <v>0</v>
      </c>
    </row>
    <row r="53" spans="1:6" x14ac:dyDescent="0.25">
      <c r="A53" s="12"/>
      <c r="B53" s="12" t="s">
        <v>38</v>
      </c>
      <c r="C53" s="11">
        <v>0</v>
      </c>
      <c r="D53" s="11">
        <v>0</v>
      </c>
      <c r="E53" s="11">
        <v>0</v>
      </c>
      <c r="F53" s="39">
        <v>0</v>
      </c>
    </row>
    <row r="54" spans="1:6" x14ac:dyDescent="0.25">
      <c r="A54" s="12"/>
      <c r="B54" s="12" t="s">
        <v>39</v>
      </c>
      <c r="C54" s="11">
        <v>0</v>
      </c>
      <c r="D54" s="11">
        <v>0</v>
      </c>
      <c r="E54" s="11">
        <v>0</v>
      </c>
      <c r="F54" s="39">
        <v>0</v>
      </c>
    </row>
    <row r="55" spans="1:6" x14ac:dyDescent="0.25">
      <c r="A55" s="12" t="s">
        <v>55</v>
      </c>
      <c r="B55" s="12"/>
      <c r="C55" s="11">
        <v>0</v>
      </c>
      <c r="D55" s="11">
        <v>0</v>
      </c>
      <c r="E55" s="11">
        <v>0</v>
      </c>
      <c r="F55" s="39">
        <v>0</v>
      </c>
    </row>
    <row r="56" spans="1:6" x14ac:dyDescent="0.25">
      <c r="A56" s="12" t="s">
        <v>40</v>
      </c>
      <c r="B56" s="12"/>
      <c r="C56" s="11">
        <v>0</v>
      </c>
      <c r="D56" s="11">
        <v>0</v>
      </c>
      <c r="E56" s="11">
        <v>0</v>
      </c>
      <c r="F56" s="39">
        <v>0</v>
      </c>
    </row>
    <row r="57" spans="1:6" x14ac:dyDescent="0.25">
      <c r="A57" s="21"/>
      <c r="B57" s="21"/>
      <c r="C57" s="15"/>
      <c r="D57" s="15"/>
      <c r="E57" s="15"/>
      <c r="F57" s="14"/>
    </row>
    <row r="58" spans="1:6" x14ac:dyDescent="0.25">
      <c r="A58" s="8" t="s">
        <v>41</v>
      </c>
      <c r="B58" s="8"/>
      <c r="C58" s="9">
        <v>1201516.1440100002</v>
      </c>
      <c r="D58" s="9">
        <v>15783.310750000001</v>
      </c>
      <c r="E58" s="9">
        <v>0</v>
      </c>
      <c r="F58" s="9">
        <v>1217299.4547600001</v>
      </c>
    </row>
    <row r="59" spans="1:6" x14ac:dyDescent="0.25">
      <c r="A59" s="10" t="s">
        <v>42</v>
      </c>
      <c r="B59" s="10"/>
      <c r="C59" s="30">
        <v>9911.6740100000025</v>
      </c>
      <c r="D59" s="30">
        <v>0</v>
      </c>
      <c r="E59" s="30">
        <v>0</v>
      </c>
      <c r="F59" s="30">
        <v>9911.6740100000025</v>
      </c>
    </row>
    <row r="60" spans="1:6" x14ac:dyDescent="0.25">
      <c r="A60" s="12"/>
      <c r="B60" s="12" t="s">
        <v>43</v>
      </c>
      <c r="C60" s="11">
        <v>35207.788560000001</v>
      </c>
      <c r="D60" s="11">
        <v>0</v>
      </c>
      <c r="E60" s="11">
        <v>0</v>
      </c>
      <c r="F60" s="39">
        <v>35207.788560000001</v>
      </c>
    </row>
    <row r="61" spans="1:6" x14ac:dyDescent="0.25">
      <c r="A61" s="12"/>
      <c r="B61" s="12" t="s">
        <v>44</v>
      </c>
      <c r="C61" s="11">
        <v>25296.114549999998</v>
      </c>
      <c r="D61" s="11">
        <v>0</v>
      </c>
      <c r="E61" s="11">
        <v>0</v>
      </c>
      <c r="F61" s="39">
        <v>25296.114549999998</v>
      </c>
    </row>
    <row r="62" spans="1:6" x14ac:dyDescent="0.25">
      <c r="A62" s="12" t="s">
        <v>45</v>
      </c>
      <c r="B62" s="12"/>
      <c r="C62" s="11">
        <v>1360609.8200000003</v>
      </c>
      <c r="D62" s="11">
        <v>15783.310750000001</v>
      </c>
      <c r="E62" s="11">
        <v>0</v>
      </c>
      <c r="F62" s="11">
        <v>1376393.1307500002</v>
      </c>
    </row>
    <row r="63" spans="1:6" x14ac:dyDescent="0.25">
      <c r="A63" s="12"/>
      <c r="B63" s="12" t="s">
        <v>43</v>
      </c>
      <c r="C63" s="11">
        <v>1381125.2710000002</v>
      </c>
      <c r="D63" s="11">
        <v>21345.137759000001</v>
      </c>
      <c r="E63" s="11">
        <v>0</v>
      </c>
      <c r="F63" s="39">
        <v>1402470.4087590002</v>
      </c>
    </row>
    <row r="64" spans="1:6" x14ac:dyDescent="0.25">
      <c r="A64" s="12"/>
      <c r="B64" s="12" t="s">
        <v>44</v>
      </c>
      <c r="C64" s="11">
        <v>20515.451000000001</v>
      </c>
      <c r="D64" s="11">
        <v>5561.8270090000005</v>
      </c>
      <c r="E64" s="11">
        <v>0</v>
      </c>
      <c r="F64" s="39">
        <v>26077.278009000001</v>
      </c>
    </row>
    <row r="65" spans="1:6" x14ac:dyDescent="0.25">
      <c r="A65" s="12" t="s">
        <v>46</v>
      </c>
      <c r="B65" s="12"/>
      <c r="C65" s="11">
        <v>-169005.35</v>
      </c>
      <c r="D65" s="11">
        <v>0</v>
      </c>
      <c r="E65" s="11">
        <v>0</v>
      </c>
      <c r="F65" s="39">
        <v>-169005.35</v>
      </c>
    </row>
    <row r="66" spans="1:6" x14ac:dyDescent="0.25">
      <c r="A66" s="21"/>
      <c r="B66" s="21"/>
      <c r="C66" s="15"/>
      <c r="D66" s="15"/>
      <c r="E66" s="15"/>
      <c r="F66" s="14"/>
    </row>
    <row r="67" spans="1:6" x14ac:dyDescent="0.25">
      <c r="A67" s="5" t="s">
        <v>47</v>
      </c>
      <c r="B67" s="5"/>
      <c r="C67" s="31">
        <v>-2850177.8355343579</v>
      </c>
      <c r="D67" s="31">
        <v>-130290.90625400006</v>
      </c>
      <c r="E67" s="31">
        <v>0</v>
      </c>
      <c r="F67" s="31">
        <v>-2980468.741788358</v>
      </c>
    </row>
    <row r="68" spans="1:6" x14ac:dyDescent="0.25">
      <c r="A68" s="32"/>
      <c r="B68" s="32"/>
      <c r="C68" s="22"/>
      <c r="D68" s="32"/>
      <c r="F68" s="32"/>
    </row>
    <row r="69" spans="1:6" x14ac:dyDescent="0.25">
      <c r="A69" s="41" t="s">
        <v>66</v>
      </c>
      <c r="B69" s="33" t="s">
        <v>48</v>
      </c>
      <c r="C69" s="34"/>
      <c r="D69" s="33"/>
      <c r="E69" s="34"/>
      <c r="F69" s="33"/>
    </row>
    <row r="70" spans="1:6" ht="16.5" customHeight="1" x14ac:dyDescent="0.25">
      <c r="A70" s="42" t="s">
        <v>67</v>
      </c>
      <c r="B70" s="97" t="s">
        <v>49</v>
      </c>
      <c r="C70" s="97"/>
      <c r="D70" s="97"/>
      <c r="E70" s="97"/>
      <c r="F70" s="97"/>
    </row>
    <row r="71" spans="1:6" x14ac:dyDescent="0.25">
      <c r="A71" s="42" t="s">
        <v>68</v>
      </c>
      <c r="B71" s="46" t="s">
        <v>79</v>
      </c>
      <c r="C71" s="46"/>
      <c r="D71" s="46"/>
      <c r="E71" s="46"/>
      <c r="F71" s="46"/>
    </row>
    <row r="72" spans="1:6" ht="16.5" customHeight="1" x14ac:dyDescent="0.25">
      <c r="A72" s="41" t="s">
        <v>69</v>
      </c>
      <c r="B72" s="33" t="s">
        <v>50</v>
      </c>
      <c r="C72" s="34"/>
      <c r="D72" s="33"/>
      <c r="E72" s="34"/>
      <c r="F72" s="33"/>
    </row>
    <row r="73" spans="1:6" x14ac:dyDescent="0.25">
      <c r="A73" s="43" t="s">
        <v>70</v>
      </c>
      <c r="B73" s="92" t="s">
        <v>51</v>
      </c>
      <c r="C73" s="92"/>
      <c r="D73" s="92"/>
      <c r="E73" s="92"/>
      <c r="F73" s="92"/>
    </row>
    <row r="74" spans="1:6" ht="16.5" customHeight="1" x14ac:dyDescent="0.25">
      <c r="A74" s="44"/>
      <c r="B74" s="92"/>
      <c r="C74" s="92"/>
      <c r="D74" s="92"/>
      <c r="E74" s="92"/>
      <c r="F74" s="92"/>
    </row>
    <row r="75" spans="1:6" x14ac:dyDescent="0.25">
      <c r="A75" s="43" t="s">
        <v>71</v>
      </c>
      <c r="B75" s="90" t="s">
        <v>52</v>
      </c>
      <c r="C75" s="90"/>
      <c r="D75" s="90"/>
      <c r="E75" s="90"/>
      <c r="F75" s="90"/>
    </row>
    <row r="76" spans="1:6" ht="16.5" customHeight="1" x14ac:dyDescent="0.25">
      <c r="A76" s="44"/>
      <c r="B76" s="90"/>
      <c r="C76" s="90"/>
      <c r="D76" s="90"/>
      <c r="E76" s="90"/>
      <c r="F76" s="90"/>
    </row>
    <row r="77" spans="1:6" x14ac:dyDescent="0.25">
      <c r="A77" s="45" t="s">
        <v>75</v>
      </c>
      <c r="B77" s="91" t="s">
        <v>53</v>
      </c>
      <c r="C77" s="91"/>
      <c r="D77" s="91"/>
      <c r="E77" s="91"/>
      <c r="F77" s="91"/>
    </row>
    <row r="78" spans="1:6" x14ac:dyDescent="0.25">
      <c r="A78" s="35"/>
      <c r="B78" s="91"/>
      <c r="C78" s="91"/>
      <c r="D78" s="91"/>
      <c r="E78" s="91"/>
      <c r="F78" s="91"/>
    </row>
    <row r="79" spans="1:6" ht="15" customHeight="1" x14ac:dyDescent="0.25">
      <c r="A79" s="36"/>
      <c r="B79" s="91"/>
      <c r="C79" s="91"/>
      <c r="D79" s="91"/>
      <c r="E79" s="91"/>
      <c r="F79" s="91"/>
    </row>
    <row r="80" spans="1:6" ht="15" x14ac:dyDescent="0.25">
      <c r="A80"/>
      <c r="B80" s="91"/>
      <c r="C80" s="91"/>
      <c r="D80" s="91"/>
      <c r="E80" s="91"/>
      <c r="F80" s="91"/>
    </row>
    <row r="81" spans="1:2" ht="15" x14ac:dyDescent="0.25">
      <c r="A81"/>
      <c r="B81"/>
    </row>
  </sheetData>
  <mergeCells count="8">
    <mergeCell ref="B73:F74"/>
    <mergeCell ref="B75:F76"/>
    <mergeCell ref="B77:F80"/>
    <mergeCell ref="A2:F2"/>
    <mergeCell ref="A3:F3"/>
    <mergeCell ref="A4:F4"/>
    <mergeCell ref="A5:F5"/>
    <mergeCell ref="B70:F70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1"/>
  <sheetViews>
    <sheetView showGridLines="0" workbookViewId="0"/>
  </sheetViews>
  <sheetFormatPr baseColWidth="10" defaultRowHeight="16.5" x14ac:dyDescent="0.25"/>
  <cols>
    <col min="1" max="1" width="5.42578125" style="22" customWidth="1"/>
    <col min="2" max="2" width="66.28515625" style="22" customWidth="1"/>
    <col min="3" max="6" width="22.7109375" customWidth="1"/>
  </cols>
  <sheetData>
    <row r="1" spans="1:6" ht="15" x14ac:dyDescent="0.25">
      <c r="A1"/>
      <c r="B1"/>
    </row>
    <row r="2" spans="1:6" ht="19.5" x14ac:dyDescent="0.25">
      <c r="A2" s="93" t="s">
        <v>0</v>
      </c>
      <c r="B2" s="93"/>
      <c r="C2" s="93"/>
      <c r="D2" s="93"/>
      <c r="E2" s="93"/>
      <c r="F2" s="93"/>
    </row>
    <row r="3" spans="1:6" ht="20.25" thickBot="1" x14ac:dyDescent="0.3">
      <c r="A3" s="94" t="s">
        <v>61</v>
      </c>
      <c r="B3" s="94"/>
      <c r="C3" s="94"/>
      <c r="D3" s="94"/>
      <c r="E3" s="94"/>
      <c r="F3" s="94"/>
    </row>
    <row r="4" spans="1:6" ht="19.5" x14ac:dyDescent="0.25">
      <c r="A4" s="95" t="s">
        <v>2</v>
      </c>
      <c r="B4" s="95"/>
      <c r="C4" s="95"/>
      <c r="D4" s="95"/>
      <c r="E4" s="95"/>
      <c r="F4" s="95"/>
    </row>
    <row r="5" spans="1:6" ht="19.5" x14ac:dyDescent="0.25">
      <c r="A5" s="96" t="s">
        <v>3</v>
      </c>
      <c r="B5" s="96"/>
      <c r="C5" s="96"/>
      <c r="D5" s="96"/>
      <c r="E5" s="96"/>
      <c r="F5" s="96"/>
    </row>
    <row r="6" spans="1:6" ht="15" x14ac:dyDescent="0.25">
      <c r="A6"/>
      <c r="B6"/>
    </row>
    <row r="7" spans="1:6" ht="19.5" x14ac:dyDescent="0.25">
      <c r="A7" s="37"/>
      <c r="B7" s="2"/>
    </row>
    <row r="8" spans="1:6" x14ac:dyDescent="0.25">
      <c r="A8" s="74"/>
      <c r="B8" s="75"/>
      <c r="C8" s="76" t="s">
        <v>4</v>
      </c>
      <c r="D8" s="77" t="s">
        <v>5</v>
      </c>
      <c r="E8" s="78" t="s">
        <v>6</v>
      </c>
      <c r="F8" s="77" t="s">
        <v>4</v>
      </c>
    </row>
    <row r="9" spans="1:6" x14ac:dyDescent="0.25">
      <c r="A9" s="74"/>
      <c r="B9" s="75"/>
      <c r="C9" s="79" t="s">
        <v>7</v>
      </c>
      <c r="D9" s="80"/>
      <c r="E9" s="78" t="s">
        <v>8</v>
      </c>
      <c r="F9" s="81" t="s">
        <v>9</v>
      </c>
    </row>
    <row r="10" spans="1:6" x14ac:dyDescent="0.25">
      <c r="A10" s="82" t="s">
        <v>10</v>
      </c>
      <c r="B10" s="5"/>
      <c r="C10" s="6"/>
      <c r="D10" s="7"/>
      <c r="F10" s="7"/>
    </row>
    <row r="11" spans="1:6" x14ac:dyDescent="0.25">
      <c r="A11" s="8" t="s">
        <v>11</v>
      </c>
      <c r="B11" s="8"/>
      <c r="C11" s="9">
        <v>10285946.921852686</v>
      </c>
      <c r="D11" s="9">
        <v>1963702.375311</v>
      </c>
      <c r="E11" s="9">
        <v>-889318.28366800002</v>
      </c>
      <c r="F11" s="9">
        <v>11360331.013495686</v>
      </c>
    </row>
    <row r="12" spans="1:6" x14ac:dyDescent="0.25">
      <c r="A12" s="10"/>
      <c r="B12" s="10" t="s">
        <v>12</v>
      </c>
      <c r="C12" s="11">
        <v>8271733.8679999989</v>
      </c>
      <c r="D12" s="11">
        <v>952042.96084600012</v>
      </c>
      <c r="E12" s="11">
        <v>0</v>
      </c>
      <c r="F12" s="11">
        <v>9223776.8288459983</v>
      </c>
    </row>
    <row r="13" spans="1:6" x14ac:dyDescent="0.25">
      <c r="A13" s="12"/>
      <c r="B13" s="12" t="s">
        <v>13</v>
      </c>
      <c r="C13" s="11">
        <v>413233.03385120002</v>
      </c>
      <c r="D13" s="11">
        <v>0</v>
      </c>
      <c r="E13" s="11">
        <v>0</v>
      </c>
      <c r="F13" s="39">
        <v>413233.03385120002</v>
      </c>
    </row>
    <row r="14" spans="1:6" x14ac:dyDescent="0.25">
      <c r="A14" s="12"/>
      <c r="B14" s="12" t="s">
        <v>14</v>
      </c>
      <c r="C14" s="11">
        <v>695992.65500000003</v>
      </c>
      <c r="D14" s="11">
        <v>0</v>
      </c>
      <c r="E14" s="11">
        <v>0</v>
      </c>
      <c r="F14" s="39">
        <v>695992.65500000003</v>
      </c>
    </row>
    <row r="15" spans="1:6" x14ac:dyDescent="0.25">
      <c r="A15" s="12"/>
      <c r="B15" s="12" t="s">
        <v>58</v>
      </c>
      <c r="C15" s="11">
        <v>35272.599719999998</v>
      </c>
      <c r="D15" s="11">
        <v>678478.35513699998</v>
      </c>
      <c r="E15" s="11">
        <v>-678545.32436600002</v>
      </c>
      <c r="F15" s="39">
        <v>35205.630490999902</v>
      </c>
    </row>
    <row r="16" spans="1:6" x14ac:dyDescent="0.25">
      <c r="A16" s="12"/>
      <c r="B16" s="12" t="s">
        <v>15</v>
      </c>
      <c r="C16" s="11">
        <v>153807.17436248611</v>
      </c>
      <c r="D16" s="11">
        <v>7825.2471500000001</v>
      </c>
      <c r="E16" s="11">
        <v>0</v>
      </c>
      <c r="F16" s="39">
        <v>161632.42151248612</v>
      </c>
    </row>
    <row r="17" spans="1:6" x14ac:dyDescent="0.25">
      <c r="A17" s="12"/>
      <c r="B17" s="12" t="s">
        <v>59</v>
      </c>
      <c r="C17" s="11">
        <v>257642.46333</v>
      </c>
      <c r="D17" s="11">
        <v>225179.28662900001</v>
      </c>
      <c r="E17" s="11">
        <v>-210772.959302</v>
      </c>
      <c r="F17" s="39">
        <v>272048.79065700003</v>
      </c>
    </row>
    <row r="18" spans="1:6" x14ac:dyDescent="0.25">
      <c r="A18" s="12"/>
      <c r="B18" s="12" t="s">
        <v>72</v>
      </c>
      <c r="C18" s="11">
        <v>458265.12758900004</v>
      </c>
      <c r="D18" s="11">
        <v>100176.52554899998</v>
      </c>
      <c r="E18" s="11">
        <v>0</v>
      </c>
      <c r="F18" s="39">
        <v>558441.65313800005</v>
      </c>
    </row>
    <row r="19" spans="1:6" x14ac:dyDescent="0.25">
      <c r="A19" s="6"/>
      <c r="B19" s="6"/>
      <c r="C19" s="13"/>
      <c r="D19" s="13"/>
      <c r="E19" s="13"/>
      <c r="F19" s="14"/>
    </row>
    <row r="20" spans="1:6" x14ac:dyDescent="0.25">
      <c r="A20" s="8" t="s">
        <v>17</v>
      </c>
      <c r="B20" s="8"/>
      <c r="C20" s="9">
        <v>9119111.5718680006</v>
      </c>
      <c r="D20" s="9">
        <v>1508843.9874049998</v>
      </c>
      <c r="E20" s="9">
        <v>-845210.66188100004</v>
      </c>
      <c r="F20" s="9">
        <v>9782744.897392001</v>
      </c>
    </row>
    <row r="21" spans="1:6" x14ac:dyDescent="0.25">
      <c r="A21" s="10"/>
      <c r="B21" s="10" t="s">
        <v>18</v>
      </c>
      <c r="C21" s="11">
        <v>2290866.3421100001</v>
      </c>
      <c r="D21" s="11">
        <v>908221.98622600001</v>
      </c>
      <c r="E21" s="11">
        <v>0</v>
      </c>
      <c r="F21" s="40">
        <v>3199088.328336</v>
      </c>
    </row>
    <row r="22" spans="1:6" x14ac:dyDescent="0.25">
      <c r="A22" s="12"/>
      <c r="B22" s="12" t="s">
        <v>19</v>
      </c>
      <c r="C22" s="11">
        <v>714303.48138999997</v>
      </c>
      <c r="D22" s="11">
        <v>385702.705923</v>
      </c>
      <c r="E22" s="11">
        <v>0</v>
      </c>
      <c r="F22" s="38">
        <v>1100006.187313</v>
      </c>
    </row>
    <row r="23" spans="1:6" x14ac:dyDescent="0.25">
      <c r="A23" s="12"/>
      <c r="B23" s="12" t="s">
        <v>20</v>
      </c>
      <c r="C23" s="11">
        <v>715661.39634899993</v>
      </c>
      <c r="D23" s="11">
        <v>278.407352</v>
      </c>
      <c r="E23" s="11">
        <v>0</v>
      </c>
      <c r="F23" s="38">
        <v>715939.80370099994</v>
      </c>
    </row>
    <row r="24" spans="1:6" x14ac:dyDescent="0.25">
      <c r="A24" s="12"/>
      <c r="B24" s="12" t="s">
        <v>65</v>
      </c>
      <c r="C24" s="11">
        <v>3456562.9825400002</v>
      </c>
      <c r="D24" s="11">
        <v>192535.60212199995</v>
      </c>
      <c r="E24" s="11">
        <v>-845210.66188100004</v>
      </c>
      <c r="F24" s="38">
        <v>2803887.9227809999</v>
      </c>
    </row>
    <row r="25" spans="1:6" x14ac:dyDescent="0.25">
      <c r="A25" s="12"/>
      <c r="B25" s="12" t="s">
        <v>78</v>
      </c>
      <c r="C25" s="11">
        <v>1925394.684479</v>
      </c>
      <c r="D25" s="11">
        <v>8012.9495939999997</v>
      </c>
      <c r="E25" s="11">
        <v>0</v>
      </c>
      <c r="F25" s="38">
        <v>1933407.6340729999</v>
      </c>
    </row>
    <row r="26" spans="1:6" x14ac:dyDescent="0.25">
      <c r="A26" s="12"/>
      <c r="B26" s="12" t="s">
        <v>21</v>
      </c>
      <c r="C26" s="11">
        <v>16322.685000000001</v>
      </c>
      <c r="D26" s="11">
        <v>14092.336187999999</v>
      </c>
      <c r="E26" s="11">
        <v>0</v>
      </c>
      <c r="F26" s="38">
        <v>30415.021187999999</v>
      </c>
    </row>
    <row r="27" spans="1:6" x14ac:dyDescent="0.25">
      <c r="A27" s="6"/>
      <c r="B27" s="6"/>
      <c r="C27" s="15"/>
      <c r="D27" s="15"/>
      <c r="E27" s="15"/>
      <c r="F27" s="16"/>
    </row>
    <row r="28" spans="1:6" x14ac:dyDescent="0.25">
      <c r="A28" s="8" t="s">
        <v>54</v>
      </c>
      <c r="B28" s="8"/>
      <c r="C28" s="17">
        <v>1166835.349984685</v>
      </c>
      <c r="D28" s="17">
        <v>454858.38790600025</v>
      </c>
      <c r="E28" s="17">
        <v>-44107.621786999982</v>
      </c>
      <c r="F28" s="17">
        <v>1577586.1161036845</v>
      </c>
    </row>
    <row r="29" spans="1:6" x14ac:dyDescent="0.25">
      <c r="A29" s="18"/>
      <c r="B29" s="18"/>
      <c r="C29" s="19"/>
      <c r="D29" s="19"/>
      <c r="E29" s="19"/>
      <c r="F29" s="20"/>
    </row>
    <row r="30" spans="1:6" x14ac:dyDescent="0.25">
      <c r="A30" s="82" t="s">
        <v>22</v>
      </c>
      <c r="B30" s="5"/>
      <c r="C30" s="13"/>
      <c r="D30" s="13"/>
      <c r="E30" s="13"/>
      <c r="F30" s="20"/>
    </row>
    <row r="31" spans="1:6" x14ac:dyDescent="0.25">
      <c r="A31" s="8" t="s">
        <v>23</v>
      </c>
      <c r="B31" s="8"/>
      <c r="C31" s="17">
        <v>1363494.4881200001</v>
      </c>
      <c r="D31" s="17">
        <v>97782.773648999995</v>
      </c>
      <c r="E31" s="17">
        <v>-44107.621787000004</v>
      </c>
      <c r="F31" s="17">
        <v>1417169.639982</v>
      </c>
    </row>
    <row r="32" spans="1:6" x14ac:dyDescent="0.25">
      <c r="A32" s="10"/>
      <c r="B32" s="10" t="s">
        <v>24</v>
      </c>
      <c r="C32" s="11">
        <v>850.25099999999998</v>
      </c>
      <c r="D32" s="11">
        <v>2486.1790769999998</v>
      </c>
      <c r="E32" s="11">
        <v>0</v>
      </c>
      <c r="F32" s="38">
        <v>3336.430077</v>
      </c>
    </row>
    <row r="33" spans="1:6" x14ac:dyDescent="0.25">
      <c r="A33" s="12"/>
      <c r="B33" s="12" t="s">
        <v>25</v>
      </c>
      <c r="C33" s="11">
        <v>579450.65211999998</v>
      </c>
      <c r="D33" s="11">
        <v>96475.393677999993</v>
      </c>
      <c r="E33" s="11">
        <v>0</v>
      </c>
      <c r="F33" s="38">
        <v>675926.04579799995</v>
      </c>
    </row>
    <row r="34" spans="1:6" x14ac:dyDescent="0.25">
      <c r="A34" s="12"/>
      <c r="B34" s="12" t="s">
        <v>26</v>
      </c>
      <c r="C34" s="11">
        <v>784894.08700000006</v>
      </c>
      <c r="D34" s="11">
        <v>3793.5590480000001</v>
      </c>
      <c r="E34" s="11">
        <v>-44107.621787000004</v>
      </c>
      <c r="F34" s="38">
        <v>744580.0242610001</v>
      </c>
    </row>
    <row r="35" spans="1:6" x14ac:dyDescent="0.25">
      <c r="A35" s="21"/>
      <c r="B35" s="21"/>
      <c r="C35" s="22"/>
      <c r="D35" s="22"/>
      <c r="E35" s="22"/>
      <c r="F35" s="16"/>
    </row>
    <row r="36" spans="1:6" x14ac:dyDescent="0.25">
      <c r="A36" s="23" t="s">
        <v>73</v>
      </c>
      <c r="B36" s="23"/>
      <c r="C36" s="9">
        <v>10286797.172852686</v>
      </c>
      <c r="D36" s="9">
        <v>1966188.5543879999</v>
      </c>
      <c r="E36" s="9">
        <v>-889318.28366800002</v>
      </c>
      <c r="F36" s="9">
        <v>11363667.443572685</v>
      </c>
    </row>
    <row r="37" spans="1:6" x14ac:dyDescent="0.25">
      <c r="A37" s="23" t="s">
        <v>76</v>
      </c>
      <c r="B37" s="23"/>
      <c r="C37" s="9">
        <v>10483456.310988</v>
      </c>
      <c r="D37" s="9">
        <v>1609112.9401309998</v>
      </c>
      <c r="E37" s="9">
        <v>-889318.28366800002</v>
      </c>
      <c r="F37" s="9">
        <v>11203250.967451001</v>
      </c>
    </row>
    <row r="38" spans="1:6" x14ac:dyDescent="0.25">
      <c r="A38" s="23" t="s">
        <v>27</v>
      </c>
      <c r="B38" s="23"/>
      <c r="C38" s="9">
        <v>-196659.13813531399</v>
      </c>
      <c r="D38" s="9">
        <v>357075.61425700015</v>
      </c>
      <c r="E38" s="9">
        <v>0</v>
      </c>
      <c r="F38" s="9">
        <v>160416.47612168454</v>
      </c>
    </row>
    <row r="39" spans="1:6" x14ac:dyDescent="0.25">
      <c r="A39" s="24"/>
      <c r="B39" s="24"/>
      <c r="C39" s="25"/>
      <c r="D39" s="25"/>
      <c r="E39" s="25"/>
      <c r="F39" s="26"/>
    </row>
    <row r="40" spans="1:6" x14ac:dyDescent="0.25">
      <c r="A40" s="18"/>
      <c r="B40" s="18"/>
      <c r="C40" s="27"/>
      <c r="D40" s="27"/>
      <c r="E40" s="27"/>
      <c r="F40" s="14"/>
    </row>
    <row r="41" spans="1:6" x14ac:dyDescent="0.25">
      <c r="A41" s="82" t="s">
        <v>28</v>
      </c>
      <c r="B41" s="5"/>
      <c r="C41" s="27"/>
      <c r="D41" s="27"/>
      <c r="E41" s="27"/>
      <c r="F41" s="7"/>
    </row>
    <row r="42" spans="1:6" x14ac:dyDescent="0.25">
      <c r="A42" s="28"/>
      <c r="B42" s="5"/>
      <c r="C42" s="13"/>
      <c r="D42" s="13"/>
      <c r="E42" s="13"/>
      <c r="F42" s="7"/>
    </row>
    <row r="43" spans="1:6" x14ac:dyDescent="0.25">
      <c r="A43" s="8" t="s">
        <v>29</v>
      </c>
      <c r="B43" s="8"/>
      <c r="C43" s="9">
        <v>-631733.07692631567</v>
      </c>
      <c r="D43" s="9">
        <v>192307.87690900028</v>
      </c>
      <c r="E43" s="9">
        <v>0</v>
      </c>
      <c r="F43" s="9">
        <v>-439425.20001731551</v>
      </c>
    </row>
    <row r="44" spans="1:6" x14ac:dyDescent="0.25">
      <c r="A44" s="10" t="s">
        <v>30</v>
      </c>
      <c r="B44" s="10"/>
      <c r="C44" s="29">
        <v>-217501.32976000005</v>
      </c>
      <c r="D44" s="29">
        <v>-416792.23371100001</v>
      </c>
      <c r="E44" s="29">
        <v>0</v>
      </c>
      <c r="F44" s="13">
        <v>-634293.56347100018</v>
      </c>
    </row>
    <row r="45" spans="1:6" x14ac:dyDescent="0.25">
      <c r="A45" s="12"/>
      <c r="B45" s="12" t="s">
        <v>31</v>
      </c>
      <c r="C45" s="11">
        <v>132971.19361000002</v>
      </c>
      <c r="D45" s="11">
        <v>1239.2874870000001</v>
      </c>
      <c r="E45" s="11">
        <v>0</v>
      </c>
      <c r="F45" s="39">
        <v>134210.48109700001</v>
      </c>
    </row>
    <row r="46" spans="1:6" x14ac:dyDescent="0.25">
      <c r="A46" s="12"/>
      <c r="B46" s="12" t="s">
        <v>32</v>
      </c>
      <c r="C46" s="11">
        <v>350472.52337000007</v>
      </c>
      <c r="D46" s="11">
        <v>418031.521198</v>
      </c>
      <c r="E46" s="11">
        <v>0</v>
      </c>
      <c r="F46" s="39">
        <v>768504.04456800013</v>
      </c>
    </row>
    <row r="47" spans="1:6" x14ac:dyDescent="0.25">
      <c r="A47" s="12" t="s">
        <v>33</v>
      </c>
      <c r="B47" s="12"/>
      <c r="C47" s="11">
        <v>-547811.1200600001</v>
      </c>
      <c r="D47" s="11">
        <v>371.95365700000002</v>
      </c>
      <c r="E47" s="11">
        <v>0</v>
      </c>
      <c r="F47" s="11">
        <v>-547439.16640300024</v>
      </c>
    </row>
    <row r="48" spans="1:6" x14ac:dyDescent="0.25">
      <c r="A48" s="12"/>
      <c r="B48" s="12" t="s">
        <v>34</v>
      </c>
      <c r="C48" s="11">
        <v>2106304.9308699998</v>
      </c>
      <c r="D48" s="11">
        <v>384.04285800000002</v>
      </c>
      <c r="E48" s="11">
        <v>0</v>
      </c>
      <c r="F48" s="39">
        <v>2106688.9737279997</v>
      </c>
    </row>
    <row r="49" spans="1:6" x14ac:dyDescent="0.25">
      <c r="A49" s="12"/>
      <c r="B49" s="12" t="s">
        <v>35</v>
      </c>
      <c r="C49" s="11">
        <v>2654116.0509299999</v>
      </c>
      <c r="D49" s="11">
        <v>12.089200999999999</v>
      </c>
      <c r="E49" s="11">
        <v>0</v>
      </c>
      <c r="F49" s="39">
        <v>2654128.140131</v>
      </c>
    </row>
    <row r="50" spans="1:6" x14ac:dyDescent="0.25">
      <c r="A50" s="12" t="s">
        <v>36</v>
      </c>
      <c r="B50" s="12"/>
      <c r="C50" s="11">
        <v>-2274.4910800000071</v>
      </c>
      <c r="D50" s="11">
        <v>0</v>
      </c>
      <c r="E50" s="11">
        <v>0</v>
      </c>
      <c r="F50" s="39">
        <v>-2274.4910800000071</v>
      </c>
    </row>
    <row r="51" spans="1:6" x14ac:dyDescent="0.25">
      <c r="A51" s="12" t="s">
        <v>37</v>
      </c>
      <c r="B51" s="12"/>
      <c r="C51" s="11">
        <v>135853.86397368461</v>
      </c>
      <c r="D51" s="11">
        <v>608728.15696300031</v>
      </c>
      <c r="E51" s="11">
        <v>0</v>
      </c>
      <c r="F51" s="39">
        <v>744582.02093668492</v>
      </c>
    </row>
    <row r="52" spans="1:6" x14ac:dyDescent="0.25">
      <c r="A52" s="12" t="s">
        <v>77</v>
      </c>
      <c r="B52" s="12"/>
      <c r="C52" s="11">
        <v>0</v>
      </c>
      <c r="D52" s="11">
        <v>0</v>
      </c>
      <c r="E52" s="11">
        <v>0</v>
      </c>
      <c r="F52" s="11">
        <v>0</v>
      </c>
    </row>
    <row r="53" spans="1:6" x14ac:dyDescent="0.25">
      <c r="A53" s="12"/>
      <c r="B53" s="12" t="s">
        <v>38</v>
      </c>
      <c r="C53" s="11">
        <v>0</v>
      </c>
      <c r="D53" s="11">
        <v>0</v>
      </c>
      <c r="E53" s="11">
        <v>0</v>
      </c>
      <c r="F53" s="39">
        <v>0</v>
      </c>
    </row>
    <row r="54" spans="1:6" x14ac:dyDescent="0.25">
      <c r="A54" s="12"/>
      <c r="B54" s="12" t="s">
        <v>39</v>
      </c>
      <c r="C54" s="11">
        <v>0</v>
      </c>
      <c r="D54" s="11">
        <v>0</v>
      </c>
      <c r="E54" s="11">
        <v>0</v>
      </c>
      <c r="F54" s="39">
        <v>0</v>
      </c>
    </row>
    <row r="55" spans="1:6" x14ac:dyDescent="0.25">
      <c r="A55" s="12" t="s">
        <v>55</v>
      </c>
      <c r="B55" s="12"/>
      <c r="C55" s="11">
        <v>0</v>
      </c>
      <c r="D55" s="11">
        <v>0</v>
      </c>
      <c r="E55" s="11">
        <v>0</v>
      </c>
      <c r="F55" s="39">
        <v>0</v>
      </c>
    </row>
    <row r="56" spans="1:6" x14ac:dyDescent="0.25">
      <c r="A56" s="12" t="s">
        <v>40</v>
      </c>
      <c r="B56" s="12"/>
      <c r="C56" s="11">
        <v>0</v>
      </c>
      <c r="D56" s="11">
        <v>0</v>
      </c>
      <c r="E56" s="11">
        <v>0</v>
      </c>
      <c r="F56" s="39">
        <v>0</v>
      </c>
    </row>
    <row r="57" spans="1:6" x14ac:dyDescent="0.25">
      <c r="A57" s="21"/>
      <c r="B57" s="21"/>
      <c r="C57" s="15"/>
      <c r="D57" s="15"/>
      <c r="E57" s="15"/>
      <c r="F57" s="14"/>
    </row>
    <row r="58" spans="1:6" x14ac:dyDescent="0.25">
      <c r="A58" s="8" t="s">
        <v>41</v>
      </c>
      <c r="B58" s="8"/>
      <c r="C58" s="9">
        <v>-435073.93879099982</v>
      </c>
      <c r="D58" s="9">
        <v>-164767.73734800002</v>
      </c>
      <c r="E58" s="9">
        <v>0</v>
      </c>
      <c r="F58" s="9">
        <v>-599841.67613899987</v>
      </c>
    </row>
    <row r="59" spans="1:6" x14ac:dyDescent="0.25">
      <c r="A59" s="10" t="s">
        <v>42</v>
      </c>
      <c r="B59" s="10"/>
      <c r="C59" s="30">
        <v>1271794.9615900004</v>
      </c>
      <c r="D59" s="30">
        <v>0</v>
      </c>
      <c r="E59" s="30">
        <v>0</v>
      </c>
      <c r="F59" s="30">
        <v>1271794.9615900004</v>
      </c>
    </row>
    <row r="60" spans="1:6" x14ac:dyDescent="0.25">
      <c r="A60" s="12"/>
      <c r="B60" s="12" t="s">
        <v>43</v>
      </c>
      <c r="C60" s="11">
        <v>1881165.0053600003</v>
      </c>
      <c r="D60" s="11">
        <v>0</v>
      </c>
      <c r="E60" s="11">
        <v>0</v>
      </c>
      <c r="F60" s="39">
        <v>1881165.0053600003</v>
      </c>
    </row>
    <row r="61" spans="1:6" x14ac:dyDescent="0.25">
      <c r="A61" s="12"/>
      <c r="B61" s="12" t="s">
        <v>44</v>
      </c>
      <c r="C61" s="11">
        <v>609370.04376999999</v>
      </c>
      <c r="D61" s="11">
        <v>0</v>
      </c>
      <c r="E61" s="11">
        <v>0</v>
      </c>
      <c r="F61" s="39">
        <v>609370.04376999999</v>
      </c>
    </row>
    <row r="62" spans="1:6" x14ac:dyDescent="0.25">
      <c r="A62" s="12" t="s">
        <v>45</v>
      </c>
      <c r="B62" s="12"/>
      <c r="C62" s="11">
        <v>-1574521.0422000003</v>
      </c>
      <c r="D62" s="11">
        <v>-164767.73734800002</v>
      </c>
      <c r="E62" s="11">
        <v>0</v>
      </c>
      <c r="F62" s="11">
        <v>-1739288.7795480003</v>
      </c>
    </row>
    <row r="63" spans="1:6" x14ac:dyDescent="0.25">
      <c r="A63" s="12"/>
      <c r="B63" s="12" t="s">
        <v>43</v>
      </c>
      <c r="C63" s="11">
        <v>0</v>
      </c>
      <c r="D63" s="11">
        <v>5331.3172759999998</v>
      </c>
      <c r="E63" s="11">
        <v>0</v>
      </c>
      <c r="F63" s="39">
        <v>5331.3172759999998</v>
      </c>
    </row>
    <row r="64" spans="1:6" x14ac:dyDescent="0.25">
      <c r="A64" s="12"/>
      <c r="B64" s="12" t="s">
        <v>44</v>
      </c>
      <c r="C64" s="11">
        <v>1574521.0422000003</v>
      </c>
      <c r="D64" s="11">
        <v>170099.05462400001</v>
      </c>
      <c r="E64" s="11">
        <v>0</v>
      </c>
      <c r="F64" s="39">
        <v>1744620.0968240004</v>
      </c>
    </row>
    <row r="65" spans="1:6" x14ac:dyDescent="0.25">
      <c r="A65" s="12" t="s">
        <v>46</v>
      </c>
      <c r="B65" s="12"/>
      <c r="C65" s="11">
        <v>-132347.85818099999</v>
      </c>
      <c r="D65" s="11">
        <v>0</v>
      </c>
      <c r="E65" s="11">
        <v>0</v>
      </c>
      <c r="F65" s="39">
        <v>-132347.85818099999</v>
      </c>
    </row>
    <row r="66" spans="1:6" x14ac:dyDescent="0.25">
      <c r="A66" s="21"/>
      <c r="B66" s="21"/>
      <c r="C66" s="15"/>
      <c r="D66" s="15"/>
      <c r="E66" s="15"/>
      <c r="F66" s="14"/>
    </row>
    <row r="67" spans="1:6" x14ac:dyDescent="0.25">
      <c r="A67" s="5" t="s">
        <v>47</v>
      </c>
      <c r="B67" s="5"/>
      <c r="C67" s="31">
        <v>-196659.13813531585</v>
      </c>
      <c r="D67" s="31">
        <v>357075.61425700027</v>
      </c>
      <c r="E67" s="31">
        <v>0</v>
      </c>
      <c r="F67" s="31">
        <v>160416.47612168436</v>
      </c>
    </row>
    <row r="68" spans="1:6" x14ac:dyDescent="0.25">
      <c r="A68" s="32"/>
      <c r="B68" s="32"/>
      <c r="C68" s="22"/>
      <c r="D68" s="32"/>
      <c r="F68" s="32"/>
    </row>
    <row r="69" spans="1:6" x14ac:dyDescent="0.25">
      <c r="A69" s="41" t="s">
        <v>66</v>
      </c>
      <c r="B69" s="33" t="s">
        <v>48</v>
      </c>
      <c r="C69" s="34"/>
      <c r="D69" s="33"/>
      <c r="E69" s="34"/>
      <c r="F69" s="33"/>
    </row>
    <row r="70" spans="1:6" ht="16.5" customHeight="1" x14ac:dyDescent="0.25">
      <c r="A70" s="42" t="s">
        <v>67</v>
      </c>
      <c r="B70" s="97" t="s">
        <v>49</v>
      </c>
      <c r="C70" s="97"/>
      <c r="D70" s="97"/>
      <c r="E70" s="97"/>
      <c r="F70" s="97"/>
    </row>
    <row r="71" spans="1:6" x14ac:dyDescent="0.25">
      <c r="A71" s="42" t="s">
        <v>68</v>
      </c>
      <c r="B71" s="46" t="s">
        <v>79</v>
      </c>
      <c r="C71" s="46"/>
      <c r="D71" s="46"/>
      <c r="E71" s="46"/>
      <c r="F71" s="46"/>
    </row>
    <row r="72" spans="1:6" ht="16.5" customHeight="1" x14ac:dyDescent="0.25">
      <c r="A72" s="41" t="s">
        <v>69</v>
      </c>
      <c r="B72" s="33" t="s">
        <v>50</v>
      </c>
      <c r="C72" s="34"/>
      <c r="D72" s="33"/>
      <c r="E72" s="34"/>
      <c r="F72" s="33"/>
    </row>
    <row r="73" spans="1:6" x14ac:dyDescent="0.25">
      <c r="A73" s="43" t="s">
        <v>70</v>
      </c>
      <c r="B73" s="92" t="s">
        <v>51</v>
      </c>
      <c r="C73" s="92"/>
      <c r="D73" s="92"/>
      <c r="E73" s="92"/>
      <c r="F73" s="92"/>
    </row>
    <row r="74" spans="1:6" ht="16.5" customHeight="1" x14ac:dyDescent="0.25">
      <c r="A74" s="44"/>
      <c r="B74" s="92"/>
      <c r="C74" s="92"/>
      <c r="D74" s="92"/>
      <c r="E74" s="92"/>
      <c r="F74" s="92"/>
    </row>
    <row r="75" spans="1:6" x14ac:dyDescent="0.25">
      <c r="A75" s="43" t="s">
        <v>71</v>
      </c>
      <c r="B75" s="90" t="s">
        <v>52</v>
      </c>
      <c r="C75" s="90"/>
      <c r="D75" s="90"/>
      <c r="E75" s="90"/>
      <c r="F75" s="90"/>
    </row>
    <row r="76" spans="1:6" ht="16.5" customHeight="1" x14ac:dyDescent="0.25">
      <c r="A76" s="44"/>
      <c r="B76" s="90"/>
      <c r="C76" s="90"/>
      <c r="D76" s="90"/>
      <c r="E76" s="90"/>
      <c r="F76" s="90"/>
    </row>
    <row r="77" spans="1:6" x14ac:dyDescent="0.25">
      <c r="A77" s="45" t="s">
        <v>75</v>
      </c>
      <c r="B77" s="91" t="s">
        <v>53</v>
      </c>
      <c r="C77" s="91"/>
      <c r="D77" s="91"/>
      <c r="E77" s="91"/>
      <c r="F77" s="91"/>
    </row>
    <row r="78" spans="1:6" x14ac:dyDescent="0.25">
      <c r="A78" s="35"/>
      <c r="B78" s="91"/>
      <c r="C78" s="91"/>
      <c r="D78" s="91"/>
      <c r="E78" s="91"/>
      <c r="F78" s="91"/>
    </row>
    <row r="79" spans="1:6" ht="15" customHeight="1" x14ac:dyDescent="0.25">
      <c r="A79" s="36"/>
      <c r="B79" s="91"/>
      <c r="C79" s="91"/>
      <c r="D79" s="91"/>
      <c r="E79" s="91"/>
      <c r="F79" s="91"/>
    </row>
    <row r="80" spans="1:6" ht="15" x14ac:dyDescent="0.25">
      <c r="A80"/>
      <c r="B80" s="91"/>
      <c r="C80" s="91"/>
      <c r="D80" s="91"/>
      <c r="E80" s="91"/>
      <c r="F80" s="91"/>
    </row>
    <row r="81" spans="1:2" ht="15" x14ac:dyDescent="0.25">
      <c r="A81"/>
      <c r="B81"/>
    </row>
  </sheetData>
  <mergeCells count="8">
    <mergeCell ref="B73:F74"/>
    <mergeCell ref="B75:F76"/>
    <mergeCell ref="B77:F80"/>
    <mergeCell ref="A2:F2"/>
    <mergeCell ref="A3:F3"/>
    <mergeCell ref="A4:F4"/>
    <mergeCell ref="A5:F5"/>
    <mergeCell ref="B70:F7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1"/>
  <sheetViews>
    <sheetView showGridLines="0" workbookViewId="0"/>
  </sheetViews>
  <sheetFormatPr baseColWidth="10" defaultRowHeight="16.5" x14ac:dyDescent="0.25"/>
  <cols>
    <col min="1" max="1" width="5.42578125" style="22" customWidth="1"/>
    <col min="2" max="2" width="66.28515625" style="22" customWidth="1"/>
    <col min="3" max="6" width="22.7109375" customWidth="1"/>
  </cols>
  <sheetData>
    <row r="1" spans="1:6" ht="15" x14ac:dyDescent="0.25">
      <c r="A1"/>
      <c r="B1"/>
    </row>
    <row r="2" spans="1:6" ht="19.5" x14ac:dyDescent="0.25">
      <c r="A2" s="93" t="s">
        <v>0</v>
      </c>
      <c r="B2" s="93"/>
      <c r="C2" s="93"/>
      <c r="D2" s="93"/>
      <c r="E2" s="93"/>
      <c r="F2" s="93"/>
    </row>
    <row r="3" spans="1:6" ht="20.25" thickBot="1" x14ac:dyDescent="0.3">
      <c r="A3" s="94" t="s">
        <v>62</v>
      </c>
      <c r="B3" s="94"/>
      <c r="C3" s="94"/>
      <c r="D3" s="94"/>
      <c r="E3" s="94"/>
      <c r="F3" s="94"/>
    </row>
    <row r="4" spans="1:6" ht="19.5" x14ac:dyDescent="0.25">
      <c r="A4" s="95" t="s">
        <v>2</v>
      </c>
      <c r="B4" s="95"/>
      <c r="C4" s="95"/>
      <c r="D4" s="95"/>
      <c r="E4" s="95"/>
      <c r="F4" s="95"/>
    </row>
    <row r="5" spans="1:6" ht="19.5" x14ac:dyDescent="0.25">
      <c r="A5" s="96" t="s">
        <v>3</v>
      </c>
      <c r="B5" s="96"/>
      <c r="C5" s="96"/>
      <c r="D5" s="96"/>
      <c r="E5" s="96"/>
      <c r="F5" s="96"/>
    </row>
    <row r="6" spans="1:6" ht="15" x14ac:dyDescent="0.25">
      <c r="A6"/>
      <c r="B6"/>
    </row>
    <row r="7" spans="1:6" ht="19.5" x14ac:dyDescent="0.25">
      <c r="A7" s="37"/>
      <c r="B7" s="2"/>
    </row>
    <row r="8" spans="1:6" x14ac:dyDescent="0.25">
      <c r="A8" s="74"/>
      <c r="B8" s="75"/>
      <c r="C8" s="76" t="s">
        <v>4</v>
      </c>
      <c r="D8" s="77" t="s">
        <v>5</v>
      </c>
      <c r="E8" s="78" t="s">
        <v>6</v>
      </c>
      <c r="F8" s="77" t="s">
        <v>4</v>
      </c>
    </row>
    <row r="9" spans="1:6" x14ac:dyDescent="0.25">
      <c r="A9" s="74"/>
      <c r="B9" s="75"/>
      <c r="C9" s="79" t="s">
        <v>7</v>
      </c>
      <c r="D9" s="80"/>
      <c r="E9" s="78" t="s">
        <v>8</v>
      </c>
      <c r="F9" s="81" t="s">
        <v>9</v>
      </c>
    </row>
    <row r="10" spans="1:6" x14ac:dyDescent="0.25">
      <c r="A10" s="82" t="s">
        <v>10</v>
      </c>
      <c r="B10" s="5"/>
      <c r="C10" s="6"/>
      <c r="D10" s="7"/>
      <c r="F10" s="7"/>
    </row>
    <row r="11" spans="1:6" x14ac:dyDescent="0.25">
      <c r="A11" s="8" t="s">
        <v>11</v>
      </c>
      <c r="B11" s="8"/>
      <c r="C11" s="9">
        <v>10705541.783968087</v>
      </c>
      <c r="D11" s="9">
        <v>1631419.8732469995</v>
      </c>
      <c r="E11" s="9">
        <v>-926595.72155299992</v>
      </c>
      <c r="F11" s="9">
        <v>11410365.935662087</v>
      </c>
    </row>
    <row r="12" spans="1:6" x14ac:dyDescent="0.25">
      <c r="A12" s="10"/>
      <c r="B12" s="10" t="s">
        <v>12</v>
      </c>
      <c r="C12" s="11">
        <v>8888308.2170000002</v>
      </c>
      <c r="D12" s="11">
        <v>570871.00352300005</v>
      </c>
      <c r="E12" s="11">
        <v>0</v>
      </c>
      <c r="F12" s="11">
        <v>9459179.2205229998</v>
      </c>
    </row>
    <row r="13" spans="1:6" x14ac:dyDescent="0.25">
      <c r="A13" s="12"/>
      <c r="B13" s="12" t="s">
        <v>13</v>
      </c>
      <c r="C13" s="11">
        <v>236899.81336496997</v>
      </c>
      <c r="D13" s="11">
        <v>0</v>
      </c>
      <c r="E13" s="11">
        <v>0</v>
      </c>
      <c r="F13" s="39">
        <v>236899.81336496997</v>
      </c>
    </row>
    <row r="14" spans="1:6" x14ac:dyDescent="0.25">
      <c r="A14" s="12"/>
      <c r="B14" s="12" t="s">
        <v>14</v>
      </c>
      <c r="C14" s="11">
        <v>687776.80499999993</v>
      </c>
      <c r="D14" s="11">
        <v>0</v>
      </c>
      <c r="E14" s="11">
        <v>0</v>
      </c>
      <c r="F14" s="39">
        <v>687776.80499999993</v>
      </c>
    </row>
    <row r="15" spans="1:6" x14ac:dyDescent="0.25">
      <c r="A15" s="12"/>
      <c r="B15" s="12" t="s">
        <v>58</v>
      </c>
      <c r="C15" s="11">
        <v>28642.052</v>
      </c>
      <c r="D15" s="11">
        <v>671495.73674999981</v>
      </c>
      <c r="E15" s="11">
        <v>-664159.67847699998</v>
      </c>
      <c r="F15" s="39">
        <v>35978.110272999853</v>
      </c>
    </row>
    <row r="16" spans="1:6" x14ac:dyDescent="0.25">
      <c r="A16" s="12"/>
      <c r="B16" s="12" t="s">
        <v>15</v>
      </c>
      <c r="C16" s="11">
        <v>192367.04241511889</v>
      </c>
      <c r="D16" s="11">
        <v>7234.8925170000002</v>
      </c>
      <c r="E16" s="11">
        <v>0</v>
      </c>
      <c r="F16" s="39">
        <v>199601.93493211889</v>
      </c>
    </row>
    <row r="17" spans="1:6" x14ac:dyDescent="0.25">
      <c r="A17" s="12"/>
      <c r="B17" s="12" t="s">
        <v>59</v>
      </c>
      <c r="C17" s="11">
        <v>233196.25594</v>
      </c>
      <c r="D17" s="11">
        <v>275598.10254400002</v>
      </c>
      <c r="E17" s="11">
        <v>-262436.043076</v>
      </c>
      <c r="F17" s="39">
        <v>246358.31540800002</v>
      </c>
    </row>
    <row r="18" spans="1:6" x14ac:dyDescent="0.25">
      <c r="A18" s="12"/>
      <c r="B18" s="12" t="s">
        <v>72</v>
      </c>
      <c r="C18" s="11">
        <v>438351.59824800002</v>
      </c>
      <c r="D18" s="11">
        <v>106220.13791299996</v>
      </c>
      <c r="E18" s="11">
        <v>0</v>
      </c>
      <c r="F18" s="39">
        <v>544571.73616099998</v>
      </c>
    </row>
    <row r="19" spans="1:6" x14ac:dyDescent="0.25">
      <c r="A19" s="6"/>
      <c r="B19" s="6"/>
      <c r="C19" s="13"/>
      <c r="D19" s="13"/>
      <c r="E19" s="13"/>
      <c r="F19" s="14"/>
    </row>
    <row r="20" spans="1:6" x14ac:dyDescent="0.25">
      <c r="A20" s="8" t="s">
        <v>17</v>
      </c>
      <c r="B20" s="8"/>
      <c r="C20" s="9">
        <v>9135291.8905870002</v>
      </c>
      <c r="D20" s="9">
        <v>1696099.5976249999</v>
      </c>
      <c r="E20" s="9">
        <v>-874464.42550999997</v>
      </c>
      <c r="F20" s="9">
        <v>9956927.0627020001</v>
      </c>
    </row>
    <row r="21" spans="1:6" x14ac:dyDescent="0.25">
      <c r="A21" s="10"/>
      <c r="B21" s="10" t="s">
        <v>18</v>
      </c>
      <c r="C21" s="11">
        <v>2261942.0547000002</v>
      </c>
      <c r="D21" s="11">
        <v>990246.91403800005</v>
      </c>
      <c r="E21" s="11">
        <v>0</v>
      </c>
      <c r="F21" s="40">
        <v>3252188.9687380004</v>
      </c>
    </row>
    <row r="22" spans="1:6" x14ac:dyDescent="0.25">
      <c r="A22" s="12"/>
      <c r="B22" s="12" t="s">
        <v>19</v>
      </c>
      <c r="C22" s="11">
        <v>866724.15885000001</v>
      </c>
      <c r="D22" s="11">
        <v>457346.78049400001</v>
      </c>
      <c r="E22" s="11">
        <v>0</v>
      </c>
      <c r="F22" s="38">
        <v>1324070.9393440001</v>
      </c>
    </row>
    <row r="23" spans="1:6" x14ac:dyDescent="0.25">
      <c r="A23" s="12"/>
      <c r="B23" s="12" t="s">
        <v>20</v>
      </c>
      <c r="C23" s="11">
        <v>89583.989069000003</v>
      </c>
      <c r="D23" s="11">
        <v>313.96368699999999</v>
      </c>
      <c r="E23" s="11">
        <v>0</v>
      </c>
      <c r="F23" s="38">
        <v>89897.952755999999</v>
      </c>
    </row>
    <row r="24" spans="1:6" x14ac:dyDescent="0.25">
      <c r="A24" s="12"/>
      <c r="B24" s="12" t="s">
        <v>65</v>
      </c>
      <c r="C24" s="11">
        <v>3995159.4122799998</v>
      </c>
      <c r="D24" s="11">
        <v>226407.03754300001</v>
      </c>
      <c r="E24" s="11">
        <v>-874464.42550999997</v>
      </c>
      <c r="F24" s="38">
        <v>3347102.0243129996</v>
      </c>
    </row>
    <row r="25" spans="1:6" x14ac:dyDescent="0.25">
      <c r="A25" s="12"/>
      <c r="B25" s="12" t="s">
        <v>78</v>
      </c>
      <c r="C25" s="11">
        <v>1892614.6716879997</v>
      </c>
      <c r="D25" s="11">
        <v>5218.9780929999997</v>
      </c>
      <c r="E25" s="11">
        <v>0</v>
      </c>
      <c r="F25" s="38">
        <v>1897833.6497809996</v>
      </c>
    </row>
    <row r="26" spans="1:6" x14ac:dyDescent="0.25">
      <c r="A26" s="12"/>
      <c r="B26" s="12" t="s">
        <v>21</v>
      </c>
      <c r="C26" s="11">
        <v>29267.603999999999</v>
      </c>
      <c r="D26" s="11">
        <v>16565.923770000001</v>
      </c>
      <c r="E26" s="11">
        <v>0</v>
      </c>
      <c r="F26" s="38">
        <v>45833.527770000001</v>
      </c>
    </row>
    <row r="27" spans="1:6" x14ac:dyDescent="0.25">
      <c r="A27" s="6"/>
      <c r="B27" s="6"/>
      <c r="C27" s="15"/>
      <c r="D27" s="15"/>
      <c r="E27" s="15"/>
      <c r="F27" s="16"/>
    </row>
    <row r="28" spans="1:6" x14ac:dyDescent="0.25">
      <c r="A28" s="8" t="s">
        <v>54</v>
      </c>
      <c r="B28" s="8"/>
      <c r="C28" s="17">
        <v>1570249.8933810871</v>
      </c>
      <c r="D28" s="17">
        <v>-64679.724378000479</v>
      </c>
      <c r="E28" s="17">
        <v>-52131.296042999951</v>
      </c>
      <c r="F28" s="17">
        <v>1453438.8729600869</v>
      </c>
    </row>
    <row r="29" spans="1:6" x14ac:dyDescent="0.25">
      <c r="A29" s="18"/>
      <c r="B29" s="18"/>
      <c r="C29" s="19"/>
      <c r="D29" s="19"/>
      <c r="E29" s="19"/>
      <c r="F29" s="20"/>
    </row>
    <row r="30" spans="1:6" x14ac:dyDescent="0.25">
      <c r="A30" s="82" t="s">
        <v>22</v>
      </c>
      <c r="B30" s="5"/>
      <c r="C30" s="13"/>
      <c r="D30" s="13"/>
      <c r="E30" s="13"/>
      <c r="F30" s="20"/>
    </row>
    <row r="31" spans="1:6" x14ac:dyDescent="0.25">
      <c r="A31" s="8" t="s">
        <v>23</v>
      </c>
      <c r="B31" s="8"/>
      <c r="C31" s="17">
        <v>1651690.4697099999</v>
      </c>
      <c r="D31" s="17">
        <v>111819.93836000001</v>
      </c>
      <c r="E31" s="17">
        <v>-52131.296043000009</v>
      </c>
      <c r="F31" s="17">
        <v>1711379.1120269999</v>
      </c>
    </row>
    <row r="32" spans="1:6" x14ac:dyDescent="0.25">
      <c r="A32" s="10"/>
      <c r="B32" s="10" t="s">
        <v>24</v>
      </c>
      <c r="C32" s="11">
        <v>5709.1480000000001</v>
      </c>
      <c r="D32" s="11">
        <v>931.62671399999999</v>
      </c>
      <c r="E32" s="11">
        <v>0</v>
      </c>
      <c r="F32" s="38">
        <v>6640.7747140000001</v>
      </c>
    </row>
    <row r="33" spans="1:6" x14ac:dyDescent="0.25">
      <c r="A33" s="12"/>
      <c r="B33" s="12" t="s">
        <v>25</v>
      </c>
      <c r="C33" s="11">
        <v>861026.14971000003</v>
      </c>
      <c r="D33" s="11">
        <v>109212.40982500001</v>
      </c>
      <c r="E33" s="11">
        <v>0</v>
      </c>
      <c r="F33" s="38">
        <v>970238.55953500001</v>
      </c>
    </row>
    <row r="34" spans="1:6" x14ac:dyDescent="0.25">
      <c r="A34" s="12"/>
      <c r="B34" s="12" t="s">
        <v>26</v>
      </c>
      <c r="C34" s="11">
        <v>796373.46799999999</v>
      </c>
      <c r="D34" s="11">
        <v>3539.1552489999999</v>
      </c>
      <c r="E34" s="11">
        <v>-52131.296043000009</v>
      </c>
      <c r="F34" s="38">
        <v>747781.32720599999</v>
      </c>
    </row>
    <row r="35" spans="1:6" x14ac:dyDescent="0.25">
      <c r="A35" s="21"/>
      <c r="B35" s="21"/>
      <c r="C35" s="22"/>
      <c r="D35" s="22"/>
      <c r="E35" s="22"/>
      <c r="F35" s="16"/>
    </row>
    <row r="36" spans="1:6" x14ac:dyDescent="0.25">
      <c r="A36" s="23" t="s">
        <v>73</v>
      </c>
      <c r="B36" s="23"/>
      <c r="C36" s="9">
        <v>10711250.931968087</v>
      </c>
      <c r="D36" s="9">
        <v>1632351.4999609995</v>
      </c>
      <c r="E36" s="9">
        <v>-926595.72155299992</v>
      </c>
      <c r="F36" s="9">
        <v>11417006.710376088</v>
      </c>
    </row>
    <row r="37" spans="1:6" x14ac:dyDescent="0.25">
      <c r="A37" s="23" t="s">
        <v>76</v>
      </c>
      <c r="B37" s="23"/>
      <c r="C37" s="9">
        <v>10792691.508297</v>
      </c>
      <c r="D37" s="9">
        <v>1808851.162699</v>
      </c>
      <c r="E37" s="9">
        <v>-926595.72155299992</v>
      </c>
      <c r="F37" s="9">
        <v>11674946.949443001</v>
      </c>
    </row>
    <row r="38" spans="1:6" x14ac:dyDescent="0.25">
      <c r="A38" s="23" t="s">
        <v>27</v>
      </c>
      <c r="B38" s="23"/>
      <c r="C38" s="9">
        <v>-81440.57632891275</v>
      </c>
      <c r="D38" s="9">
        <v>-176499.66273800051</v>
      </c>
      <c r="E38" s="9">
        <v>0</v>
      </c>
      <c r="F38" s="9">
        <v>-257940.23906691372</v>
      </c>
    </row>
    <row r="39" spans="1:6" x14ac:dyDescent="0.25">
      <c r="A39" s="24"/>
      <c r="B39" s="24"/>
      <c r="C39" s="25"/>
      <c r="D39" s="25"/>
      <c r="E39" s="25"/>
      <c r="F39" s="26"/>
    </row>
    <row r="40" spans="1:6" x14ac:dyDescent="0.25">
      <c r="A40" s="18"/>
      <c r="B40" s="18"/>
      <c r="C40" s="27"/>
      <c r="D40" s="27"/>
      <c r="E40" s="27"/>
      <c r="F40" s="14"/>
    </row>
    <row r="41" spans="1:6" x14ac:dyDescent="0.25">
      <c r="A41" s="82" t="s">
        <v>28</v>
      </c>
      <c r="B41" s="5"/>
      <c r="C41" s="27"/>
      <c r="D41" s="27"/>
      <c r="E41" s="27"/>
      <c r="F41" s="7"/>
    </row>
    <row r="42" spans="1:6" x14ac:dyDescent="0.25">
      <c r="A42" s="28"/>
      <c r="B42" s="5"/>
      <c r="C42" s="13"/>
      <c r="D42" s="13"/>
      <c r="E42" s="13"/>
      <c r="F42" s="7"/>
    </row>
    <row r="43" spans="1:6" x14ac:dyDescent="0.25">
      <c r="A43" s="8" t="s">
        <v>29</v>
      </c>
      <c r="B43" s="8"/>
      <c r="C43" s="9">
        <v>184631.10795008679</v>
      </c>
      <c r="D43" s="9">
        <v>-175116.68064200052</v>
      </c>
      <c r="E43" s="9">
        <v>0</v>
      </c>
      <c r="F43" s="9">
        <v>9514.4273080862768</v>
      </c>
    </row>
    <row r="44" spans="1:6" x14ac:dyDescent="0.25">
      <c r="A44" s="10" t="s">
        <v>30</v>
      </c>
      <c r="B44" s="10"/>
      <c r="C44" s="29">
        <v>78969.864519999974</v>
      </c>
      <c r="D44" s="29">
        <v>7032.3548799999999</v>
      </c>
      <c r="E44" s="29">
        <v>0</v>
      </c>
      <c r="F44" s="13">
        <v>86002.219399999973</v>
      </c>
    </row>
    <row r="45" spans="1:6" x14ac:dyDescent="0.25">
      <c r="A45" s="12"/>
      <c r="B45" s="12" t="s">
        <v>31</v>
      </c>
      <c r="C45" s="11">
        <v>220919.29407999999</v>
      </c>
      <c r="D45" s="11">
        <v>25.599889000000001</v>
      </c>
      <c r="E45" s="11">
        <v>0</v>
      </c>
      <c r="F45" s="39">
        <v>220944.893969</v>
      </c>
    </row>
    <row r="46" spans="1:6" x14ac:dyDescent="0.25">
      <c r="A46" s="12"/>
      <c r="B46" s="12" t="s">
        <v>32</v>
      </c>
      <c r="C46" s="11">
        <v>141949.42956000002</v>
      </c>
      <c r="D46" s="11">
        <v>-7006.7549909999998</v>
      </c>
      <c r="E46" s="11">
        <v>0</v>
      </c>
      <c r="F46" s="39">
        <v>134942.67456900002</v>
      </c>
    </row>
    <row r="47" spans="1:6" x14ac:dyDescent="0.25">
      <c r="A47" s="12" t="s">
        <v>33</v>
      </c>
      <c r="B47" s="12"/>
      <c r="C47" s="11">
        <v>306458.13082999992</v>
      </c>
      <c r="D47" s="11">
        <v>-337.31077299999998</v>
      </c>
      <c r="E47" s="11">
        <v>0</v>
      </c>
      <c r="F47" s="11">
        <v>306120.82005699992</v>
      </c>
    </row>
    <row r="48" spans="1:6" x14ac:dyDescent="0.25">
      <c r="A48" s="12"/>
      <c r="B48" s="12" t="s">
        <v>34</v>
      </c>
      <c r="C48" s="11">
        <v>949180.25520999986</v>
      </c>
      <c r="D48" s="11">
        <v>-325.71173599999997</v>
      </c>
      <c r="E48" s="11">
        <v>0</v>
      </c>
      <c r="F48" s="39">
        <v>948854.54347399983</v>
      </c>
    </row>
    <row r="49" spans="1:6" x14ac:dyDescent="0.25">
      <c r="A49" s="12"/>
      <c r="B49" s="12" t="s">
        <v>35</v>
      </c>
      <c r="C49" s="11">
        <v>642722.12437999994</v>
      </c>
      <c r="D49" s="11">
        <v>11.599036999999999</v>
      </c>
      <c r="E49" s="11">
        <v>0</v>
      </c>
      <c r="F49" s="39">
        <v>642733.72341699991</v>
      </c>
    </row>
    <row r="50" spans="1:6" x14ac:dyDescent="0.25">
      <c r="A50" s="12" t="s">
        <v>36</v>
      </c>
      <c r="B50" s="12"/>
      <c r="C50" s="11">
        <v>-3995.9075700000685</v>
      </c>
      <c r="D50" s="11">
        <v>0</v>
      </c>
      <c r="E50" s="11">
        <v>0</v>
      </c>
      <c r="F50" s="39">
        <v>-3995.9075700000685</v>
      </c>
    </row>
    <row r="51" spans="1:6" x14ac:dyDescent="0.25">
      <c r="A51" s="12" t="s">
        <v>37</v>
      </c>
      <c r="B51" s="12"/>
      <c r="C51" s="11">
        <v>-196800.97982991301</v>
      </c>
      <c r="D51" s="11">
        <v>-181811.72474900051</v>
      </c>
      <c r="E51" s="11">
        <v>0</v>
      </c>
      <c r="F51" s="39">
        <v>-378612.70457891352</v>
      </c>
    </row>
    <row r="52" spans="1:6" x14ac:dyDescent="0.25">
      <c r="A52" s="12" t="s">
        <v>77</v>
      </c>
      <c r="B52" s="12"/>
      <c r="C52" s="11">
        <v>0</v>
      </c>
      <c r="D52" s="11">
        <v>0</v>
      </c>
      <c r="E52" s="11">
        <v>0</v>
      </c>
      <c r="F52" s="11">
        <v>0</v>
      </c>
    </row>
    <row r="53" spans="1:6" x14ac:dyDescent="0.25">
      <c r="A53" s="12"/>
      <c r="B53" s="12" t="s">
        <v>38</v>
      </c>
      <c r="C53" s="11">
        <v>0</v>
      </c>
      <c r="D53" s="11">
        <v>0</v>
      </c>
      <c r="E53" s="11">
        <v>0</v>
      </c>
      <c r="F53" s="39">
        <v>0</v>
      </c>
    </row>
    <row r="54" spans="1:6" x14ac:dyDescent="0.25">
      <c r="A54" s="12"/>
      <c r="B54" s="12" t="s">
        <v>39</v>
      </c>
      <c r="C54" s="11">
        <v>0</v>
      </c>
      <c r="D54" s="11">
        <v>0</v>
      </c>
      <c r="E54" s="11">
        <v>0</v>
      </c>
      <c r="F54" s="39">
        <v>0</v>
      </c>
    </row>
    <row r="55" spans="1:6" x14ac:dyDescent="0.25">
      <c r="A55" s="12" t="s">
        <v>55</v>
      </c>
      <c r="B55" s="12"/>
      <c r="C55" s="11">
        <v>0</v>
      </c>
      <c r="D55" s="11">
        <v>0</v>
      </c>
      <c r="E55" s="11">
        <v>0</v>
      </c>
      <c r="F55" s="39">
        <v>0</v>
      </c>
    </row>
    <row r="56" spans="1:6" x14ac:dyDescent="0.25">
      <c r="A56" s="12" t="s">
        <v>40</v>
      </c>
      <c r="B56" s="12"/>
      <c r="C56" s="11">
        <v>0</v>
      </c>
      <c r="D56" s="11">
        <v>0</v>
      </c>
      <c r="E56" s="11">
        <v>0</v>
      </c>
      <c r="F56" s="39">
        <v>0</v>
      </c>
    </row>
    <row r="57" spans="1:6" x14ac:dyDescent="0.25">
      <c r="A57" s="21"/>
      <c r="B57" s="21"/>
      <c r="C57" s="15"/>
      <c r="D57" s="15"/>
      <c r="E57" s="15"/>
      <c r="F57" s="14"/>
    </row>
    <row r="58" spans="1:6" x14ac:dyDescent="0.25">
      <c r="A58" s="8" t="s">
        <v>41</v>
      </c>
      <c r="B58" s="8"/>
      <c r="C58" s="9">
        <v>266071.68427900004</v>
      </c>
      <c r="D58" s="9">
        <v>1382.9820960000002</v>
      </c>
      <c r="E58" s="9">
        <v>0</v>
      </c>
      <c r="F58" s="9">
        <v>267454.66637500003</v>
      </c>
    </row>
    <row r="59" spans="1:6" x14ac:dyDescent="0.25">
      <c r="A59" s="10" t="s">
        <v>42</v>
      </c>
      <c r="B59" s="10"/>
      <c r="C59" s="30">
        <v>-7259.5652000000009</v>
      </c>
      <c r="D59" s="30">
        <v>0</v>
      </c>
      <c r="E59" s="30">
        <v>0</v>
      </c>
      <c r="F59" s="30">
        <v>-7259.5652000000009</v>
      </c>
    </row>
    <row r="60" spans="1:6" x14ac:dyDescent="0.25">
      <c r="A60" s="12"/>
      <c r="B60" s="12" t="s">
        <v>43</v>
      </c>
      <c r="C60" s="11">
        <v>6051.0779999999995</v>
      </c>
      <c r="D60" s="11">
        <v>0</v>
      </c>
      <c r="E60" s="11">
        <v>0</v>
      </c>
      <c r="F60" s="39">
        <v>6051.0779999999995</v>
      </c>
    </row>
    <row r="61" spans="1:6" x14ac:dyDescent="0.25">
      <c r="A61" s="12"/>
      <c r="B61" s="12" t="s">
        <v>44</v>
      </c>
      <c r="C61" s="11">
        <v>13310.6432</v>
      </c>
      <c r="D61" s="11">
        <v>0</v>
      </c>
      <c r="E61" s="11">
        <v>0</v>
      </c>
      <c r="F61" s="39">
        <v>13310.6432</v>
      </c>
    </row>
    <row r="62" spans="1:6" x14ac:dyDescent="0.25">
      <c r="A62" s="12" t="s">
        <v>45</v>
      </c>
      <c r="B62" s="12"/>
      <c r="C62" s="11">
        <v>400441.67300000007</v>
      </c>
      <c r="D62" s="11">
        <v>1382.9820960000002</v>
      </c>
      <c r="E62" s="11">
        <v>0</v>
      </c>
      <c r="F62" s="11">
        <v>401824.65509600006</v>
      </c>
    </row>
    <row r="63" spans="1:6" x14ac:dyDescent="0.25">
      <c r="A63" s="12"/>
      <c r="B63" s="12" t="s">
        <v>43</v>
      </c>
      <c r="C63" s="11">
        <v>634950.10400000005</v>
      </c>
      <c r="D63" s="11">
        <v>3718.0767209999999</v>
      </c>
      <c r="E63" s="11">
        <v>0</v>
      </c>
      <c r="F63" s="39">
        <v>638668.18072100007</v>
      </c>
    </row>
    <row r="64" spans="1:6" x14ac:dyDescent="0.25">
      <c r="A64" s="12"/>
      <c r="B64" s="12" t="s">
        <v>44</v>
      </c>
      <c r="C64" s="11">
        <v>234508.43100000001</v>
      </c>
      <c r="D64" s="11">
        <v>2335.0946249999997</v>
      </c>
      <c r="E64" s="11">
        <v>0</v>
      </c>
      <c r="F64" s="39">
        <v>236843.52562500001</v>
      </c>
    </row>
    <row r="65" spans="1:6" x14ac:dyDescent="0.25">
      <c r="A65" s="12" t="s">
        <v>46</v>
      </c>
      <c r="B65" s="12"/>
      <c r="C65" s="11">
        <v>-127110.423521</v>
      </c>
      <c r="D65" s="11">
        <v>0</v>
      </c>
      <c r="E65" s="11">
        <v>0</v>
      </c>
      <c r="F65" s="39">
        <v>-127110.423521</v>
      </c>
    </row>
    <row r="66" spans="1:6" x14ac:dyDescent="0.25">
      <c r="A66" s="21"/>
      <c r="B66" s="21"/>
      <c r="C66" s="15"/>
      <c r="D66" s="15"/>
      <c r="E66" s="15"/>
      <c r="F66" s="14"/>
    </row>
    <row r="67" spans="1:6" x14ac:dyDescent="0.25">
      <c r="A67" s="5" t="s">
        <v>47</v>
      </c>
      <c r="B67" s="5"/>
      <c r="C67" s="31">
        <v>-81440.576328913245</v>
      </c>
      <c r="D67" s="31">
        <v>-176499.66273800051</v>
      </c>
      <c r="E67" s="31">
        <v>0</v>
      </c>
      <c r="F67" s="31">
        <v>-257940.23906691375</v>
      </c>
    </row>
    <row r="68" spans="1:6" x14ac:dyDescent="0.25">
      <c r="A68" s="32"/>
      <c r="B68" s="32"/>
      <c r="C68" s="22"/>
      <c r="D68" s="32"/>
      <c r="F68" s="32"/>
    </row>
    <row r="69" spans="1:6" x14ac:dyDescent="0.25">
      <c r="A69" s="41" t="s">
        <v>66</v>
      </c>
      <c r="B69" s="33" t="s">
        <v>48</v>
      </c>
      <c r="C69" s="34"/>
      <c r="D69" s="33"/>
      <c r="E69" s="34"/>
      <c r="F69" s="33"/>
    </row>
    <row r="70" spans="1:6" ht="16.5" customHeight="1" x14ac:dyDescent="0.25">
      <c r="A70" s="42" t="s">
        <v>67</v>
      </c>
      <c r="B70" s="97" t="s">
        <v>49</v>
      </c>
      <c r="C70" s="97"/>
      <c r="D70" s="97"/>
      <c r="E70" s="97"/>
      <c r="F70" s="97"/>
    </row>
    <row r="71" spans="1:6" x14ac:dyDescent="0.25">
      <c r="A71" s="42" t="s">
        <v>68</v>
      </c>
      <c r="B71" s="46" t="s">
        <v>79</v>
      </c>
      <c r="C71" s="46"/>
      <c r="D71" s="46"/>
      <c r="E71" s="46"/>
      <c r="F71" s="46"/>
    </row>
    <row r="72" spans="1:6" ht="16.5" customHeight="1" x14ac:dyDescent="0.25">
      <c r="A72" s="41" t="s">
        <v>69</v>
      </c>
      <c r="B72" s="33" t="s">
        <v>50</v>
      </c>
      <c r="C72" s="34"/>
      <c r="D72" s="33"/>
      <c r="E72" s="34"/>
      <c r="F72" s="33"/>
    </row>
    <row r="73" spans="1:6" x14ac:dyDescent="0.25">
      <c r="A73" s="43" t="s">
        <v>70</v>
      </c>
      <c r="B73" s="92" t="s">
        <v>51</v>
      </c>
      <c r="C73" s="92"/>
      <c r="D73" s="92"/>
      <c r="E73" s="92"/>
      <c r="F73" s="92"/>
    </row>
    <row r="74" spans="1:6" ht="16.5" customHeight="1" x14ac:dyDescent="0.25">
      <c r="A74" s="44"/>
      <c r="B74" s="92"/>
      <c r="C74" s="92"/>
      <c r="D74" s="92"/>
      <c r="E74" s="92"/>
      <c r="F74" s="92"/>
    </row>
    <row r="75" spans="1:6" x14ac:dyDescent="0.25">
      <c r="A75" s="43" t="s">
        <v>71</v>
      </c>
      <c r="B75" s="90" t="s">
        <v>52</v>
      </c>
      <c r="C75" s="90"/>
      <c r="D75" s="90"/>
      <c r="E75" s="90"/>
      <c r="F75" s="90"/>
    </row>
    <row r="76" spans="1:6" ht="16.5" customHeight="1" x14ac:dyDescent="0.25">
      <c r="A76" s="44"/>
      <c r="B76" s="90"/>
      <c r="C76" s="90"/>
      <c r="D76" s="90"/>
      <c r="E76" s="90"/>
      <c r="F76" s="90"/>
    </row>
    <row r="77" spans="1:6" x14ac:dyDescent="0.25">
      <c r="A77" s="45" t="s">
        <v>75</v>
      </c>
      <c r="B77" s="91" t="s">
        <v>53</v>
      </c>
      <c r="C77" s="91"/>
      <c r="D77" s="91"/>
      <c r="E77" s="91"/>
      <c r="F77" s="91"/>
    </row>
    <row r="78" spans="1:6" x14ac:dyDescent="0.25">
      <c r="A78" s="35"/>
      <c r="B78" s="91"/>
      <c r="C78" s="91"/>
      <c r="D78" s="91"/>
      <c r="E78" s="91"/>
      <c r="F78" s="91"/>
    </row>
    <row r="79" spans="1:6" ht="15" customHeight="1" x14ac:dyDescent="0.25">
      <c r="A79" s="36"/>
      <c r="B79" s="91"/>
      <c r="C79" s="91"/>
      <c r="D79" s="91"/>
      <c r="E79" s="91"/>
      <c r="F79" s="91"/>
    </row>
    <row r="80" spans="1:6" ht="15" x14ac:dyDescent="0.25">
      <c r="A80"/>
      <c r="B80" s="91"/>
      <c r="C80" s="91"/>
      <c r="D80" s="91"/>
      <c r="E80" s="91"/>
      <c r="F80" s="91"/>
    </row>
    <row r="81" spans="1:2" ht="15" x14ac:dyDescent="0.25">
      <c r="A81"/>
      <c r="B81"/>
    </row>
  </sheetData>
  <mergeCells count="8">
    <mergeCell ref="B73:F74"/>
    <mergeCell ref="B75:F76"/>
    <mergeCell ref="B77:F80"/>
    <mergeCell ref="A2:F2"/>
    <mergeCell ref="A3:F3"/>
    <mergeCell ref="A4:F4"/>
    <mergeCell ref="A5:F5"/>
    <mergeCell ref="B70:F70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1"/>
  <sheetViews>
    <sheetView showGridLines="0" workbookViewId="0"/>
  </sheetViews>
  <sheetFormatPr baseColWidth="10" defaultRowHeight="16.5" x14ac:dyDescent="0.25"/>
  <cols>
    <col min="1" max="1" width="5.42578125" style="22" customWidth="1"/>
    <col min="2" max="2" width="66.28515625" style="22" customWidth="1"/>
    <col min="3" max="6" width="22.7109375" customWidth="1"/>
  </cols>
  <sheetData>
    <row r="1" spans="1:6" ht="15" x14ac:dyDescent="0.25">
      <c r="A1"/>
      <c r="B1"/>
    </row>
    <row r="2" spans="1:6" ht="19.5" x14ac:dyDescent="0.25">
      <c r="A2" s="93" t="s">
        <v>0</v>
      </c>
      <c r="B2" s="93"/>
      <c r="C2" s="93"/>
      <c r="D2" s="93"/>
      <c r="E2" s="93"/>
      <c r="F2" s="93"/>
    </row>
    <row r="3" spans="1:6" ht="20.25" thickBot="1" x14ac:dyDescent="0.3">
      <c r="A3" s="94" t="s">
        <v>63</v>
      </c>
      <c r="B3" s="94"/>
      <c r="C3" s="94"/>
      <c r="D3" s="94"/>
      <c r="E3" s="94"/>
      <c r="F3" s="94"/>
    </row>
    <row r="4" spans="1:6" ht="19.5" x14ac:dyDescent="0.25">
      <c r="A4" s="95" t="s">
        <v>2</v>
      </c>
      <c r="B4" s="95"/>
      <c r="C4" s="95"/>
      <c r="D4" s="95"/>
      <c r="E4" s="95"/>
      <c r="F4" s="95"/>
    </row>
    <row r="5" spans="1:6" ht="19.5" x14ac:dyDescent="0.25">
      <c r="A5" s="96" t="s">
        <v>3</v>
      </c>
      <c r="B5" s="96"/>
      <c r="C5" s="96"/>
      <c r="D5" s="96"/>
      <c r="E5" s="96"/>
      <c r="F5" s="96"/>
    </row>
    <row r="6" spans="1:6" ht="15" x14ac:dyDescent="0.25">
      <c r="A6"/>
      <c r="B6"/>
    </row>
    <row r="7" spans="1:6" ht="19.5" x14ac:dyDescent="0.25">
      <c r="A7" s="37"/>
      <c r="B7" s="2"/>
    </row>
    <row r="8" spans="1:6" x14ac:dyDescent="0.25">
      <c r="A8" s="74"/>
      <c r="B8" s="75"/>
      <c r="C8" s="76" t="s">
        <v>4</v>
      </c>
      <c r="D8" s="77" t="s">
        <v>5</v>
      </c>
      <c r="E8" s="78" t="s">
        <v>6</v>
      </c>
      <c r="F8" s="77" t="s">
        <v>4</v>
      </c>
    </row>
    <row r="9" spans="1:6" x14ac:dyDescent="0.25">
      <c r="A9" s="74"/>
      <c r="B9" s="75"/>
      <c r="C9" s="79" t="s">
        <v>7</v>
      </c>
      <c r="D9" s="80"/>
      <c r="E9" s="78" t="s">
        <v>8</v>
      </c>
      <c r="F9" s="81" t="s">
        <v>9</v>
      </c>
    </row>
    <row r="10" spans="1:6" x14ac:dyDescent="0.25">
      <c r="A10" s="4" t="s">
        <v>10</v>
      </c>
      <c r="B10" s="5"/>
      <c r="C10" s="6"/>
      <c r="D10" s="7"/>
      <c r="F10" s="7"/>
    </row>
    <row r="11" spans="1:6" x14ac:dyDescent="0.25">
      <c r="A11" s="8" t="s">
        <v>11</v>
      </c>
      <c r="B11" s="8"/>
      <c r="C11" s="9">
        <v>9975927.8899612874</v>
      </c>
      <c r="D11" s="9">
        <v>1955477.9257550002</v>
      </c>
      <c r="E11" s="9">
        <v>-910136.52182300016</v>
      </c>
      <c r="F11" s="9">
        <v>11021269.293893287</v>
      </c>
    </row>
    <row r="12" spans="1:6" x14ac:dyDescent="0.25">
      <c r="A12" s="10"/>
      <c r="B12" s="10" t="s">
        <v>12</v>
      </c>
      <c r="C12" s="11">
        <v>8052223.7810000004</v>
      </c>
      <c r="D12" s="11">
        <v>915448.73839099985</v>
      </c>
      <c r="E12" s="11">
        <v>0</v>
      </c>
      <c r="F12" s="11">
        <v>8967672.5193910003</v>
      </c>
    </row>
    <row r="13" spans="1:6" x14ac:dyDescent="0.25">
      <c r="A13" s="12"/>
      <c r="B13" s="12" t="s">
        <v>13</v>
      </c>
      <c r="C13" s="11">
        <v>282270.03625850996</v>
      </c>
      <c r="D13" s="11">
        <v>0</v>
      </c>
      <c r="E13" s="11">
        <v>0</v>
      </c>
      <c r="F13" s="39">
        <v>282270.03625850996</v>
      </c>
    </row>
    <row r="14" spans="1:6" x14ac:dyDescent="0.25">
      <c r="A14" s="12"/>
      <c r="B14" s="12" t="s">
        <v>14</v>
      </c>
      <c r="C14" s="11">
        <v>688635.87199999997</v>
      </c>
      <c r="D14" s="11">
        <v>0</v>
      </c>
      <c r="E14" s="11">
        <v>0</v>
      </c>
      <c r="F14" s="39">
        <v>688635.87199999997</v>
      </c>
    </row>
    <row r="15" spans="1:6" x14ac:dyDescent="0.25">
      <c r="A15" s="12"/>
      <c r="B15" s="12" t="s">
        <v>58</v>
      </c>
      <c r="C15" s="11">
        <v>20071.627</v>
      </c>
      <c r="D15" s="11">
        <v>696099.75294100016</v>
      </c>
      <c r="E15" s="11">
        <v>-687580.24908200023</v>
      </c>
      <c r="F15" s="39">
        <v>28591.13085899991</v>
      </c>
    </row>
    <row r="16" spans="1:6" x14ac:dyDescent="0.25">
      <c r="A16" s="12"/>
      <c r="B16" s="12" t="s">
        <v>15</v>
      </c>
      <c r="C16" s="11">
        <v>283461.86320277688</v>
      </c>
      <c r="D16" s="11">
        <v>7982.5262570000004</v>
      </c>
      <c r="E16" s="11">
        <v>0</v>
      </c>
      <c r="F16" s="39">
        <v>291444.38945977687</v>
      </c>
    </row>
    <row r="17" spans="1:6" x14ac:dyDescent="0.25">
      <c r="A17" s="12"/>
      <c r="B17" s="12" t="s">
        <v>59</v>
      </c>
      <c r="C17" s="11">
        <v>250863.37319000001</v>
      </c>
      <c r="D17" s="11">
        <v>236363.74502099998</v>
      </c>
      <c r="E17" s="11">
        <v>-222556.27274099999</v>
      </c>
      <c r="F17" s="39">
        <v>264670.84547</v>
      </c>
    </row>
    <row r="18" spans="1:6" x14ac:dyDescent="0.25">
      <c r="A18" s="12"/>
      <c r="B18" s="12" t="s">
        <v>72</v>
      </c>
      <c r="C18" s="11">
        <v>398401.33730999997</v>
      </c>
      <c r="D18" s="11">
        <v>99583.163144999999</v>
      </c>
      <c r="E18" s="11">
        <v>0</v>
      </c>
      <c r="F18" s="39">
        <v>497984.50045499997</v>
      </c>
    </row>
    <row r="19" spans="1:6" x14ac:dyDescent="0.25">
      <c r="A19" s="6"/>
      <c r="B19" s="6"/>
      <c r="C19" s="13"/>
      <c r="D19" s="13"/>
      <c r="E19" s="13"/>
      <c r="F19" s="14"/>
    </row>
    <row r="20" spans="1:6" x14ac:dyDescent="0.25">
      <c r="A20" s="8" t="s">
        <v>17</v>
      </c>
      <c r="B20" s="8"/>
      <c r="C20" s="9">
        <v>9409037.8870090004</v>
      </c>
      <c r="D20" s="9">
        <v>1649652.858463</v>
      </c>
      <c r="E20" s="9">
        <v>-861722.83788900019</v>
      </c>
      <c r="F20" s="9">
        <v>10196967.907582998</v>
      </c>
    </row>
    <row r="21" spans="1:6" x14ac:dyDescent="0.25">
      <c r="A21" s="10"/>
      <c r="B21" s="10" t="s">
        <v>18</v>
      </c>
      <c r="C21" s="11">
        <v>2280228.5863300003</v>
      </c>
      <c r="D21" s="11">
        <v>984417.79431499995</v>
      </c>
      <c r="E21" s="11">
        <v>0</v>
      </c>
      <c r="F21" s="40">
        <v>3264646.3806450004</v>
      </c>
    </row>
    <row r="22" spans="1:6" x14ac:dyDescent="0.25">
      <c r="A22" s="12"/>
      <c r="B22" s="12" t="s">
        <v>19</v>
      </c>
      <c r="C22" s="11">
        <v>893314.15026000002</v>
      </c>
      <c r="D22" s="11">
        <v>433718.050582</v>
      </c>
      <c r="E22" s="11">
        <v>0</v>
      </c>
      <c r="F22" s="38">
        <v>1327032.2008420001</v>
      </c>
    </row>
    <row r="23" spans="1:6" x14ac:dyDescent="0.25">
      <c r="A23" s="12"/>
      <c r="B23" s="12" t="s">
        <v>20</v>
      </c>
      <c r="C23" s="11">
        <v>724307.69600900006</v>
      </c>
      <c r="D23" s="11">
        <v>306.980659</v>
      </c>
      <c r="E23" s="11">
        <v>0</v>
      </c>
      <c r="F23" s="38">
        <v>724614.67666800006</v>
      </c>
    </row>
    <row r="24" spans="1:6" x14ac:dyDescent="0.25">
      <c r="A24" s="12"/>
      <c r="B24" s="12" t="s">
        <v>65</v>
      </c>
      <c r="C24" s="11">
        <v>3626678.0208799997</v>
      </c>
      <c r="D24" s="11">
        <v>197703.62783399998</v>
      </c>
      <c r="E24" s="11">
        <v>-861722.83788900019</v>
      </c>
      <c r="F24" s="38">
        <v>2962658.8108249996</v>
      </c>
    </row>
    <row r="25" spans="1:6" x14ac:dyDescent="0.25">
      <c r="A25" s="12"/>
      <c r="B25" s="12" t="s">
        <v>78</v>
      </c>
      <c r="C25" s="11">
        <v>1861693.4166199998</v>
      </c>
      <c r="D25" s="11">
        <v>15602.029146000001</v>
      </c>
      <c r="E25" s="11">
        <v>0</v>
      </c>
      <c r="F25" s="38">
        <v>1877295.4457659998</v>
      </c>
    </row>
    <row r="26" spans="1:6" x14ac:dyDescent="0.25">
      <c r="A26" s="12"/>
      <c r="B26" s="12" t="s">
        <v>21</v>
      </c>
      <c r="C26" s="11">
        <v>22816.016909999998</v>
      </c>
      <c r="D26" s="11">
        <v>17904.375927000001</v>
      </c>
      <c r="E26" s="11">
        <v>0</v>
      </c>
      <c r="F26" s="38">
        <v>40720.392836999999</v>
      </c>
    </row>
    <row r="27" spans="1:6" x14ac:dyDescent="0.25">
      <c r="A27" s="6"/>
      <c r="B27" s="6"/>
      <c r="C27" s="15"/>
      <c r="D27" s="15"/>
      <c r="E27" s="15"/>
      <c r="F27" s="16"/>
    </row>
    <row r="28" spans="1:6" x14ac:dyDescent="0.25">
      <c r="A28" s="8" t="s">
        <v>54</v>
      </c>
      <c r="B28" s="8"/>
      <c r="C28" s="17">
        <v>566890.00295228697</v>
      </c>
      <c r="D28" s="17">
        <v>305825.06729200017</v>
      </c>
      <c r="E28" s="17">
        <v>-48413.683933999971</v>
      </c>
      <c r="F28" s="17">
        <v>824301.38631028868</v>
      </c>
    </row>
    <row r="29" spans="1:6" x14ac:dyDescent="0.25">
      <c r="A29" s="18"/>
      <c r="B29" s="18"/>
      <c r="C29" s="19"/>
      <c r="D29" s="19"/>
      <c r="E29" s="19"/>
      <c r="F29" s="20"/>
    </row>
    <row r="30" spans="1:6" x14ac:dyDescent="0.25">
      <c r="A30" s="4" t="s">
        <v>22</v>
      </c>
      <c r="B30" s="5"/>
      <c r="C30" s="13"/>
      <c r="D30" s="13"/>
      <c r="E30" s="13"/>
      <c r="F30" s="20"/>
    </row>
    <row r="31" spans="1:6" x14ac:dyDescent="0.25">
      <c r="A31" s="8" t="s">
        <v>23</v>
      </c>
      <c r="B31" s="8"/>
      <c r="C31" s="17">
        <v>1362455.4013</v>
      </c>
      <c r="D31" s="17">
        <v>107813.20604800002</v>
      </c>
      <c r="E31" s="17">
        <v>-48413.683934000001</v>
      </c>
      <c r="F31" s="17">
        <v>1421854.9234139998</v>
      </c>
    </row>
    <row r="32" spans="1:6" x14ac:dyDescent="0.25">
      <c r="A32" s="10"/>
      <c r="B32" s="10" t="s">
        <v>24</v>
      </c>
      <c r="C32" s="11">
        <v>2156.9202700000001</v>
      </c>
      <c r="D32" s="11">
        <v>6699.5961569999999</v>
      </c>
      <c r="E32" s="11">
        <v>0</v>
      </c>
      <c r="F32" s="38">
        <v>8856.5164270000005</v>
      </c>
    </row>
    <row r="33" spans="1:6" x14ac:dyDescent="0.25">
      <c r="A33" s="12"/>
      <c r="B33" s="12" t="s">
        <v>25</v>
      </c>
      <c r="C33" s="11">
        <v>675441.73856999993</v>
      </c>
      <c r="D33" s="11">
        <v>106846.33012900001</v>
      </c>
      <c r="E33" s="11">
        <v>0</v>
      </c>
      <c r="F33" s="38">
        <v>782288.06869899994</v>
      </c>
    </row>
    <row r="34" spans="1:6" x14ac:dyDescent="0.25">
      <c r="A34" s="12"/>
      <c r="B34" s="12" t="s">
        <v>26</v>
      </c>
      <c r="C34" s="11">
        <v>689170.58299999998</v>
      </c>
      <c r="D34" s="11">
        <v>7666.472076</v>
      </c>
      <c r="E34" s="11">
        <v>-48413.683934000001</v>
      </c>
      <c r="F34" s="38">
        <v>648423.37114199996</v>
      </c>
    </row>
    <row r="35" spans="1:6" x14ac:dyDescent="0.25">
      <c r="A35" s="21"/>
      <c r="B35" s="21"/>
      <c r="C35" s="22"/>
      <c r="D35" s="22"/>
      <c r="E35" s="22"/>
      <c r="F35" s="16"/>
    </row>
    <row r="36" spans="1:6" x14ac:dyDescent="0.25">
      <c r="A36" s="23" t="s">
        <v>73</v>
      </c>
      <c r="B36" s="23"/>
      <c r="C36" s="9">
        <v>9978084.810231287</v>
      </c>
      <c r="D36" s="9">
        <v>1962177.5219120001</v>
      </c>
      <c r="E36" s="9">
        <v>-910136.52182300016</v>
      </c>
      <c r="F36" s="9">
        <v>11030125.810320286</v>
      </c>
    </row>
    <row r="37" spans="1:6" x14ac:dyDescent="0.25">
      <c r="A37" s="23" t="s">
        <v>76</v>
      </c>
      <c r="B37" s="23"/>
      <c r="C37" s="9">
        <v>10773650.208579</v>
      </c>
      <c r="D37" s="9">
        <v>1764165.6606679999</v>
      </c>
      <c r="E37" s="9">
        <v>-910136.52182300016</v>
      </c>
      <c r="F37" s="9">
        <v>11627679.347423999</v>
      </c>
    </row>
    <row r="38" spans="1:6" x14ac:dyDescent="0.25">
      <c r="A38" s="23" t="s">
        <v>27</v>
      </c>
      <c r="B38" s="23"/>
      <c r="C38" s="9">
        <v>-795565.39834771305</v>
      </c>
      <c r="D38" s="9">
        <v>198011.86124400026</v>
      </c>
      <c r="E38" s="9">
        <v>0</v>
      </c>
      <c r="F38" s="9">
        <v>-597553.53710371256</v>
      </c>
    </row>
    <row r="39" spans="1:6" x14ac:dyDescent="0.25">
      <c r="A39" s="24"/>
      <c r="B39" s="24"/>
      <c r="C39" s="25"/>
      <c r="D39" s="25"/>
      <c r="E39" s="25"/>
      <c r="F39" s="26"/>
    </row>
    <row r="40" spans="1:6" x14ac:dyDescent="0.25">
      <c r="A40" s="18"/>
      <c r="B40" s="18"/>
      <c r="C40" s="27"/>
      <c r="D40" s="27"/>
      <c r="E40" s="27"/>
      <c r="F40" s="14"/>
    </row>
    <row r="41" spans="1:6" x14ac:dyDescent="0.25">
      <c r="A41" s="4" t="s">
        <v>28</v>
      </c>
      <c r="B41" s="5"/>
      <c r="C41" s="27"/>
      <c r="D41" s="27"/>
      <c r="E41" s="27"/>
      <c r="F41" s="7"/>
    </row>
    <row r="42" spans="1:6" x14ac:dyDescent="0.25">
      <c r="A42" s="28"/>
      <c r="B42" s="5"/>
      <c r="C42" s="13"/>
      <c r="D42" s="13"/>
      <c r="E42" s="13"/>
      <c r="F42" s="7"/>
    </row>
    <row r="43" spans="1:6" x14ac:dyDescent="0.25">
      <c r="A43" s="8" t="s">
        <v>29</v>
      </c>
      <c r="B43" s="8"/>
      <c r="C43" s="9">
        <v>1537599.8764512858</v>
      </c>
      <c r="D43" s="9">
        <v>201115.99973600064</v>
      </c>
      <c r="E43" s="9">
        <v>0</v>
      </c>
      <c r="F43" s="9">
        <v>1738715.8761872863</v>
      </c>
    </row>
    <row r="44" spans="1:6" x14ac:dyDescent="0.25">
      <c r="A44" s="10" t="s">
        <v>30</v>
      </c>
      <c r="B44" s="10"/>
      <c r="C44" s="29">
        <v>169718.70936000004</v>
      </c>
      <c r="D44" s="29">
        <v>8840.6493809999993</v>
      </c>
      <c r="E44" s="29">
        <v>0</v>
      </c>
      <c r="F44" s="13">
        <v>178559.35874100003</v>
      </c>
    </row>
    <row r="45" spans="1:6" x14ac:dyDescent="0.25">
      <c r="A45" s="12"/>
      <c r="B45" s="12" t="s">
        <v>31</v>
      </c>
      <c r="C45" s="11">
        <v>244690.42619000003</v>
      </c>
      <c r="D45" s="11">
        <v>485.26194199999998</v>
      </c>
      <c r="E45" s="11">
        <v>0</v>
      </c>
      <c r="F45" s="39">
        <v>245175.68813200004</v>
      </c>
    </row>
    <row r="46" spans="1:6" x14ac:dyDescent="0.25">
      <c r="A46" s="12"/>
      <c r="B46" s="12" t="s">
        <v>32</v>
      </c>
      <c r="C46" s="11">
        <v>74971.716830000005</v>
      </c>
      <c r="D46" s="11">
        <v>-8355.3874390000001</v>
      </c>
      <c r="E46" s="11">
        <v>0</v>
      </c>
      <c r="F46" s="39">
        <v>66616.329391000007</v>
      </c>
    </row>
    <row r="47" spans="1:6" x14ac:dyDescent="0.25">
      <c r="A47" s="12" t="s">
        <v>33</v>
      </c>
      <c r="B47" s="12"/>
      <c r="C47" s="11">
        <v>921423.52159000002</v>
      </c>
      <c r="D47" s="11">
        <v>-54.266412000000003</v>
      </c>
      <c r="E47" s="11">
        <v>0</v>
      </c>
      <c r="F47" s="11">
        <v>921369.25517799996</v>
      </c>
    </row>
    <row r="48" spans="1:6" x14ac:dyDescent="0.25">
      <c r="A48" s="12"/>
      <c r="B48" s="12" t="s">
        <v>34</v>
      </c>
      <c r="C48" s="11">
        <v>1724853.5419099999</v>
      </c>
      <c r="D48" s="11">
        <v>1.346244</v>
      </c>
      <c r="E48" s="11">
        <v>0</v>
      </c>
      <c r="F48" s="39">
        <v>1724854.8881539998</v>
      </c>
    </row>
    <row r="49" spans="1:6" x14ac:dyDescent="0.25">
      <c r="A49" s="12"/>
      <c r="B49" s="12" t="s">
        <v>35</v>
      </c>
      <c r="C49" s="11">
        <v>803430.02031999989</v>
      </c>
      <c r="D49" s="11">
        <v>55.612656000000001</v>
      </c>
      <c r="E49" s="11">
        <v>0</v>
      </c>
      <c r="F49" s="39">
        <v>803485.63297599985</v>
      </c>
    </row>
    <row r="50" spans="1:6" x14ac:dyDescent="0.25">
      <c r="A50" s="12" t="s">
        <v>36</v>
      </c>
      <c r="B50" s="12"/>
      <c r="C50" s="11">
        <v>7937.78431000001</v>
      </c>
      <c r="D50" s="11">
        <v>0</v>
      </c>
      <c r="E50" s="11">
        <v>0</v>
      </c>
      <c r="F50" s="39">
        <v>7937.78431000001</v>
      </c>
    </row>
    <row r="51" spans="1:6" x14ac:dyDescent="0.25">
      <c r="A51" s="12" t="s">
        <v>37</v>
      </c>
      <c r="B51" s="12"/>
      <c r="C51" s="11">
        <v>438519.86119128577</v>
      </c>
      <c r="D51" s="11">
        <v>192329.61676700064</v>
      </c>
      <c r="E51" s="11">
        <v>0</v>
      </c>
      <c r="F51" s="39">
        <v>630849.47795828641</v>
      </c>
    </row>
    <row r="52" spans="1:6" x14ac:dyDescent="0.25">
      <c r="A52" s="12" t="s">
        <v>77</v>
      </c>
      <c r="B52" s="12"/>
      <c r="C52" s="11">
        <v>0</v>
      </c>
      <c r="D52" s="11">
        <v>0</v>
      </c>
      <c r="E52" s="11">
        <v>0</v>
      </c>
      <c r="F52" s="11">
        <v>0</v>
      </c>
    </row>
    <row r="53" spans="1:6" x14ac:dyDescent="0.25">
      <c r="A53" s="12"/>
      <c r="B53" s="12" t="s">
        <v>38</v>
      </c>
      <c r="C53" s="11">
        <v>0</v>
      </c>
      <c r="D53" s="11">
        <v>0</v>
      </c>
      <c r="E53" s="11">
        <v>0</v>
      </c>
      <c r="F53" s="39">
        <v>0</v>
      </c>
    </row>
    <row r="54" spans="1:6" x14ac:dyDescent="0.25">
      <c r="A54" s="12"/>
      <c r="B54" s="12" t="s">
        <v>39</v>
      </c>
      <c r="C54" s="11">
        <v>0</v>
      </c>
      <c r="D54" s="11">
        <v>0</v>
      </c>
      <c r="E54" s="11">
        <v>0</v>
      </c>
      <c r="F54" s="39">
        <v>0</v>
      </c>
    </row>
    <row r="55" spans="1:6" x14ac:dyDescent="0.25">
      <c r="A55" s="12" t="s">
        <v>55</v>
      </c>
      <c r="B55" s="12"/>
      <c r="C55" s="11">
        <v>0</v>
      </c>
      <c r="D55" s="11">
        <v>0</v>
      </c>
      <c r="E55" s="11">
        <v>0</v>
      </c>
      <c r="F55" s="39">
        <v>0</v>
      </c>
    </row>
    <row r="56" spans="1:6" x14ac:dyDescent="0.25">
      <c r="A56" s="12" t="s">
        <v>40</v>
      </c>
      <c r="B56" s="12"/>
      <c r="C56" s="11">
        <v>0</v>
      </c>
      <c r="D56" s="11">
        <v>0</v>
      </c>
      <c r="E56" s="11">
        <v>0</v>
      </c>
      <c r="F56" s="39">
        <v>0</v>
      </c>
    </row>
    <row r="57" spans="1:6" x14ac:dyDescent="0.25">
      <c r="A57" s="21"/>
      <c r="B57" s="21"/>
      <c r="C57" s="15"/>
      <c r="D57" s="15"/>
      <c r="E57" s="15"/>
      <c r="F57" s="14"/>
    </row>
    <row r="58" spans="1:6" x14ac:dyDescent="0.25">
      <c r="A58" s="8" t="s">
        <v>41</v>
      </c>
      <c r="B58" s="8"/>
      <c r="C58" s="9">
        <v>2333165.2747990005</v>
      </c>
      <c r="D58" s="9">
        <v>3104.1384919999996</v>
      </c>
      <c r="E58" s="9">
        <v>0</v>
      </c>
      <c r="F58" s="9">
        <v>2336269.4132910003</v>
      </c>
    </row>
    <row r="59" spans="1:6" x14ac:dyDescent="0.25">
      <c r="A59" s="10" t="s">
        <v>42</v>
      </c>
      <c r="B59" s="10"/>
      <c r="C59" s="30">
        <v>-13699.64026</v>
      </c>
      <c r="D59" s="30">
        <v>0</v>
      </c>
      <c r="E59" s="30">
        <v>0</v>
      </c>
      <c r="F59" s="30">
        <v>-13699.64026</v>
      </c>
    </row>
    <row r="60" spans="1:6" x14ac:dyDescent="0.25">
      <c r="A60" s="12"/>
      <c r="B60" s="12" t="s">
        <v>43</v>
      </c>
      <c r="C60" s="11">
        <v>1492.7729999999999</v>
      </c>
      <c r="D60" s="11">
        <v>0</v>
      </c>
      <c r="E60" s="11">
        <v>0</v>
      </c>
      <c r="F60" s="39">
        <v>1492.7729999999999</v>
      </c>
    </row>
    <row r="61" spans="1:6" x14ac:dyDescent="0.25">
      <c r="A61" s="12"/>
      <c r="B61" s="12" t="s">
        <v>44</v>
      </c>
      <c r="C61" s="11">
        <v>15192.413259999999</v>
      </c>
      <c r="D61" s="11">
        <v>0</v>
      </c>
      <c r="E61" s="11">
        <v>0</v>
      </c>
      <c r="F61" s="39">
        <v>15192.413259999999</v>
      </c>
    </row>
    <row r="62" spans="1:6" x14ac:dyDescent="0.25">
      <c r="A62" s="12" t="s">
        <v>45</v>
      </c>
      <c r="B62" s="12"/>
      <c r="C62" s="11">
        <v>2503068.4294400001</v>
      </c>
      <c r="D62" s="11">
        <v>3104.1384919999996</v>
      </c>
      <c r="E62" s="11">
        <v>0</v>
      </c>
      <c r="F62" s="11">
        <v>2506172.5679319999</v>
      </c>
    </row>
    <row r="63" spans="1:6" x14ac:dyDescent="0.25">
      <c r="A63" s="12"/>
      <c r="B63" s="12" t="s">
        <v>43</v>
      </c>
      <c r="C63" s="11">
        <v>2529326.9980000001</v>
      </c>
      <c r="D63" s="11">
        <v>5175.3185299999996</v>
      </c>
      <c r="E63" s="11">
        <v>0</v>
      </c>
      <c r="F63" s="39">
        <v>2534502.31653</v>
      </c>
    </row>
    <row r="64" spans="1:6" x14ac:dyDescent="0.25">
      <c r="A64" s="12"/>
      <c r="B64" s="12" t="s">
        <v>44</v>
      </c>
      <c r="C64" s="11">
        <v>26258.56856</v>
      </c>
      <c r="D64" s="11">
        <v>2071.180038</v>
      </c>
      <c r="E64" s="11">
        <v>0</v>
      </c>
      <c r="F64" s="39">
        <v>28329.748597999998</v>
      </c>
    </row>
    <row r="65" spans="1:6" x14ac:dyDescent="0.25">
      <c r="A65" s="12" t="s">
        <v>46</v>
      </c>
      <c r="B65" s="12"/>
      <c r="C65" s="11">
        <v>-156203.51438100002</v>
      </c>
      <c r="D65" s="11">
        <v>0</v>
      </c>
      <c r="E65" s="11">
        <v>0</v>
      </c>
      <c r="F65" s="39">
        <v>-156203.51438100002</v>
      </c>
    </row>
    <row r="66" spans="1:6" x14ac:dyDescent="0.25">
      <c r="A66" s="21"/>
      <c r="B66" s="21"/>
      <c r="C66" s="15"/>
      <c r="D66" s="15"/>
      <c r="E66" s="15"/>
      <c r="F66" s="14"/>
    </row>
    <row r="67" spans="1:6" x14ac:dyDescent="0.25">
      <c r="A67" s="5" t="s">
        <v>47</v>
      </c>
      <c r="B67" s="5"/>
      <c r="C67" s="31">
        <v>-795565.39834771468</v>
      </c>
      <c r="D67" s="31">
        <v>198011.86124400064</v>
      </c>
      <c r="E67" s="31">
        <v>0</v>
      </c>
      <c r="F67" s="31">
        <v>-597553.53710371396</v>
      </c>
    </row>
    <row r="68" spans="1:6" x14ac:dyDescent="0.25">
      <c r="A68" s="32"/>
      <c r="B68" s="32"/>
      <c r="C68" s="22"/>
      <c r="D68" s="32"/>
      <c r="F68" s="32"/>
    </row>
    <row r="69" spans="1:6" x14ac:dyDescent="0.25">
      <c r="A69" s="41" t="s">
        <v>66</v>
      </c>
      <c r="B69" s="33" t="s">
        <v>48</v>
      </c>
      <c r="C69" s="34"/>
      <c r="D69" s="33"/>
      <c r="E69" s="34"/>
      <c r="F69" s="33"/>
    </row>
    <row r="70" spans="1:6" ht="16.5" customHeight="1" x14ac:dyDescent="0.25">
      <c r="A70" s="42" t="s">
        <v>67</v>
      </c>
      <c r="B70" s="97" t="s">
        <v>49</v>
      </c>
      <c r="C70" s="97"/>
      <c r="D70" s="97"/>
      <c r="E70" s="97"/>
      <c r="F70" s="97"/>
    </row>
    <row r="71" spans="1:6" x14ac:dyDescent="0.25">
      <c r="A71" s="42" t="s">
        <v>68</v>
      </c>
      <c r="B71" s="46" t="s">
        <v>79</v>
      </c>
      <c r="C71" s="46"/>
      <c r="D71" s="46"/>
      <c r="E71" s="46"/>
      <c r="F71" s="46"/>
    </row>
    <row r="72" spans="1:6" ht="16.5" customHeight="1" x14ac:dyDescent="0.25">
      <c r="A72" s="41" t="s">
        <v>69</v>
      </c>
      <c r="B72" s="33" t="s">
        <v>50</v>
      </c>
      <c r="C72" s="34"/>
      <c r="D72" s="33"/>
      <c r="E72" s="34"/>
      <c r="F72" s="33"/>
    </row>
    <row r="73" spans="1:6" x14ac:dyDescent="0.25">
      <c r="A73" s="43" t="s">
        <v>70</v>
      </c>
      <c r="B73" s="92" t="s">
        <v>51</v>
      </c>
      <c r="C73" s="92"/>
      <c r="D73" s="92"/>
      <c r="E73" s="92"/>
      <c r="F73" s="92"/>
    </row>
    <row r="74" spans="1:6" ht="16.5" customHeight="1" x14ac:dyDescent="0.25">
      <c r="A74" s="44"/>
      <c r="B74" s="92"/>
      <c r="C74" s="92"/>
      <c r="D74" s="92"/>
      <c r="E74" s="92"/>
      <c r="F74" s="92"/>
    </row>
    <row r="75" spans="1:6" x14ac:dyDescent="0.25">
      <c r="A75" s="43" t="s">
        <v>71</v>
      </c>
      <c r="B75" s="90" t="s">
        <v>52</v>
      </c>
      <c r="C75" s="90"/>
      <c r="D75" s="90"/>
      <c r="E75" s="90"/>
      <c r="F75" s="90"/>
    </row>
    <row r="76" spans="1:6" ht="16.5" customHeight="1" x14ac:dyDescent="0.25">
      <c r="A76" s="44"/>
      <c r="B76" s="90"/>
      <c r="C76" s="90"/>
      <c r="D76" s="90"/>
      <c r="E76" s="90"/>
      <c r="F76" s="90"/>
    </row>
    <row r="77" spans="1:6" x14ac:dyDescent="0.25">
      <c r="A77" s="45" t="s">
        <v>75</v>
      </c>
      <c r="B77" s="91" t="s">
        <v>53</v>
      </c>
      <c r="C77" s="91"/>
      <c r="D77" s="91"/>
      <c r="E77" s="91"/>
      <c r="F77" s="91"/>
    </row>
    <row r="78" spans="1:6" x14ac:dyDescent="0.25">
      <c r="A78" s="35"/>
      <c r="B78" s="91"/>
      <c r="C78" s="91"/>
      <c r="D78" s="91"/>
      <c r="E78" s="91"/>
      <c r="F78" s="91"/>
    </row>
    <row r="79" spans="1:6" ht="15" customHeight="1" x14ac:dyDescent="0.25">
      <c r="A79" s="36"/>
      <c r="B79" s="91"/>
      <c r="C79" s="91"/>
      <c r="D79" s="91"/>
      <c r="E79" s="91"/>
      <c r="F79" s="91"/>
    </row>
    <row r="80" spans="1:6" ht="15" x14ac:dyDescent="0.25">
      <c r="A80"/>
      <c r="B80" s="91"/>
      <c r="C80" s="91"/>
      <c r="D80" s="91"/>
      <c r="E80" s="91"/>
      <c r="F80" s="91"/>
    </row>
    <row r="81" spans="1:2" ht="15" x14ac:dyDescent="0.25">
      <c r="A81"/>
      <c r="B81"/>
    </row>
  </sheetData>
  <mergeCells count="8">
    <mergeCell ref="B73:F74"/>
    <mergeCell ref="B75:F76"/>
    <mergeCell ref="B77:F80"/>
    <mergeCell ref="A2:F2"/>
    <mergeCell ref="A3:F3"/>
    <mergeCell ref="A4:F4"/>
    <mergeCell ref="A5:F5"/>
    <mergeCell ref="B70:F70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1"/>
  <sheetViews>
    <sheetView showGridLines="0" workbookViewId="0"/>
  </sheetViews>
  <sheetFormatPr baseColWidth="10" defaultRowHeight="16.5" x14ac:dyDescent="0.25"/>
  <cols>
    <col min="1" max="1" width="5.42578125" style="22" customWidth="1"/>
    <col min="2" max="2" width="66.28515625" style="22" customWidth="1"/>
    <col min="3" max="6" width="22.7109375" customWidth="1"/>
  </cols>
  <sheetData>
    <row r="1" spans="1:6" ht="15" x14ac:dyDescent="0.25">
      <c r="A1" s="73"/>
      <c r="B1" s="73"/>
      <c r="C1" s="73"/>
      <c r="D1" s="73"/>
      <c r="E1" s="73"/>
      <c r="F1" s="73"/>
    </row>
    <row r="2" spans="1:6" ht="19.5" x14ac:dyDescent="0.25">
      <c r="A2" s="93" t="s">
        <v>0</v>
      </c>
      <c r="B2" s="93"/>
      <c r="C2" s="93"/>
      <c r="D2" s="93"/>
      <c r="E2" s="93"/>
      <c r="F2" s="93"/>
    </row>
    <row r="3" spans="1:6" ht="20.25" thickBot="1" x14ac:dyDescent="0.3">
      <c r="A3" s="94" t="s">
        <v>64</v>
      </c>
      <c r="B3" s="94"/>
      <c r="C3" s="94"/>
      <c r="D3" s="94"/>
      <c r="E3" s="94"/>
      <c r="F3" s="94"/>
    </row>
    <row r="4" spans="1:6" ht="19.5" x14ac:dyDescent="0.25">
      <c r="A4" s="95" t="s">
        <v>2</v>
      </c>
      <c r="B4" s="95"/>
      <c r="C4" s="95"/>
      <c r="D4" s="95"/>
      <c r="E4" s="95"/>
      <c r="F4" s="95"/>
    </row>
    <row r="5" spans="1:6" ht="19.5" x14ac:dyDescent="0.25">
      <c r="A5" s="96" t="s">
        <v>3</v>
      </c>
      <c r="B5" s="96"/>
      <c r="C5" s="96"/>
      <c r="D5" s="96"/>
      <c r="E5" s="96"/>
      <c r="F5" s="96"/>
    </row>
    <row r="6" spans="1:6" ht="15" x14ac:dyDescent="0.25">
      <c r="A6"/>
      <c r="B6"/>
    </row>
    <row r="7" spans="1:6" ht="19.5" x14ac:dyDescent="0.25">
      <c r="A7" s="37"/>
      <c r="B7" s="2"/>
    </row>
    <row r="8" spans="1:6" x14ac:dyDescent="0.25">
      <c r="A8" s="74"/>
      <c r="B8" s="75"/>
      <c r="C8" s="76" t="s">
        <v>4</v>
      </c>
      <c r="D8" s="77" t="s">
        <v>5</v>
      </c>
      <c r="E8" s="78" t="s">
        <v>6</v>
      </c>
      <c r="F8" s="77" t="s">
        <v>4</v>
      </c>
    </row>
    <row r="9" spans="1:6" x14ac:dyDescent="0.25">
      <c r="A9" s="74"/>
      <c r="B9" s="75"/>
      <c r="C9" s="79" t="s">
        <v>7</v>
      </c>
      <c r="D9" s="80"/>
      <c r="E9" s="78" t="s">
        <v>8</v>
      </c>
      <c r="F9" s="81" t="s">
        <v>9</v>
      </c>
    </row>
    <row r="10" spans="1:6" x14ac:dyDescent="0.25">
      <c r="A10" s="82" t="s">
        <v>10</v>
      </c>
      <c r="B10" s="5"/>
      <c r="C10" s="6"/>
      <c r="D10" s="7"/>
      <c r="F10" s="7"/>
    </row>
    <row r="11" spans="1:6" x14ac:dyDescent="0.25">
      <c r="A11" s="8" t="s">
        <v>11</v>
      </c>
      <c r="B11" s="8"/>
      <c r="C11" s="9">
        <v>11052004.610286832</v>
      </c>
      <c r="D11" s="9">
        <v>2037379.6433750002</v>
      </c>
      <c r="E11" s="9">
        <v>-1164500.9443390002</v>
      </c>
      <c r="F11" s="9">
        <v>11924883.309322828</v>
      </c>
    </row>
    <row r="12" spans="1:6" x14ac:dyDescent="0.25">
      <c r="A12" s="10"/>
      <c r="B12" s="10" t="s">
        <v>12</v>
      </c>
      <c r="C12" s="11">
        <v>9091793.1290000007</v>
      </c>
      <c r="D12" s="11">
        <v>747878.88310799992</v>
      </c>
      <c r="E12" s="11">
        <v>0</v>
      </c>
      <c r="F12" s="11">
        <v>9839672.012108</v>
      </c>
    </row>
    <row r="13" spans="1:6" x14ac:dyDescent="0.25">
      <c r="A13" s="12"/>
      <c r="B13" s="12" t="s">
        <v>13</v>
      </c>
      <c r="C13" s="11">
        <v>185188.75427999999</v>
      </c>
      <c r="D13" s="11">
        <v>0</v>
      </c>
      <c r="E13" s="11">
        <v>0</v>
      </c>
      <c r="F13" s="39">
        <v>185188.75427999999</v>
      </c>
    </row>
    <row r="14" spans="1:6" x14ac:dyDescent="0.25">
      <c r="A14" s="12"/>
      <c r="B14" s="12" t="s">
        <v>14</v>
      </c>
      <c r="C14" s="11">
        <v>713767.34299999999</v>
      </c>
      <c r="D14" s="11">
        <v>0</v>
      </c>
      <c r="E14" s="11">
        <v>0</v>
      </c>
      <c r="F14" s="39">
        <v>713767.34299999999</v>
      </c>
    </row>
    <row r="15" spans="1:6" x14ac:dyDescent="0.25">
      <c r="A15" s="12"/>
      <c r="B15" s="12" t="s">
        <v>58</v>
      </c>
      <c r="C15" s="11">
        <v>31286.598000000002</v>
      </c>
      <c r="D15" s="11">
        <v>894723.07290100004</v>
      </c>
      <c r="E15" s="11">
        <v>-913643.44788700016</v>
      </c>
      <c r="F15" s="39">
        <v>12366.223013999872</v>
      </c>
    </row>
    <row r="16" spans="1:6" x14ac:dyDescent="0.25">
      <c r="A16" s="12"/>
      <c r="B16" s="12" t="s">
        <v>15</v>
      </c>
      <c r="C16" s="11">
        <v>251167.96019183009</v>
      </c>
      <c r="D16" s="11">
        <v>9309.1410629999991</v>
      </c>
      <c r="E16" s="11">
        <v>0</v>
      </c>
      <c r="F16" s="39">
        <v>260477.10125483008</v>
      </c>
    </row>
    <row r="17" spans="1:6" x14ac:dyDescent="0.25">
      <c r="A17" s="12"/>
      <c r="B17" s="12" t="s">
        <v>59</v>
      </c>
      <c r="C17" s="11">
        <v>252663.16286999997</v>
      </c>
      <c r="D17" s="11">
        <v>267147.881345</v>
      </c>
      <c r="E17" s="11">
        <v>-250857.49645199999</v>
      </c>
      <c r="F17" s="39">
        <v>268953.54776300001</v>
      </c>
    </row>
    <row r="18" spans="1:6" x14ac:dyDescent="0.25">
      <c r="A18" s="12"/>
      <c r="B18" s="12" t="s">
        <v>72</v>
      </c>
      <c r="C18" s="11">
        <v>526137.66294499999</v>
      </c>
      <c r="D18" s="11">
        <v>118320.66495800001</v>
      </c>
      <c r="E18" s="11">
        <v>0</v>
      </c>
      <c r="F18" s="39">
        <v>644458.32790299994</v>
      </c>
    </row>
    <row r="19" spans="1:6" x14ac:dyDescent="0.25">
      <c r="A19" s="6"/>
      <c r="B19" s="6"/>
      <c r="C19" s="13"/>
      <c r="D19" s="13"/>
      <c r="E19" s="13"/>
      <c r="F19" s="14"/>
    </row>
    <row r="20" spans="1:6" x14ac:dyDescent="0.25">
      <c r="A20" s="8" t="s">
        <v>17</v>
      </c>
      <c r="B20" s="8"/>
      <c r="C20" s="9">
        <v>10514572.534579</v>
      </c>
      <c r="D20" s="9">
        <v>1927272.050418</v>
      </c>
      <c r="E20" s="9">
        <v>-1087507.8002490001</v>
      </c>
      <c r="F20" s="9">
        <v>11354336.784748001</v>
      </c>
    </row>
    <row r="21" spans="1:6" x14ac:dyDescent="0.25">
      <c r="A21" s="10"/>
      <c r="B21" s="10" t="s">
        <v>18</v>
      </c>
      <c r="C21" s="11">
        <v>2409704.6043099998</v>
      </c>
      <c r="D21" s="11">
        <v>1091652.1285280001</v>
      </c>
      <c r="E21" s="11">
        <v>0</v>
      </c>
      <c r="F21" s="40">
        <v>3501356.7328380002</v>
      </c>
    </row>
    <row r="22" spans="1:6" x14ac:dyDescent="0.25">
      <c r="A22" s="12"/>
      <c r="B22" s="12" t="s">
        <v>19</v>
      </c>
      <c r="C22" s="11">
        <v>1202831.11766</v>
      </c>
      <c r="D22" s="11">
        <v>578730.87996799999</v>
      </c>
      <c r="E22" s="11">
        <v>0</v>
      </c>
      <c r="F22" s="38">
        <v>1781561.9976280001</v>
      </c>
    </row>
    <row r="23" spans="1:6" x14ac:dyDescent="0.25">
      <c r="A23" s="12"/>
      <c r="B23" s="12" t="s">
        <v>20</v>
      </c>
      <c r="C23" s="11">
        <v>83737.15129400001</v>
      </c>
      <c r="D23" s="11">
        <v>449.39674300000001</v>
      </c>
      <c r="E23" s="11">
        <v>0</v>
      </c>
      <c r="F23" s="38">
        <v>84186.548037000015</v>
      </c>
    </row>
    <row r="24" spans="1:6" x14ac:dyDescent="0.25">
      <c r="A24" s="12"/>
      <c r="B24" s="12" t="s">
        <v>65</v>
      </c>
      <c r="C24" s="11">
        <v>4892179.7323400006</v>
      </c>
      <c r="D24" s="11">
        <v>221332.41139699996</v>
      </c>
      <c r="E24" s="11">
        <v>-1087507.8002490001</v>
      </c>
      <c r="F24" s="38">
        <v>4026004.3434880003</v>
      </c>
    </row>
    <row r="25" spans="1:6" x14ac:dyDescent="0.25">
      <c r="A25" s="12"/>
      <c r="B25" s="12" t="s">
        <v>78</v>
      </c>
      <c r="C25" s="11">
        <v>1890206.025415</v>
      </c>
      <c r="D25" s="11">
        <v>12587.139714999999</v>
      </c>
      <c r="E25" s="11">
        <v>0</v>
      </c>
      <c r="F25" s="38">
        <v>1902793.1651300001</v>
      </c>
    </row>
    <row r="26" spans="1:6" x14ac:dyDescent="0.25">
      <c r="A26" s="12"/>
      <c r="B26" s="12" t="s">
        <v>21</v>
      </c>
      <c r="C26" s="11">
        <v>35913.903559999999</v>
      </c>
      <c r="D26" s="11">
        <v>22520.094067000002</v>
      </c>
      <c r="E26" s="11">
        <v>0</v>
      </c>
      <c r="F26" s="38">
        <v>58433.997627000004</v>
      </c>
    </row>
    <row r="27" spans="1:6" x14ac:dyDescent="0.25">
      <c r="A27" s="6"/>
      <c r="B27" s="6"/>
      <c r="C27" s="15"/>
      <c r="D27" s="15"/>
      <c r="E27" s="15"/>
      <c r="F27" s="16"/>
    </row>
    <row r="28" spans="1:6" x14ac:dyDescent="0.25">
      <c r="A28" s="8" t="s">
        <v>54</v>
      </c>
      <c r="B28" s="8"/>
      <c r="C28" s="17">
        <v>537432.07570783235</v>
      </c>
      <c r="D28" s="17">
        <v>110107.59295700025</v>
      </c>
      <c r="E28" s="17">
        <v>-76993.144090000074</v>
      </c>
      <c r="F28" s="17">
        <v>570546.5245748274</v>
      </c>
    </row>
    <row r="29" spans="1:6" x14ac:dyDescent="0.25">
      <c r="A29" s="18"/>
      <c r="B29" s="18"/>
      <c r="C29" s="19"/>
      <c r="D29" s="19"/>
      <c r="E29" s="19"/>
      <c r="F29" s="20"/>
    </row>
    <row r="30" spans="1:6" x14ac:dyDescent="0.25">
      <c r="A30" s="82" t="s">
        <v>22</v>
      </c>
      <c r="B30" s="5"/>
      <c r="C30" s="13"/>
      <c r="D30" s="13"/>
      <c r="E30" s="13"/>
      <c r="F30" s="20"/>
    </row>
    <row r="31" spans="1:6" x14ac:dyDescent="0.25">
      <c r="A31" s="8" t="s">
        <v>23</v>
      </c>
      <c r="B31" s="8"/>
      <c r="C31" s="17">
        <v>2615071.4577799998</v>
      </c>
      <c r="D31" s="17">
        <v>143057.459057</v>
      </c>
      <c r="E31" s="17">
        <v>-76993.144089999987</v>
      </c>
      <c r="F31" s="17">
        <v>2681135.7727469997</v>
      </c>
    </row>
    <row r="32" spans="1:6" x14ac:dyDescent="0.25">
      <c r="A32" s="10"/>
      <c r="B32" s="10" t="s">
        <v>24</v>
      </c>
      <c r="C32" s="11">
        <v>3165.8679299999999</v>
      </c>
      <c r="D32" s="11">
        <v>3209.727742</v>
      </c>
      <c r="E32" s="11">
        <v>0</v>
      </c>
      <c r="F32" s="38">
        <v>6375.5956719999995</v>
      </c>
    </row>
    <row r="33" spans="1:6" x14ac:dyDescent="0.25">
      <c r="A33" s="12"/>
      <c r="B33" s="12" t="s">
        <v>25</v>
      </c>
      <c r="C33" s="11">
        <v>1766672.6957099999</v>
      </c>
      <c r="D33" s="11">
        <v>143413.37646699999</v>
      </c>
      <c r="E33" s="11">
        <v>0</v>
      </c>
      <c r="F33" s="38">
        <v>1910086.0721769999</v>
      </c>
    </row>
    <row r="34" spans="1:6" x14ac:dyDescent="0.25">
      <c r="A34" s="12"/>
      <c r="B34" s="12" t="s">
        <v>26</v>
      </c>
      <c r="C34" s="11">
        <v>851564.63</v>
      </c>
      <c r="D34" s="11">
        <v>2853.810332</v>
      </c>
      <c r="E34" s="11">
        <v>-76993.144089999987</v>
      </c>
      <c r="F34" s="38">
        <v>777425.29624200007</v>
      </c>
    </row>
    <row r="35" spans="1:6" x14ac:dyDescent="0.25">
      <c r="A35" s="21"/>
      <c r="B35" s="21"/>
      <c r="C35" s="22"/>
      <c r="D35" s="22"/>
      <c r="E35" s="22"/>
      <c r="F35" s="16"/>
    </row>
    <row r="36" spans="1:6" x14ac:dyDescent="0.25">
      <c r="A36" s="23" t="s">
        <v>73</v>
      </c>
      <c r="B36" s="23"/>
      <c r="C36" s="9">
        <v>11055170.478216833</v>
      </c>
      <c r="D36" s="9">
        <v>2040589.3711170002</v>
      </c>
      <c r="E36" s="9">
        <v>-1164500.9443390002</v>
      </c>
      <c r="F36" s="9">
        <v>11931258.904994829</v>
      </c>
    </row>
    <row r="37" spans="1:6" x14ac:dyDescent="0.25">
      <c r="A37" s="23" t="s">
        <v>76</v>
      </c>
      <c r="B37" s="23"/>
      <c r="C37" s="9">
        <v>13132809.860289</v>
      </c>
      <c r="D37" s="9">
        <v>2073539.237217</v>
      </c>
      <c r="E37" s="9">
        <v>-1164500.9443390002</v>
      </c>
      <c r="F37" s="9">
        <v>14041848.153167002</v>
      </c>
    </row>
    <row r="38" spans="1:6" x14ac:dyDescent="0.25">
      <c r="A38" s="23" t="s">
        <v>27</v>
      </c>
      <c r="B38" s="23"/>
      <c r="C38" s="9">
        <v>-2077639.3820721675</v>
      </c>
      <c r="D38" s="9">
        <v>-32949.866099999752</v>
      </c>
      <c r="E38" s="9">
        <v>0</v>
      </c>
      <c r="F38" s="9">
        <v>-2110589.2481721733</v>
      </c>
    </row>
    <row r="39" spans="1:6" x14ac:dyDescent="0.25">
      <c r="A39" s="24"/>
      <c r="B39" s="24"/>
      <c r="C39" s="25"/>
      <c r="D39" s="25"/>
      <c r="E39" s="25"/>
      <c r="F39" s="26"/>
    </row>
    <row r="40" spans="1:6" x14ac:dyDescent="0.25">
      <c r="A40" s="18"/>
      <c r="B40" s="18"/>
      <c r="C40" s="27"/>
      <c r="D40" s="27"/>
      <c r="E40" s="27"/>
      <c r="F40" s="14"/>
    </row>
    <row r="41" spans="1:6" x14ac:dyDescent="0.25">
      <c r="A41" s="82" t="s">
        <v>28</v>
      </c>
      <c r="B41" s="5"/>
      <c r="C41" s="27"/>
      <c r="D41" s="27"/>
      <c r="E41" s="27"/>
      <c r="F41" s="7"/>
    </row>
    <row r="42" spans="1:6" x14ac:dyDescent="0.25">
      <c r="A42" s="28"/>
      <c r="B42" s="5"/>
      <c r="C42" s="13"/>
      <c r="D42" s="13"/>
      <c r="E42" s="13"/>
      <c r="F42" s="7"/>
    </row>
    <row r="43" spans="1:6" x14ac:dyDescent="0.25">
      <c r="A43" s="8" t="s">
        <v>29</v>
      </c>
      <c r="B43" s="8"/>
      <c r="C43" s="9">
        <v>-1071865.023798167</v>
      </c>
      <c r="D43" s="9">
        <v>-29630.192303999844</v>
      </c>
      <c r="E43" s="9">
        <v>0</v>
      </c>
      <c r="F43" s="9">
        <v>-1101495.2161021668</v>
      </c>
    </row>
    <row r="44" spans="1:6" x14ac:dyDescent="0.25">
      <c r="A44" s="10" t="s">
        <v>30</v>
      </c>
      <c r="B44" s="10"/>
      <c r="C44" s="29">
        <v>29768.155700000003</v>
      </c>
      <c r="D44" s="29">
        <v>4759.9749430000002</v>
      </c>
      <c r="E44" s="29">
        <v>0</v>
      </c>
      <c r="F44" s="13">
        <v>34528.130642999982</v>
      </c>
    </row>
    <row r="45" spans="1:6" x14ac:dyDescent="0.25">
      <c r="A45" s="12"/>
      <c r="B45" s="12" t="s">
        <v>31</v>
      </c>
      <c r="C45" s="11">
        <v>220244.80155</v>
      </c>
      <c r="D45" s="11">
        <v>107.50139</v>
      </c>
      <c r="E45" s="11">
        <v>0</v>
      </c>
      <c r="F45" s="39">
        <v>220352.30293999999</v>
      </c>
    </row>
    <row r="46" spans="1:6" x14ac:dyDescent="0.25">
      <c r="A46" s="12"/>
      <c r="B46" s="12" t="s">
        <v>32</v>
      </c>
      <c r="C46" s="11">
        <v>190476.64585</v>
      </c>
      <c r="D46" s="11">
        <v>-4652.4735529999998</v>
      </c>
      <c r="E46" s="11">
        <v>0</v>
      </c>
      <c r="F46" s="39">
        <v>185824.17229700001</v>
      </c>
    </row>
    <row r="47" spans="1:6" x14ac:dyDescent="0.25">
      <c r="A47" s="12" t="s">
        <v>33</v>
      </c>
      <c r="B47" s="12"/>
      <c r="C47" s="11">
        <v>-374333.98728000006</v>
      </c>
      <c r="D47" s="11">
        <v>542.35707200000002</v>
      </c>
      <c r="E47" s="11">
        <v>0</v>
      </c>
      <c r="F47" s="11">
        <v>-373791.63020800008</v>
      </c>
    </row>
    <row r="48" spans="1:6" x14ac:dyDescent="0.25">
      <c r="A48" s="12"/>
      <c r="B48" s="12" t="s">
        <v>34</v>
      </c>
      <c r="C48" s="11">
        <v>-175720.30473000009</v>
      </c>
      <c r="D48" s="11">
        <v>561.22357899999997</v>
      </c>
      <c r="E48" s="11">
        <v>0</v>
      </c>
      <c r="F48" s="39">
        <v>-175159.08115100008</v>
      </c>
    </row>
    <row r="49" spans="1:6" x14ac:dyDescent="0.25">
      <c r="A49" s="12"/>
      <c r="B49" s="12" t="s">
        <v>35</v>
      </c>
      <c r="C49" s="11">
        <v>198613.68254999997</v>
      </c>
      <c r="D49" s="11">
        <v>18.866506999999999</v>
      </c>
      <c r="E49" s="11">
        <v>0</v>
      </c>
      <c r="F49" s="39">
        <v>198632.54905699997</v>
      </c>
    </row>
    <row r="50" spans="1:6" x14ac:dyDescent="0.25">
      <c r="A50" s="12" t="s">
        <v>36</v>
      </c>
      <c r="B50" s="12"/>
      <c r="C50" s="11">
        <v>5699.8677999999491</v>
      </c>
      <c r="D50" s="11">
        <v>0</v>
      </c>
      <c r="E50" s="11">
        <v>0</v>
      </c>
      <c r="F50" s="39">
        <v>5699.8677999999491</v>
      </c>
    </row>
    <row r="51" spans="1:6" x14ac:dyDescent="0.25">
      <c r="A51" s="12" t="s">
        <v>37</v>
      </c>
      <c r="B51" s="12"/>
      <c r="C51" s="11">
        <v>-732999.0600181669</v>
      </c>
      <c r="D51" s="11">
        <v>-34932.524318999844</v>
      </c>
      <c r="E51" s="11">
        <v>0</v>
      </c>
      <c r="F51" s="39">
        <v>-767931.58433716674</v>
      </c>
    </row>
    <row r="52" spans="1:6" x14ac:dyDescent="0.25">
      <c r="A52" s="12" t="s">
        <v>77</v>
      </c>
      <c r="B52" s="12"/>
      <c r="C52" s="11">
        <v>0</v>
      </c>
      <c r="D52" s="11">
        <v>0</v>
      </c>
      <c r="E52" s="11">
        <v>0</v>
      </c>
      <c r="F52" s="11">
        <v>0</v>
      </c>
    </row>
    <row r="53" spans="1:6" x14ac:dyDescent="0.25">
      <c r="A53" s="12"/>
      <c r="B53" s="12" t="s">
        <v>38</v>
      </c>
      <c r="C53" s="11">
        <v>0</v>
      </c>
      <c r="D53" s="11">
        <v>0</v>
      </c>
      <c r="E53" s="11">
        <v>0</v>
      </c>
      <c r="F53" s="39">
        <v>0</v>
      </c>
    </row>
    <row r="54" spans="1:6" x14ac:dyDescent="0.25">
      <c r="A54" s="12"/>
      <c r="B54" s="12" t="s">
        <v>39</v>
      </c>
      <c r="C54" s="11">
        <v>0</v>
      </c>
      <c r="D54" s="11">
        <v>0</v>
      </c>
      <c r="E54" s="11">
        <v>0</v>
      </c>
      <c r="F54" s="39">
        <v>0</v>
      </c>
    </row>
    <row r="55" spans="1:6" x14ac:dyDescent="0.25">
      <c r="A55" s="12" t="s">
        <v>55</v>
      </c>
      <c r="B55" s="12"/>
      <c r="C55" s="11">
        <v>0</v>
      </c>
      <c r="D55" s="11">
        <v>0</v>
      </c>
      <c r="E55" s="11">
        <v>0</v>
      </c>
      <c r="F55" s="39">
        <v>0</v>
      </c>
    </row>
    <row r="56" spans="1:6" x14ac:dyDescent="0.25">
      <c r="A56" s="12" t="s">
        <v>40</v>
      </c>
      <c r="B56" s="12"/>
      <c r="C56" s="11">
        <v>0</v>
      </c>
      <c r="D56" s="11">
        <v>0</v>
      </c>
      <c r="E56" s="11">
        <v>0</v>
      </c>
      <c r="F56" s="39">
        <v>0</v>
      </c>
    </row>
    <row r="57" spans="1:6" x14ac:dyDescent="0.25">
      <c r="A57" s="21"/>
      <c r="B57" s="21"/>
      <c r="C57" s="15"/>
      <c r="D57" s="15"/>
      <c r="E57" s="15"/>
      <c r="F57" s="14"/>
    </row>
    <row r="58" spans="1:6" x14ac:dyDescent="0.25">
      <c r="A58" s="8" t="s">
        <v>41</v>
      </c>
      <c r="B58" s="8"/>
      <c r="C58" s="9">
        <v>1005774.358274</v>
      </c>
      <c r="D58" s="9">
        <v>3319.6737959999991</v>
      </c>
      <c r="E58" s="9">
        <v>0</v>
      </c>
      <c r="F58" s="9">
        <v>1009094.0320699995</v>
      </c>
    </row>
    <row r="59" spans="1:6" x14ac:dyDescent="0.25">
      <c r="A59" s="10" t="s">
        <v>42</v>
      </c>
      <c r="B59" s="10"/>
      <c r="C59" s="30">
        <v>-16086.937309999999</v>
      </c>
      <c r="D59" s="30">
        <v>0</v>
      </c>
      <c r="E59" s="30">
        <v>0</v>
      </c>
      <c r="F59" s="30">
        <v>-16086.937309999999</v>
      </c>
    </row>
    <row r="60" spans="1:6" x14ac:dyDescent="0.25">
      <c r="A60" s="12"/>
      <c r="B60" s="12" t="s">
        <v>43</v>
      </c>
      <c r="C60" s="11">
        <v>6794.7389999999996</v>
      </c>
      <c r="D60" s="11">
        <v>0</v>
      </c>
      <c r="E60" s="11">
        <v>0</v>
      </c>
      <c r="F60" s="39">
        <v>6794.7389999999996</v>
      </c>
    </row>
    <row r="61" spans="1:6" x14ac:dyDescent="0.25">
      <c r="A61" s="12"/>
      <c r="B61" s="12" t="s">
        <v>44</v>
      </c>
      <c r="C61" s="11">
        <v>22881.676309999999</v>
      </c>
      <c r="D61" s="11">
        <v>0</v>
      </c>
      <c r="E61" s="11">
        <v>0</v>
      </c>
      <c r="F61" s="39">
        <v>22881.676309999999</v>
      </c>
    </row>
    <row r="62" spans="1:6" x14ac:dyDescent="0.25">
      <c r="A62" s="12" t="s">
        <v>45</v>
      </c>
      <c r="B62" s="12"/>
      <c r="C62" s="11">
        <v>1177911.5279999999</v>
      </c>
      <c r="D62" s="11">
        <v>3319.6737959999991</v>
      </c>
      <c r="E62" s="11">
        <v>0</v>
      </c>
      <c r="F62" s="11">
        <v>1181231.2017959994</v>
      </c>
    </row>
    <row r="63" spans="1:6" x14ac:dyDescent="0.25">
      <c r="A63" s="12"/>
      <c r="B63" s="12" t="s">
        <v>43</v>
      </c>
      <c r="C63" s="11">
        <v>4920585.9720000001</v>
      </c>
      <c r="D63" s="11">
        <v>4369.3079779999998</v>
      </c>
      <c r="E63" s="11">
        <v>0</v>
      </c>
      <c r="F63" s="39">
        <v>4924955.2799779996</v>
      </c>
    </row>
    <row r="64" spans="1:6" x14ac:dyDescent="0.25">
      <c r="A64" s="12"/>
      <c r="B64" s="12" t="s">
        <v>44</v>
      </c>
      <c r="C64" s="11">
        <v>3742674.4440000001</v>
      </c>
      <c r="D64" s="11">
        <v>1049.6341820000007</v>
      </c>
      <c r="E64" s="11">
        <v>0</v>
      </c>
      <c r="F64" s="39">
        <v>3743724.0781820002</v>
      </c>
    </row>
    <row r="65" spans="1:6" x14ac:dyDescent="0.25">
      <c r="A65" s="12" t="s">
        <v>46</v>
      </c>
      <c r="B65" s="12"/>
      <c r="C65" s="11">
        <v>-156050.23241599998</v>
      </c>
      <c r="D65" s="11">
        <v>0</v>
      </c>
      <c r="E65" s="11">
        <v>0</v>
      </c>
      <c r="F65" s="39">
        <v>-156050.23241599998</v>
      </c>
    </row>
    <row r="66" spans="1:6" x14ac:dyDescent="0.25">
      <c r="A66" s="21"/>
      <c r="B66" s="21"/>
      <c r="C66" s="15"/>
      <c r="D66" s="15"/>
      <c r="E66" s="15"/>
      <c r="F66" s="14"/>
    </row>
    <row r="67" spans="1:6" x14ac:dyDescent="0.25">
      <c r="A67" s="5" t="s">
        <v>47</v>
      </c>
      <c r="B67" s="5"/>
      <c r="C67" s="31">
        <v>-2077639.382072167</v>
      </c>
      <c r="D67" s="31">
        <v>-32949.866099999839</v>
      </c>
      <c r="E67" s="31">
        <v>0</v>
      </c>
      <c r="F67" s="31">
        <v>-2110589.2481721663</v>
      </c>
    </row>
    <row r="68" spans="1:6" x14ac:dyDescent="0.25">
      <c r="A68" s="32"/>
      <c r="B68" s="32"/>
      <c r="C68" s="22"/>
      <c r="D68" s="32"/>
      <c r="F68" s="32"/>
    </row>
    <row r="69" spans="1:6" x14ac:dyDescent="0.25">
      <c r="A69" s="41" t="s">
        <v>66</v>
      </c>
      <c r="B69" s="33" t="s">
        <v>48</v>
      </c>
      <c r="C69" s="34"/>
      <c r="D69" s="33"/>
      <c r="E69" s="34"/>
      <c r="F69" s="33"/>
    </row>
    <row r="70" spans="1:6" ht="16.5" customHeight="1" x14ac:dyDescent="0.25">
      <c r="A70" s="42" t="s">
        <v>67</v>
      </c>
      <c r="B70" s="97" t="s">
        <v>49</v>
      </c>
      <c r="C70" s="97"/>
      <c r="D70" s="97"/>
      <c r="E70" s="97"/>
      <c r="F70" s="97"/>
    </row>
    <row r="71" spans="1:6" x14ac:dyDescent="0.25">
      <c r="A71" s="42" t="s">
        <v>68</v>
      </c>
      <c r="B71" s="46" t="s">
        <v>79</v>
      </c>
      <c r="C71" s="46"/>
      <c r="D71" s="46"/>
      <c r="E71" s="46"/>
      <c r="F71" s="46"/>
    </row>
    <row r="72" spans="1:6" ht="16.5" customHeight="1" x14ac:dyDescent="0.25">
      <c r="A72" s="41" t="s">
        <v>69</v>
      </c>
      <c r="B72" s="33" t="s">
        <v>50</v>
      </c>
      <c r="C72" s="34"/>
      <c r="D72" s="33"/>
      <c r="E72" s="34"/>
      <c r="F72" s="33"/>
    </row>
    <row r="73" spans="1:6" x14ac:dyDescent="0.25">
      <c r="A73" s="43" t="s">
        <v>70</v>
      </c>
      <c r="B73" s="92" t="s">
        <v>51</v>
      </c>
      <c r="C73" s="92"/>
      <c r="D73" s="92"/>
      <c r="E73" s="92"/>
      <c r="F73" s="92"/>
    </row>
    <row r="74" spans="1:6" ht="16.5" customHeight="1" x14ac:dyDescent="0.25">
      <c r="A74" s="44"/>
      <c r="B74" s="92"/>
      <c r="C74" s="92"/>
      <c r="D74" s="92"/>
      <c r="E74" s="92"/>
      <c r="F74" s="92"/>
    </row>
    <row r="75" spans="1:6" x14ac:dyDescent="0.25">
      <c r="A75" s="43" t="s">
        <v>71</v>
      </c>
      <c r="B75" s="90" t="s">
        <v>52</v>
      </c>
      <c r="C75" s="90"/>
      <c r="D75" s="90"/>
      <c r="E75" s="90"/>
      <c r="F75" s="90"/>
    </row>
    <row r="76" spans="1:6" ht="16.5" customHeight="1" x14ac:dyDescent="0.25">
      <c r="A76" s="44"/>
      <c r="B76" s="90"/>
      <c r="C76" s="90"/>
      <c r="D76" s="90"/>
      <c r="E76" s="90"/>
      <c r="F76" s="90"/>
    </row>
    <row r="77" spans="1:6" x14ac:dyDescent="0.25">
      <c r="A77" s="45" t="s">
        <v>75</v>
      </c>
      <c r="B77" s="91" t="s">
        <v>53</v>
      </c>
      <c r="C77" s="91"/>
      <c r="D77" s="91"/>
      <c r="E77" s="91"/>
      <c r="F77" s="91"/>
    </row>
    <row r="78" spans="1:6" x14ac:dyDescent="0.25">
      <c r="A78" s="35"/>
      <c r="B78" s="91"/>
      <c r="C78" s="91"/>
      <c r="D78" s="91"/>
      <c r="E78" s="91"/>
      <c r="F78" s="91"/>
    </row>
    <row r="79" spans="1:6" ht="15" customHeight="1" x14ac:dyDescent="0.25">
      <c r="A79" s="36"/>
      <c r="B79" s="91"/>
      <c r="C79" s="91"/>
      <c r="D79" s="91"/>
      <c r="E79" s="91"/>
      <c r="F79" s="91"/>
    </row>
    <row r="80" spans="1:6" ht="15" x14ac:dyDescent="0.25">
      <c r="A80"/>
      <c r="B80" s="91"/>
      <c r="C80" s="91"/>
      <c r="D80" s="91"/>
      <c r="E80" s="91"/>
      <c r="F80" s="91"/>
    </row>
    <row r="81" spans="1:2" ht="15" x14ac:dyDescent="0.25">
      <c r="A81"/>
      <c r="B81"/>
    </row>
  </sheetData>
  <mergeCells count="8">
    <mergeCell ref="B73:F74"/>
    <mergeCell ref="B75:F76"/>
    <mergeCell ref="B77:F80"/>
    <mergeCell ref="A2:F2"/>
    <mergeCell ref="A3:F3"/>
    <mergeCell ref="A4:F4"/>
    <mergeCell ref="A5:F5"/>
    <mergeCell ref="B70:F70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1"/>
  <sheetViews>
    <sheetView showGridLines="0" workbookViewId="0"/>
  </sheetViews>
  <sheetFormatPr baseColWidth="10" defaultRowHeight="16.5" x14ac:dyDescent="0.25"/>
  <cols>
    <col min="1" max="1" width="5.42578125" style="22" customWidth="1"/>
    <col min="2" max="2" width="66.28515625" style="22" customWidth="1"/>
    <col min="3" max="6" width="22.7109375" customWidth="1"/>
  </cols>
  <sheetData>
    <row r="1" spans="1:6" ht="15" x14ac:dyDescent="0.25">
      <c r="A1" s="73"/>
      <c r="B1" s="73"/>
      <c r="C1" s="73"/>
      <c r="D1" s="73"/>
      <c r="E1" s="73"/>
      <c r="F1" s="73"/>
    </row>
    <row r="2" spans="1:6" ht="19.5" x14ac:dyDescent="0.25">
      <c r="A2" s="93" t="s">
        <v>0</v>
      </c>
      <c r="B2" s="93"/>
      <c r="C2" s="93"/>
      <c r="D2" s="93"/>
      <c r="E2" s="93"/>
      <c r="F2" s="93"/>
    </row>
    <row r="3" spans="1:6" ht="20.25" thickBot="1" x14ac:dyDescent="0.3">
      <c r="A3" s="94" t="s">
        <v>104</v>
      </c>
      <c r="B3" s="94"/>
      <c r="C3" s="94"/>
      <c r="D3" s="94"/>
      <c r="E3" s="94"/>
      <c r="F3" s="94"/>
    </row>
    <row r="4" spans="1:6" ht="19.5" x14ac:dyDescent="0.25">
      <c r="A4" s="95" t="s">
        <v>2</v>
      </c>
      <c r="B4" s="95"/>
      <c r="C4" s="95"/>
      <c r="D4" s="95"/>
      <c r="E4" s="95"/>
      <c r="F4" s="95"/>
    </row>
    <row r="5" spans="1:6" ht="19.5" x14ac:dyDescent="0.25">
      <c r="A5" s="96" t="s">
        <v>3</v>
      </c>
      <c r="B5" s="96"/>
      <c r="C5" s="96"/>
      <c r="D5" s="96"/>
      <c r="E5" s="96"/>
      <c r="F5" s="96"/>
    </row>
    <row r="6" spans="1:6" ht="15" x14ac:dyDescent="0.25">
      <c r="A6"/>
      <c r="B6"/>
    </row>
    <row r="7" spans="1:6" ht="19.5" x14ac:dyDescent="0.25">
      <c r="A7" s="37"/>
      <c r="B7" s="2"/>
    </row>
    <row r="8" spans="1:6" x14ac:dyDescent="0.25">
      <c r="A8" s="74"/>
      <c r="B8" s="75"/>
      <c r="C8" s="76" t="s">
        <v>4</v>
      </c>
      <c r="D8" s="77" t="s">
        <v>5</v>
      </c>
      <c r="E8" s="78" t="s">
        <v>6</v>
      </c>
      <c r="F8" s="77" t="s">
        <v>4</v>
      </c>
    </row>
    <row r="9" spans="1:6" x14ac:dyDescent="0.25">
      <c r="A9" s="74"/>
      <c r="B9" s="75"/>
      <c r="C9" s="79" t="s">
        <v>7</v>
      </c>
      <c r="D9" s="80"/>
      <c r="E9" s="78" t="s">
        <v>8</v>
      </c>
      <c r="F9" s="81" t="s">
        <v>9</v>
      </c>
    </row>
    <row r="10" spans="1:6" x14ac:dyDescent="0.25">
      <c r="A10" s="82" t="s">
        <v>10</v>
      </c>
      <c r="B10" s="5"/>
      <c r="C10" s="6"/>
      <c r="D10" s="7"/>
      <c r="F10" s="7"/>
    </row>
    <row r="11" spans="1:6" x14ac:dyDescent="0.25">
      <c r="A11" s="8" t="s">
        <v>11</v>
      </c>
      <c r="B11" s="8"/>
      <c r="C11" s="9">
        <v>10653233.366418863</v>
      </c>
      <c r="D11" s="9">
        <v>2143752.8952129995</v>
      </c>
      <c r="E11" s="9">
        <v>-962181.13474599994</v>
      </c>
      <c r="F11" s="9">
        <v>11834805.126885863</v>
      </c>
    </row>
    <row r="12" spans="1:6" x14ac:dyDescent="0.25">
      <c r="A12" s="10"/>
      <c r="B12" s="10" t="s">
        <v>12</v>
      </c>
      <c r="C12" s="11">
        <v>8731422.665000001</v>
      </c>
      <c r="D12" s="11">
        <v>1050086.2280249998</v>
      </c>
      <c r="E12" s="11">
        <v>0</v>
      </c>
      <c r="F12" s="11">
        <v>9781508.8930250015</v>
      </c>
    </row>
    <row r="13" spans="1:6" x14ac:dyDescent="0.25">
      <c r="A13" s="12"/>
      <c r="B13" s="12" t="s">
        <v>13</v>
      </c>
      <c r="C13" s="11">
        <v>164957.37907999998</v>
      </c>
      <c r="D13" s="11">
        <v>0</v>
      </c>
      <c r="E13" s="11">
        <v>0</v>
      </c>
      <c r="F13" s="39">
        <v>164957.37907999998</v>
      </c>
    </row>
    <row r="14" spans="1:6" x14ac:dyDescent="0.25">
      <c r="A14" s="12"/>
      <c r="B14" s="12" t="s">
        <v>14</v>
      </c>
      <c r="C14" s="11">
        <v>736696.33499999996</v>
      </c>
      <c r="D14" s="11">
        <v>0</v>
      </c>
      <c r="E14" s="11">
        <v>0</v>
      </c>
      <c r="F14" s="39">
        <v>736696.33499999996</v>
      </c>
    </row>
    <row r="15" spans="1:6" x14ac:dyDescent="0.25">
      <c r="A15" s="12"/>
      <c r="B15" s="12" t="s">
        <v>58</v>
      </c>
      <c r="C15" s="11">
        <v>37657.67</v>
      </c>
      <c r="D15" s="11">
        <v>741087.9327009999</v>
      </c>
      <c r="E15" s="11">
        <v>-740074.05958299991</v>
      </c>
      <c r="F15" s="39">
        <v>38671.543118000031</v>
      </c>
    </row>
    <row r="16" spans="1:6" x14ac:dyDescent="0.25">
      <c r="A16" s="12"/>
      <c r="B16" s="12" t="s">
        <v>15</v>
      </c>
      <c r="C16" s="11">
        <v>226879.89141786078</v>
      </c>
      <c r="D16" s="11">
        <v>8260.4927239999997</v>
      </c>
      <c r="E16" s="11">
        <v>0</v>
      </c>
      <c r="F16" s="39">
        <v>235140.38414186079</v>
      </c>
    </row>
    <row r="17" spans="1:6" x14ac:dyDescent="0.25">
      <c r="A17" s="12"/>
      <c r="B17" s="12" t="s">
        <v>59</v>
      </c>
      <c r="C17" s="11">
        <v>268602.62187999999</v>
      </c>
      <c r="D17" s="11">
        <v>238871.69957299999</v>
      </c>
      <c r="E17" s="11">
        <v>-222107.075163</v>
      </c>
      <c r="F17" s="39">
        <v>285367.24628999992</v>
      </c>
    </row>
    <row r="18" spans="1:6" x14ac:dyDescent="0.25">
      <c r="A18" s="12"/>
      <c r="B18" s="12" t="s">
        <v>72</v>
      </c>
      <c r="C18" s="11">
        <v>487016.80404099997</v>
      </c>
      <c r="D18" s="11">
        <v>105446.54218999998</v>
      </c>
      <c r="E18" s="11">
        <v>0</v>
      </c>
      <c r="F18" s="39">
        <v>592463.34623099992</v>
      </c>
    </row>
    <row r="19" spans="1:6" x14ac:dyDescent="0.25">
      <c r="A19" s="6"/>
      <c r="B19" s="6"/>
      <c r="C19" s="13"/>
      <c r="D19" s="13"/>
      <c r="E19" s="13"/>
      <c r="F19" s="14"/>
    </row>
    <row r="20" spans="1:6" x14ac:dyDescent="0.25">
      <c r="A20" s="8" t="s">
        <v>17</v>
      </c>
      <c r="B20" s="8"/>
      <c r="C20" s="9">
        <v>9690826.6454960015</v>
      </c>
      <c r="D20" s="9">
        <v>1648485.3718429999</v>
      </c>
      <c r="E20" s="9">
        <v>-907575.77535599994</v>
      </c>
      <c r="F20" s="9">
        <v>10431736.241982998</v>
      </c>
    </row>
    <row r="21" spans="1:6" x14ac:dyDescent="0.25">
      <c r="A21" s="10"/>
      <c r="B21" s="10" t="s">
        <v>18</v>
      </c>
      <c r="C21" s="11">
        <v>2426814.5312799998</v>
      </c>
      <c r="D21" s="11">
        <v>981870.63952199998</v>
      </c>
      <c r="E21" s="11">
        <v>0</v>
      </c>
      <c r="F21" s="40">
        <v>3408685.170802</v>
      </c>
    </row>
    <row r="22" spans="1:6" x14ac:dyDescent="0.25">
      <c r="A22" s="12"/>
      <c r="B22" s="12" t="s">
        <v>19</v>
      </c>
      <c r="C22" s="11">
        <v>778994.36040000012</v>
      </c>
      <c r="D22" s="11">
        <v>408164.113473</v>
      </c>
      <c r="E22" s="11">
        <v>0</v>
      </c>
      <c r="F22" s="38">
        <v>1187158.4738730001</v>
      </c>
    </row>
    <row r="23" spans="1:6" x14ac:dyDescent="0.25">
      <c r="A23" s="12"/>
      <c r="B23" s="12" t="s">
        <v>20</v>
      </c>
      <c r="C23" s="11">
        <v>807596.44661500002</v>
      </c>
      <c r="D23" s="11">
        <v>385.66803800000002</v>
      </c>
      <c r="E23" s="11">
        <v>0</v>
      </c>
      <c r="F23" s="38">
        <v>807982.11465300003</v>
      </c>
    </row>
    <row r="24" spans="1:6" x14ac:dyDescent="0.25">
      <c r="A24" s="12"/>
      <c r="B24" s="12" t="s">
        <v>65</v>
      </c>
      <c r="C24" s="11">
        <v>3658239.2954199999</v>
      </c>
      <c r="D24" s="11">
        <v>222716.22093799995</v>
      </c>
      <c r="E24" s="11">
        <v>-907575.77535599994</v>
      </c>
      <c r="F24" s="38">
        <v>2973379.7410019999</v>
      </c>
    </row>
    <row r="25" spans="1:6" x14ac:dyDescent="0.25">
      <c r="A25" s="12"/>
      <c r="B25" s="12" t="s">
        <v>78</v>
      </c>
      <c r="C25" s="11">
        <v>2000179.7697810002</v>
      </c>
      <c r="D25" s="11">
        <v>16255.992333</v>
      </c>
      <c r="E25" s="11">
        <v>0</v>
      </c>
      <c r="F25" s="38">
        <v>2016435.7621140003</v>
      </c>
    </row>
    <row r="26" spans="1:6" x14ac:dyDescent="0.25">
      <c r="A26" s="12"/>
      <c r="B26" s="12" t="s">
        <v>21</v>
      </c>
      <c r="C26" s="11">
        <v>19002.241999999998</v>
      </c>
      <c r="D26" s="11">
        <v>19092.737539000002</v>
      </c>
      <c r="E26" s="11">
        <v>0</v>
      </c>
      <c r="F26" s="38">
        <v>38094.979539</v>
      </c>
    </row>
    <row r="27" spans="1:6" x14ac:dyDescent="0.25">
      <c r="A27" s="6"/>
      <c r="B27" s="6"/>
      <c r="C27" s="15"/>
      <c r="D27" s="15"/>
      <c r="E27" s="15"/>
      <c r="F27" s="16"/>
    </row>
    <row r="28" spans="1:6" x14ac:dyDescent="0.25">
      <c r="A28" s="8" t="s">
        <v>54</v>
      </c>
      <c r="B28" s="8"/>
      <c r="C28" s="17">
        <v>962406.72092286125</v>
      </c>
      <c r="D28" s="17">
        <v>495267.5233699996</v>
      </c>
      <c r="E28" s="17">
        <v>-54605.359389999998</v>
      </c>
      <c r="F28" s="17">
        <v>1403068.8849028647</v>
      </c>
    </row>
    <row r="29" spans="1:6" x14ac:dyDescent="0.25">
      <c r="A29" s="18"/>
      <c r="B29" s="18"/>
      <c r="C29" s="19"/>
      <c r="D29" s="19"/>
      <c r="E29" s="19"/>
      <c r="F29" s="20"/>
    </row>
    <row r="30" spans="1:6" x14ac:dyDescent="0.25">
      <c r="A30" s="82" t="s">
        <v>22</v>
      </c>
      <c r="B30" s="5"/>
      <c r="C30" s="13"/>
      <c r="D30" s="13"/>
      <c r="E30" s="13"/>
      <c r="F30" s="20"/>
    </row>
    <row r="31" spans="1:6" x14ac:dyDescent="0.25">
      <c r="A31" s="8" t="s">
        <v>23</v>
      </c>
      <c r="B31" s="8"/>
      <c r="C31" s="17">
        <v>1403877.5683000002</v>
      </c>
      <c r="D31" s="17">
        <v>90510.022534000003</v>
      </c>
      <c r="E31" s="17">
        <v>-54605.359390000005</v>
      </c>
      <c r="F31" s="17">
        <v>1439782.231444</v>
      </c>
    </row>
    <row r="32" spans="1:6" x14ac:dyDescent="0.25">
      <c r="A32" s="10"/>
      <c r="B32" s="10" t="s">
        <v>24</v>
      </c>
      <c r="C32" s="11">
        <v>3171.33772</v>
      </c>
      <c r="D32" s="11">
        <v>8530.065568</v>
      </c>
      <c r="E32" s="11">
        <v>0</v>
      </c>
      <c r="F32" s="38">
        <v>11701.403288</v>
      </c>
    </row>
    <row r="33" spans="1:6" x14ac:dyDescent="0.25">
      <c r="A33" s="12"/>
      <c r="B33" s="12" t="s">
        <v>25</v>
      </c>
      <c r="C33" s="11">
        <v>703245.59902000008</v>
      </c>
      <c r="D33" s="11">
        <v>94529.689503000001</v>
      </c>
      <c r="E33" s="11">
        <v>0</v>
      </c>
      <c r="F33" s="38">
        <v>797775.28852300008</v>
      </c>
    </row>
    <row r="34" spans="1:6" x14ac:dyDescent="0.25">
      <c r="A34" s="12"/>
      <c r="B34" s="12" t="s">
        <v>26</v>
      </c>
      <c r="C34" s="11">
        <v>703803.30700000003</v>
      </c>
      <c r="D34" s="11">
        <v>4510.3985990000001</v>
      </c>
      <c r="E34" s="11">
        <v>-54605.359390000005</v>
      </c>
      <c r="F34" s="38">
        <v>653708.34620899998</v>
      </c>
    </row>
    <row r="35" spans="1:6" x14ac:dyDescent="0.25">
      <c r="A35" s="21"/>
      <c r="B35" s="21"/>
      <c r="C35" s="22"/>
      <c r="D35" s="22"/>
      <c r="E35" s="22"/>
      <c r="F35" s="16"/>
    </row>
    <row r="36" spans="1:6" x14ac:dyDescent="0.25">
      <c r="A36" s="23" t="s">
        <v>73</v>
      </c>
      <c r="B36" s="23"/>
      <c r="C36" s="9">
        <v>10656404.704138862</v>
      </c>
      <c r="D36" s="9">
        <v>2152282.9607809996</v>
      </c>
      <c r="E36" s="9">
        <v>-962181.13474599994</v>
      </c>
      <c r="F36" s="9">
        <v>11846506.530173862</v>
      </c>
    </row>
    <row r="37" spans="1:6" x14ac:dyDescent="0.25">
      <c r="A37" s="23" t="s">
        <v>76</v>
      </c>
      <c r="B37" s="23"/>
      <c r="C37" s="9">
        <v>11097875.551516002</v>
      </c>
      <c r="D37" s="9">
        <v>1747525.459945</v>
      </c>
      <c r="E37" s="9">
        <v>-962181.13474599994</v>
      </c>
      <c r="F37" s="9">
        <v>11883219.876714999</v>
      </c>
    </row>
    <row r="38" spans="1:6" x14ac:dyDescent="0.25">
      <c r="A38" s="23" t="s">
        <v>27</v>
      </c>
      <c r="B38" s="23"/>
      <c r="C38" s="9">
        <v>-441470.84737714007</v>
      </c>
      <c r="D38" s="9">
        <v>404757.50083599961</v>
      </c>
      <c r="E38" s="9">
        <v>0</v>
      </c>
      <c r="F38" s="9">
        <v>-36713.346541136503</v>
      </c>
    </row>
    <row r="39" spans="1:6" x14ac:dyDescent="0.25">
      <c r="A39" s="24"/>
      <c r="B39" s="24"/>
      <c r="C39" s="25"/>
      <c r="D39" s="25"/>
      <c r="E39" s="25"/>
      <c r="F39" s="26"/>
    </row>
    <row r="40" spans="1:6" x14ac:dyDescent="0.25">
      <c r="A40" s="18"/>
      <c r="B40" s="18"/>
      <c r="C40" s="27"/>
      <c r="D40" s="27"/>
      <c r="E40" s="27"/>
      <c r="F40" s="14"/>
    </row>
    <row r="41" spans="1:6" x14ac:dyDescent="0.25">
      <c r="A41" s="82" t="s">
        <v>28</v>
      </c>
      <c r="B41" s="5"/>
      <c r="C41" s="27"/>
      <c r="D41" s="27"/>
      <c r="E41" s="27"/>
      <c r="F41" s="7"/>
    </row>
    <row r="42" spans="1:6" x14ac:dyDescent="0.25">
      <c r="A42" s="28"/>
      <c r="B42" s="5"/>
      <c r="C42" s="13"/>
      <c r="D42" s="13"/>
      <c r="E42" s="13"/>
      <c r="F42" s="7"/>
    </row>
    <row r="43" spans="1:6" x14ac:dyDescent="0.25">
      <c r="A43" s="8" t="s">
        <v>29</v>
      </c>
      <c r="B43" s="8"/>
      <c r="C43" s="9">
        <v>-253241.48154213963</v>
      </c>
      <c r="D43" s="9">
        <v>252499.99589499971</v>
      </c>
      <c r="E43" s="9">
        <v>0</v>
      </c>
      <c r="F43" s="9">
        <v>-741.48564713963424</v>
      </c>
    </row>
    <row r="44" spans="1:6" x14ac:dyDescent="0.25">
      <c r="A44" s="10" t="s">
        <v>30</v>
      </c>
      <c r="B44" s="10"/>
      <c r="C44" s="29">
        <v>-295680.75804000004</v>
      </c>
      <c r="D44" s="29">
        <v>-504962.72609500005</v>
      </c>
      <c r="E44" s="29">
        <v>0</v>
      </c>
      <c r="F44" s="13">
        <v>-800643.48413500004</v>
      </c>
    </row>
    <row r="45" spans="1:6" x14ac:dyDescent="0.25">
      <c r="A45" s="12"/>
      <c r="B45" s="12" t="s">
        <v>31</v>
      </c>
      <c r="C45" s="11">
        <v>201708.87656</v>
      </c>
      <c r="D45" s="11">
        <v>178.17470800000001</v>
      </c>
      <c r="E45" s="11">
        <v>0</v>
      </c>
      <c r="F45" s="39">
        <v>201887.05126800001</v>
      </c>
    </row>
    <row r="46" spans="1:6" x14ac:dyDescent="0.25">
      <c r="A46" s="12"/>
      <c r="B46" s="12" t="s">
        <v>32</v>
      </c>
      <c r="C46" s="11">
        <v>497389.63460000005</v>
      </c>
      <c r="D46" s="11">
        <v>505140.90080300003</v>
      </c>
      <c r="E46" s="11">
        <v>0</v>
      </c>
      <c r="F46" s="39">
        <v>1002530.5354030001</v>
      </c>
    </row>
    <row r="47" spans="1:6" x14ac:dyDescent="0.25">
      <c r="A47" s="12" t="s">
        <v>33</v>
      </c>
      <c r="B47" s="12"/>
      <c r="C47" s="11">
        <v>221772.37889999989</v>
      </c>
      <c r="D47" s="11">
        <v>-531.55675499999995</v>
      </c>
      <c r="E47" s="11">
        <v>0</v>
      </c>
      <c r="F47" s="11">
        <v>221240.8221450001</v>
      </c>
    </row>
    <row r="48" spans="1:6" x14ac:dyDescent="0.25">
      <c r="A48" s="12"/>
      <c r="B48" s="12" t="s">
        <v>34</v>
      </c>
      <c r="C48" s="11">
        <v>3992713.3053199993</v>
      </c>
      <c r="D48" s="11">
        <v>0</v>
      </c>
      <c r="E48" s="11">
        <v>0</v>
      </c>
      <c r="F48" s="39">
        <v>3992713.3053199993</v>
      </c>
    </row>
    <row r="49" spans="1:6" x14ac:dyDescent="0.25">
      <c r="A49" s="12"/>
      <c r="B49" s="12" t="s">
        <v>35</v>
      </c>
      <c r="C49" s="11">
        <v>3770940.9264199995</v>
      </c>
      <c r="D49" s="11">
        <v>531.55675499999995</v>
      </c>
      <c r="E49" s="11">
        <v>0</v>
      </c>
      <c r="F49" s="39">
        <v>3771472.4831749992</v>
      </c>
    </row>
    <row r="50" spans="1:6" x14ac:dyDescent="0.25">
      <c r="A50" s="12" t="s">
        <v>36</v>
      </c>
      <c r="B50" s="12"/>
      <c r="C50" s="11">
        <v>4219.485079999984</v>
      </c>
      <c r="D50" s="11">
        <v>0</v>
      </c>
      <c r="E50" s="11">
        <v>0</v>
      </c>
      <c r="F50" s="39">
        <v>4219.485079999984</v>
      </c>
    </row>
    <row r="51" spans="1:6" x14ac:dyDescent="0.25">
      <c r="A51" s="12" t="s">
        <v>37</v>
      </c>
      <c r="B51" s="12"/>
      <c r="C51" s="11">
        <v>-183552.58748213947</v>
      </c>
      <c r="D51" s="11">
        <v>757994.27874499978</v>
      </c>
      <c r="E51" s="11">
        <v>0</v>
      </c>
      <c r="F51" s="39">
        <v>574441.69126286032</v>
      </c>
    </row>
    <row r="52" spans="1:6" x14ac:dyDescent="0.25">
      <c r="A52" s="12" t="s">
        <v>77</v>
      </c>
      <c r="B52" s="12"/>
      <c r="C52" s="11">
        <v>0</v>
      </c>
      <c r="D52" s="11">
        <v>0</v>
      </c>
      <c r="E52" s="11">
        <v>0</v>
      </c>
      <c r="F52" s="11">
        <v>0</v>
      </c>
    </row>
    <row r="53" spans="1:6" x14ac:dyDescent="0.25">
      <c r="A53" s="12"/>
      <c r="B53" s="12" t="s">
        <v>38</v>
      </c>
      <c r="C53" s="11">
        <v>0</v>
      </c>
      <c r="D53" s="11">
        <v>0</v>
      </c>
      <c r="E53" s="11">
        <v>0</v>
      </c>
      <c r="F53" s="39">
        <v>0</v>
      </c>
    </row>
    <row r="54" spans="1:6" x14ac:dyDescent="0.25">
      <c r="A54" s="12"/>
      <c r="B54" s="12" t="s">
        <v>39</v>
      </c>
      <c r="C54" s="11">
        <v>0</v>
      </c>
      <c r="D54" s="11">
        <v>0</v>
      </c>
      <c r="E54" s="11">
        <v>0</v>
      </c>
      <c r="F54" s="39">
        <v>0</v>
      </c>
    </row>
    <row r="55" spans="1:6" x14ac:dyDescent="0.25">
      <c r="A55" s="12" t="s">
        <v>55</v>
      </c>
      <c r="B55" s="12"/>
      <c r="C55" s="11">
        <v>0</v>
      </c>
      <c r="D55" s="11">
        <v>0</v>
      </c>
      <c r="E55" s="11">
        <v>0</v>
      </c>
      <c r="F55" s="39">
        <v>0</v>
      </c>
    </row>
    <row r="56" spans="1:6" x14ac:dyDescent="0.25">
      <c r="A56" s="12" t="s">
        <v>40</v>
      </c>
      <c r="B56" s="12"/>
      <c r="C56" s="11">
        <v>0</v>
      </c>
      <c r="D56" s="11">
        <v>0</v>
      </c>
      <c r="E56" s="11">
        <v>0</v>
      </c>
      <c r="F56" s="39">
        <v>0</v>
      </c>
    </row>
    <row r="57" spans="1:6" x14ac:dyDescent="0.25">
      <c r="A57" s="21"/>
      <c r="B57" s="21"/>
      <c r="C57" s="15"/>
      <c r="D57" s="15"/>
      <c r="E57" s="15"/>
      <c r="F57" s="14"/>
    </row>
    <row r="58" spans="1:6" x14ac:dyDescent="0.25">
      <c r="A58" s="8" t="s">
        <v>41</v>
      </c>
      <c r="B58" s="8"/>
      <c r="C58" s="9">
        <v>188229.365835</v>
      </c>
      <c r="D58" s="9">
        <v>-152257.50494099999</v>
      </c>
      <c r="E58" s="9">
        <v>0</v>
      </c>
      <c r="F58" s="9">
        <v>35971.860894000129</v>
      </c>
    </row>
    <row r="59" spans="1:6" x14ac:dyDescent="0.25">
      <c r="A59" s="10" t="s">
        <v>42</v>
      </c>
      <c r="B59" s="10"/>
      <c r="C59" s="30">
        <v>-9185.4920600000005</v>
      </c>
      <c r="D59" s="30">
        <v>0</v>
      </c>
      <c r="E59" s="30">
        <v>0</v>
      </c>
      <c r="F59" s="30">
        <v>-9185.4920600000005</v>
      </c>
    </row>
    <row r="60" spans="1:6" x14ac:dyDescent="0.25">
      <c r="A60" s="12"/>
      <c r="B60" s="12" t="s">
        <v>43</v>
      </c>
      <c r="C60" s="11">
        <v>4218.4759999999997</v>
      </c>
      <c r="D60" s="11">
        <v>0</v>
      </c>
      <c r="E60" s="11">
        <v>0</v>
      </c>
      <c r="F60" s="39">
        <v>4218.4759999999997</v>
      </c>
    </row>
    <row r="61" spans="1:6" x14ac:dyDescent="0.25">
      <c r="A61" s="12"/>
      <c r="B61" s="12" t="s">
        <v>44</v>
      </c>
      <c r="C61" s="11">
        <v>13403.968059999999</v>
      </c>
      <c r="D61" s="11">
        <v>0</v>
      </c>
      <c r="E61" s="11">
        <v>0</v>
      </c>
      <c r="F61" s="39">
        <v>13403.968059999999</v>
      </c>
    </row>
    <row r="62" spans="1:6" x14ac:dyDescent="0.25">
      <c r="A62" s="12" t="s">
        <v>45</v>
      </c>
      <c r="B62" s="12"/>
      <c r="C62" s="11">
        <v>305746.07186000003</v>
      </c>
      <c r="D62" s="11">
        <v>-152257.50494099999</v>
      </c>
      <c r="E62" s="11">
        <v>0</v>
      </c>
      <c r="F62" s="11">
        <v>153488.56691900012</v>
      </c>
    </row>
    <row r="63" spans="1:6" x14ac:dyDescent="0.25">
      <c r="A63" s="12"/>
      <c r="B63" s="12" t="s">
        <v>43</v>
      </c>
      <c r="C63" s="11">
        <v>1531462.831</v>
      </c>
      <c r="D63" s="11">
        <v>7102.8147079999999</v>
      </c>
      <c r="E63" s="11">
        <v>0</v>
      </c>
      <c r="F63" s="39">
        <v>1538565.6457080001</v>
      </c>
    </row>
    <row r="64" spans="1:6" x14ac:dyDescent="0.25">
      <c r="A64" s="12"/>
      <c r="B64" s="12" t="s">
        <v>44</v>
      </c>
      <c r="C64" s="11">
        <v>1225716.75914</v>
      </c>
      <c r="D64" s="11">
        <v>159360.31964899998</v>
      </c>
      <c r="E64" s="11">
        <v>0</v>
      </c>
      <c r="F64" s="39">
        <v>1385077.0787889999</v>
      </c>
    </row>
    <row r="65" spans="1:6" x14ac:dyDescent="0.25">
      <c r="A65" s="12" t="s">
        <v>46</v>
      </c>
      <c r="B65" s="12"/>
      <c r="C65" s="11">
        <v>-108331.213965</v>
      </c>
      <c r="D65" s="11">
        <v>0</v>
      </c>
      <c r="E65" s="11">
        <v>0</v>
      </c>
      <c r="F65" s="39">
        <v>-108331.213965</v>
      </c>
    </row>
    <row r="66" spans="1:6" x14ac:dyDescent="0.25">
      <c r="A66" s="21"/>
      <c r="B66" s="21"/>
      <c r="C66" s="15"/>
      <c r="D66" s="15"/>
      <c r="E66" s="15"/>
      <c r="F66" s="14"/>
    </row>
    <row r="67" spans="1:6" x14ac:dyDescent="0.25">
      <c r="A67" s="5" t="s">
        <v>47</v>
      </c>
      <c r="B67" s="5"/>
      <c r="C67" s="31">
        <v>-441470.84737713961</v>
      </c>
      <c r="D67" s="31">
        <v>404757.50083599973</v>
      </c>
      <c r="E67" s="31">
        <v>0</v>
      </c>
      <c r="F67" s="31">
        <v>-36713.346541139763</v>
      </c>
    </row>
    <row r="68" spans="1:6" x14ac:dyDescent="0.25">
      <c r="A68" s="32"/>
      <c r="B68" s="32"/>
      <c r="C68" s="22"/>
      <c r="D68" s="32"/>
      <c r="F68" s="32"/>
    </row>
    <row r="69" spans="1:6" x14ac:dyDescent="0.25">
      <c r="A69" s="41" t="s">
        <v>66</v>
      </c>
      <c r="B69" s="33" t="s">
        <v>48</v>
      </c>
      <c r="C69" s="34"/>
      <c r="D69" s="33"/>
      <c r="E69" s="34"/>
      <c r="F69" s="33"/>
    </row>
    <row r="70" spans="1:6" ht="16.5" customHeight="1" x14ac:dyDescent="0.25">
      <c r="A70" s="42" t="s">
        <v>67</v>
      </c>
      <c r="B70" s="97" t="s">
        <v>49</v>
      </c>
      <c r="C70" s="97"/>
      <c r="D70" s="97"/>
      <c r="E70" s="97"/>
      <c r="F70" s="97"/>
    </row>
    <row r="71" spans="1:6" x14ac:dyDescent="0.25">
      <c r="A71" s="42" t="s">
        <v>68</v>
      </c>
      <c r="B71" s="46" t="s">
        <v>79</v>
      </c>
      <c r="C71" s="46"/>
      <c r="D71" s="46"/>
      <c r="E71" s="46"/>
      <c r="F71" s="46"/>
    </row>
    <row r="72" spans="1:6" ht="16.5" customHeight="1" x14ac:dyDescent="0.25">
      <c r="A72" s="41" t="s">
        <v>69</v>
      </c>
      <c r="B72" s="33" t="s">
        <v>50</v>
      </c>
      <c r="C72" s="34"/>
      <c r="D72" s="33"/>
      <c r="E72" s="34"/>
      <c r="F72" s="33"/>
    </row>
    <row r="73" spans="1:6" x14ac:dyDescent="0.25">
      <c r="A73" s="43" t="s">
        <v>70</v>
      </c>
      <c r="B73" s="92" t="s">
        <v>51</v>
      </c>
      <c r="C73" s="92"/>
      <c r="D73" s="92"/>
      <c r="E73" s="92"/>
      <c r="F73" s="92"/>
    </row>
    <row r="74" spans="1:6" ht="16.5" customHeight="1" x14ac:dyDescent="0.25">
      <c r="A74" s="44"/>
      <c r="B74" s="92"/>
      <c r="C74" s="92"/>
      <c r="D74" s="92"/>
      <c r="E74" s="92"/>
      <c r="F74" s="92"/>
    </row>
    <row r="75" spans="1:6" x14ac:dyDescent="0.25">
      <c r="A75" s="43" t="s">
        <v>71</v>
      </c>
      <c r="B75" s="90" t="s">
        <v>52</v>
      </c>
      <c r="C75" s="90"/>
      <c r="D75" s="90"/>
      <c r="E75" s="90"/>
      <c r="F75" s="90"/>
    </row>
    <row r="76" spans="1:6" ht="16.5" customHeight="1" x14ac:dyDescent="0.25">
      <c r="A76" s="44"/>
      <c r="B76" s="90"/>
      <c r="C76" s="90"/>
      <c r="D76" s="90"/>
      <c r="E76" s="90"/>
      <c r="F76" s="90"/>
    </row>
    <row r="77" spans="1:6" x14ac:dyDescent="0.25">
      <c r="A77" s="45" t="s">
        <v>75</v>
      </c>
      <c r="B77" s="91" t="s">
        <v>53</v>
      </c>
      <c r="C77" s="91"/>
      <c r="D77" s="91"/>
      <c r="E77" s="91"/>
      <c r="F77" s="91"/>
    </row>
    <row r="78" spans="1:6" x14ac:dyDescent="0.25">
      <c r="A78" s="35"/>
      <c r="B78" s="91"/>
      <c r="C78" s="91"/>
      <c r="D78" s="91"/>
      <c r="E78" s="91"/>
      <c r="F78" s="91"/>
    </row>
    <row r="79" spans="1:6" ht="15" customHeight="1" x14ac:dyDescent="0.25">
      <c r="A79" s="36"/>
      <c r="B79" s="91"/>
      <c r="C79" s="91"/>
      <c r="D79" s="91"/>
      <c r="E79" s="91"/>
      <c r="F79" s="91"/>
    </row>
    <row r="80" spans="1:6" ht="15" x14ac:dyDescent="0.25">
      <c r="A80"/>
      <c r="B80" s="91"/>
      <c r="C80" s="91"/>
      <c r="D80" s="91"/>
      <c r="E80" s="91"/>
      <c r="F80" s="91"/>
    </row>
    <row r="81" spans="1:2" ht="15" x14ac:dyDescent="0.25">
      <c r="A81"/>
      <c r="B81"/>
    </row>
  </sheetData>
  <mergeCells count="8">
    <mergeCell ref="B75:F76"/>
    <mergeCell ref="B77:F80"/>
    <mergeCell ref="A2:F2"/>
    <mergeCell ref="A3:F3"/>
    <mergeCell ref="A4:F4"/>
    <mergeCell ref="A5:F5"/>
    <mergeCell ref="B70:F70"/>
    <mergeCell ref="B73:F7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1t2017</vt:lpstr>
      <vt:lpstr>2t2017</vt:lpstr>
      <vt:lpstr>3t2017</vt:lpstr>
      <vt:lpstr>4t2017</vt:lpstr>
      <vt:lpstr>1t2018</vt:lpstr>
      <vt:lpstr>2t2018</vt:lpstr>
      <vt:lpstr>3t2018</vt:lpstr>
      <vt:lpstr>4t2018</vt:lpstr>
      <vt:lpstr>1t2019</vt:lpstr>
      <vt:lpstr>2t2019</vt:lpstr>
      <vt:lpstr>Serie_Trimestral_GG</vt:lpstr>
      <vt:lpstr>Serie_Trimestral_GC</vt:lpstr>
      <vt:lpstr>Serie_Trimestral_Muni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Hernán Rubio H</dc:creator>
  <cp:lastModifiedBy>Hernán Rubio H</cp:lastModifiedBy>
  <dcterms:created xsi:type="dcterms:W3CDTF">2019-03-27T23:14:15Z</dcterms:created>
  <dcterms:modified xsi:type="dcterms:W3CDTF">2019-09-16T20:46:52Z</dcterms:modified>
</cp:coreProperties>
</file>