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180" windowWidth="17850" windowHeight="8835" tabRatio="903"/>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VarTotal!$A$1:$I$40</definedName>
  </definedNames>
  <calcPr calcId="145621"/>
</workbook>
</file>

<file path=xl/calcChain.xml><?xml version="1.0" encoding="utf-8"?>
<calcChain xmlns="http://schemas.openxmlformats.org/spreadsheetml/2006/main">
  <c r="A75" i="6" l="1"/>
  <c r="B75" i="6"/>
  <c r="A76" i="6"/>
  <c r="B76" i="6"/>
  <c r="A77" i="6"/>
  <c r="B77" i="6"/>
  <c r="B74" i="6"/>
  <c r="A74" i="6"/>
  <c r="E7" i="9"/>
  <c r="E7" i="4"/>
  <c r="A3" i="9"/>
  <c r="A3" i="7"/>
  <c r="A3" i="4"/>
  <c r="A3" i="5"/>
  <c r="A3" i="3"/>
  <c r="A3" i="2"/>
  <c r="A3" i="1"/>
  <c r="A3" i="8"/>
</calcChain>
</file>

<file path=xl/sharedStrings.xml><?xml version="1.0" encoding="utf-8"?>
<sst xmlns="http://schemas.openxmlformats.org/spreadsheetml/2006/main" count="486" uniqueCount="106">
  <si>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</si>
  <si>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</si>
  <si>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</si>
  <si>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</si>
  <si>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</si>
  <si>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</si>
  <si>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</si>
  <si>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</si>
  <si>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</si>
  <si>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</si>
  <si>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</si>
  <si>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</si>
  <si>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</si>
  <si>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</si>
  <si>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</si>
  <si>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</si>
  <si>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</si>
  <si>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</si>
  <si>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</si>
  <si>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</si>
  <si>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</si>
  <si>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</si>
  <si>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</si>
  <si>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</si>
  <si>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</si>
  <si>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</si>
  <si>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</si>
  <si>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</si>
  <si>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</si>
  <si>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</si>
  <si>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</si>
  <si>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</si>
  <si>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</si>
  <si>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</si>
  <si>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</si>
  <si>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</si>
  <si>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</si>
  <si>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</si>
  <si>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</si>
  <si>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</si>
  <si>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</si>
  <si>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</si>
  <si>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</si>
  <si>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</si>
  <si>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</si>
  <si>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</si>
  <si>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</si>
  <si>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</si>
  <si>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</si>
  <si>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</si>
  <si>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</si>
  <si>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</si>
  <si>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</si>
  <si>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</si>
  <si>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</si>
  <si>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</si>
  <si>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</si>
  <si>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</si>
  <si>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</si>
  <si>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</si>
  <si>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</si>
  <si>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</si>
  <si>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</si>
  <si>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</si>
  <si>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</si>
  <si>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</si>
  <si>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</si>
  <si>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</si>
  <si>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</si>
  <si>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</si>
  <si>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</si>
  <si>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</si>
  <si>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</si>
  <si>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</si>
  <si>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</si>
  <si>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</si>
  <si>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</si>
  <si>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</si>
  <si>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</si>
  <si>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</si>
  <si>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</si>
  <si>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</si>
  <si>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</si>
  <si>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</si>
  <si>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</si>
  <si>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</si>
  <si>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</si>
  <si>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</si>
  <si>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</si>
  <si>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</si>
  <si>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</si>
  <si>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</si>
  <si>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</si>
  <si>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</si>
  <si>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</si>
  <si>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</si>
  <si>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</si>
  <si>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</si>
  <si>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</si>
  <si>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 xml:space="preserve">Tributación minería privada </t>
  </si>
  <si>
    <t xml:space="preserve">TOTAL INGRESOS </t>
  </si>
  <si>
    <t xml:space="preserve">TOTAL GASTOS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</si>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</sst>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_);\(#,##0.0\)"/>
    <numFmt numFmtId="166" formatCode="#,##0.000_);\(#,##0.0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textRotation="180"/>
    </xf>
    <xf numFmtId="0" fontId="12" fillId="0" borderId="0" xfId="0" applyFont="1" applyAlignment="1">
      <alignment horizontal="right" vertical="top" textRotation="180"/>
    </xf>
    <xf numFmtId="0" fontId="13"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164" fontId="13" fillId="0" borderId="0" xfId="0" applyNumberFormat="1" applyFont="1" applyFill="1" applyBorder="1"/>
    <xf numFmtId="164" fontId="13" fillId="0" borderId="0" xfId="0" applyNumberFormat="1" applyFont="1" applyFill="1" applyBorder="1" applyAlignment="1">
      <alignment horizontal="center"/>
    </xf>
    <xf numFmtId="0" fontId="13" fillId="0" borderId="0" xfId="0" applyFont="1" applyAlignment="1">
      <alignment vertical="top" textRotation="255"/>
    </xf>
    <xf numFmtId="0" fontId="14" fillId="0" borderId="0" xfId="0" applyFont="1" applyAlignment="1">
      <alignment textRotation="255"/>
    </xf>
    <xf numFmtId="0" fontId="14" fillId="0" borderId="0" xfId="0" applyFont="1" applyAlignment="1">
      <alignment horizontal="center" vertical="top" textRotation="255"/>
    </xf>
    <xf numFmtId="164" fontId="0" fillId="0" borderId="0" xfId="0" applyNumberFormat="1"/>
    <xf numFmtId="166" fontId="0" fillId="0" borderId="0" xfId="0" applyNumberForma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tabSelected="1" workbookViewId="0">
      <selection activeCell="G17" sqref="G17"/>
    </sheetView>
  </sheetViews>
  <sheetFormatPr baseColWidth="10" defaultRowHeight="12.75" x14ac:dyDescent="0.2"/>
  <cols>
    <col min="1" max="2" width="2.7109375" customWidth="1"/>
    <col min="3" max="3" width="42.28515625" customWidth="1"/>
    <col min="4" max="4" width="10.28515625" style="17" customWidth="1"/>
    <col min="5" max="6" width="10.28515625" customWidth="1"/>
    <col min="7" max="7" width="10.28515625" bestFit="1" customWidth="1"/>
    <col min="8" max="8" width="10.7109375" bestFit="1" customWidth="1"/>
    <col min="9" max="9" width="5.42578125" customWidth="1"/>
  </cols>
  <sheetData>
    <row r="1" spans="1:13" ht="29.25" x14ac:dyDescent="0.2">
      <c r="I1" s="213">
        <v>3</v>
      </c>
    </row>
    <row r="2" spans="1:13" x14ac:dyDescent="0.2">
      <c r="A2" s="1" t="s">
        <v>0</v>
      </c>
      <c r="B2" s="2"/>
      <c r="C2" s="2"/>
      <c r="D2" s="175"/>
      <c r="E2" s="2"/>
      <c r="F2" s="2"/>
      <c r="G2" s="2"/>
      <c r="H2" s="2"/>
    </row>
    <row r="3" spans="1:13" x14ac:dyDescent="0.2">
      <c r="A3" s="4" t="s">
        <v>103</v>
      </c>
      <c r="B3" s="5"/>
      <c r="C3" s="5"/>
      <c r="D3" s="176"/>
      <c r="E3" s="5"/>
      <c r="F3" s="2"/>
      <c r="G3" s="2"/>
      <c r="H3" s="2"/>
    </row>
    <row r="4" spans="1:13" x14ac:dyDescent="0.2">
      <c r="A4" s="1" t="s">
        <v>93</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3"/>
      <c r="B8" s="14"/>
      <c r="C8" s="14"/>
      <c r="D8" s="116"/>
      <c r="E8" s="82" t="s">
        <v>5</v>
      </c>
      <c r="F8" s="113" t="s">
        <v>85</v>
      </c>
      <c r="G8" s="113" t="s">
        <v>86</v>
      </c>
      <c r="H8" s="34" t="s">
        <v>91</v>
      </c>
    </row>
    <row r="9" spans="1:13" x14ac:dyDescent="0.2">
      <c r="A9" s="16"/>
      <c r="B9" s="17"/>
      <c r="C9" s="17"/>
      <c r="D9" s="145"/>
      <c r="E9" s="104"/>
      <c r="F9" s="123"/>
      <c r="G9" s="123"/>
      <c r="H9" s="200"/>
    </row>
    <row r="10" spans="1:13" x14ac:dyDescent="0.2">
      <c r="A10" s="19" t="s">
        <v>6</v>
      </c>
      <c r="B10" s="17"/>
      <c r="C10" s="17"/>
      <c r="D10" s="145"/>
      <c r="E10" s="97"/>
      <c r="F10" s="124"/>
      <c r="G10" s="124"/>
      <c r="H10" s="201"/>
    </row>
    <row r="11" spans="1:13" x14ac:dyDescent="0.2">
      <c r="A11" s="20" t="s">
        <v>7</v>
      </c>
      <c r="B11" s="17"/>
      <c r="C11" s="17"/>
      <c r="D11" s="99"/>
      <c r="E11" s="105">
        <v>3790244.8823400014</v>
      </c>
      <c r="F11" s="125">
        <v>3446889.665</v>
      </c>
      <c r="G11" s="125">
        <v>3352734.2452778602</v>
      </c>
      <c r="H11" s="202">
        <v>10589868.792617861</v>
      </c>
      <c r="J11" s="222"/>
      <c r="K11" s="222"/>
      <c r="L11" s="222"/>
      <c r="M11" s="222"/>
    </row>
    <row r="12" spans="1:13" x14ac:dyDescent="0.2">
      <c r="A12" s="20"/>
      <c r="B12" s="17" t="s">
        <v>8</v>
      </c>
      <c r="C12" s="17"/>
      <c r="D12" s="99"/>
      <c r="E12" s="105">
        <v>3156503.7910000002</v>
      </c>
      <c r="F12" s="125">
        <v>2841725.02</v>
      </c>
      <c r="G12" s="125">
        <v>2733193.8539999998</v>
      </c>
      <c r="H12" s="202">
        <v>8731422.665000001</v>
      </c>
      <c r="J12" s="222"/>
      <c r="K12" s="222"/>
      <c r="L12" s="222"/>
      <c r="M12" s="222"/>
    </row>
    <row r="13" spans="1:13" x14ac:dyDescent="0.2">
      <c r="A13" s="79"/>
      <c r="B13" s="77"/>
      <c r="C13" s="77" t="s">
        <v>69</v>
      </c>
      <c r="D13" s="164"/>
      <c r="E13" s="105">
        <v>108924.87940309801</v>
      </c>
      <c r="F13" s="160">
        <v>121537.63741862001</v>
      </c>
      <c r="G13" s="160">
        <v>85584.699494194705</v>
      </c>
      <c r="H13" s="203">
        <v>316047.21631591272</v>
      </c>
      <c r="J13" s="222"/>
      <c r="K13" s="222"/>
      <c r="L13" s="222"/>
      <c r="M13" s="222"/>
    </row>
    <row r="14" spans="1:13" x14ac:dyDescent="0.2">
      <c r="A14" s="79"/>
      <c r="B14" s="77"/>
      <c r="C14" s="77" t="s">
        <v>59</v>
      </c>
      <c r="D14" s="164"/>
      <c r="E14" s="105">
        <v>3047578.9115969022</v>
      </c>
      <c r="F14" s="160">
        <v>2720187.3825813802</v>
      </c>
      <c r="G14" s="160">
        <v>2647609.1545058051</v>
      </c>
      <c r="H14" s="203">
        <v>8415375.4486840889</v>
      </c>
      <c r="J14" s="222"/>
      <c r="K14" s="222"/>
      <c r="L14" s="222"/>
      <c r="M14" s="222"/>
    </row>
    <row r="15" spans="1:13" x14ac:dyDescent="0.2">
      <c r="A15" s="20"/>
      <c r="B15" s="17" t="s">
        <v>92</v>
      </c>
      <c r="C15" s="17"/>
      <c r="D15" s="99"/>
      <c r="E15" s="105">
        <v>53828.301179999988</v>
      </c>
      <c r="F15" s="125">
        <v>47569.280299999991</v>
      </c>
      <c r="G15" s="125">
        <v>63559.797599999998</v>
      </c>
      <c r="H15" s="202">
        <v>164957.37907999998</v>
      </c>
      <c r="J15" s="222"/>
      <c r="K15" s="222"/>
      <c r="L15" s="222"/>
      <c r="M15" s="222"/>
    </row>
    <row r="16" spans="1:13" x14ac:dyDescent="0.2">
      <c r="A16" s="20"/>
      <c r="B16" s="17" t="s">
        <v>9</v>
      </c>
      <c r="C16" s="17"/>
      <c r="D16" s="99"/>
      <c r="E16" s="105">
        <v>258970.90400000001</v>
      </c>
      <c r="F16" s="125">
        <v>243719.978</v>
      </c>
      <c r="G16" s="125">
        <v>234005.45300000001</v>
      </c>
      <c r="H16" s="202">
        <v>736696.33499999996</v>
      </c>
      <c r="J16" s="222"/>
      <c r="K16" s="222"/>
      <c r="L16" s="222"/>
      <c r="M16" s="222"/>
    </row>
    <row r="17" spans="1:13" x14ac:dyDescent="0.2">
      <c r="A17" s="20"/>
      <c r="B17" s="17" t="s">
        <v>56</v>
      </c>
      <c r="C17" s="17"/>
      <c r="D17" s="99"/>
      <c r="E17" s="105">
        <v>19862.142</v>
      </c>
      <c r="F17" s="125">
        <v>11468.105</v>
      </c>
      <c r="G17" s="125">
        <v>6327.4229999999998</v>
      </c>
      <c r="H17" s="202">
        <v>37657.67</v>
      </c>
      <c r="J17" s="222"/>
      <c r="K17" s="222"/>
      <c r="L17" s="222"/>
      <c r="M17" s="222"/>
    </row>
    <row r="18" spans="1:13" x14ac:dyDescent="0.2">
      <c r="A18" s="20"/>
      <c r="B18" s="77" t="s">
        <v>57</v>
      </c>
      <c r="C18" s="17"/>
      <c r="D18" s="99"/>
      <c r="E18" s="105">
        <v>58831.098119999988</v>
      </c>
      <c r="F18" s="125">
        <v>94927.98109999999</v>
      </c>
      <c r="G18" s="125">
        <v>73120.812197860796</v>
      </c>
      <c r="H18" s="202">
        <v>226879.89141786078</v>
      </c>
      <c r="J18" s="222"/>
      <c r="K18" s="222"/>
      <c r="L18" s="222"/>
      <c r="M18" s="222"/>
    </row>
    <row r="19" spans="1:13" x14ac:dyDescent="0.2">
      <c r="A19" s="20"/>
      <c r="B19" s="17" t="s">
        <v>10</v>
      </c>
      <c r="C19" s="17"/>
      <c r="D19" s="99"/>
      <c r="E19" s="105">
        <v>85729.377160000004</v>
      </c>
      <c r="F19" s="125">
        <v>87274.234599999996</v>
      </c>
      <c r="G19" s="125">
        <v>95599.010120000006</v>
      </c>
      <c r="H19" s="202">
        <v>268602.62187999999</v>
      </c>
      <c r="J19" s="222"/>
      <c r="K19" s="222"/>
      <c r="L19" s="222"/>
      <c r="M19" s="222"/>
    </row>
    <row r="20" spans="1:13" x14ac:dyDescent="0.2">
      <c r="A20" s="20"/>
      <c r="B20" s="17" t="s">
        <v>11</v>
      </c>
      <c r="C20" s="17"/>
      <c r="D20" s="99"/>
      <c r="E20" s="105">
        <v>156519.26888000002</v>
      </c>
      <c r="F20" s="125">
        <v>120205.06600000001</v>
      </c>
      <c r="G20" s="125">
        <v>146927.89535999999</v>
      </c>
      <c r="H20" s="202">
        <v>423652.23024000006</v>
      </c>
      <c r="J20" s="222"/>
      <c r="K20" s="222"/>
      <c r="L20" s="222"/>
      <c r="M20" s="222"/>
    </row>
    <row r="21" spans="1:13" x14ac:dyDescent="0.2">
      <c r="A21" s="20"/>
      <c r="B21" s="17"/>
      <c r="C21" s="17"/>
      <c r="D21" s="145"/>
      <c r="E21" s="106"/>
      <c r="F21" s="43"/>
      <c r="G21" s="43"/>
      <c r="H21" s="204"/>
      <c r="J21" s="222"/>
      <c r="K21" s="222"/>
      <c r="L21" s="222"/>
      <c r="M21" s="222"/>
    </row>
    <row r="22" spans="1:13" x14ac:dyDescent="0.2">
      <c r="A22" s="20" t="s">
        <v>12</v>
      </c>
      <c r="B22" s="17"/>
      <c r="C22" s="17"/>
      <c r="D22" s="99"/>
      <c r="E22" s="105">
        <v>2808075.4402742223</v>
      </c>
      <c r="F22" s="125">
        <v>2752027.0960639999</v>
      </c>
      <c r="G22" s="125">
        <v>4055516.9677137774</v>
      </c>
      <c r="H22" s="202">
        <v>9615619.5040520001</v>
      </c>
      <c r="J22" s="222"/>
      <c r="K22" s="222"/>
      <c r="L22" s="222"/>
      <c r="M22" s="222"/>
    </row>
    <row r="23" spans="1:13" x14ac:dyDescent="0.2">
      <c r="A23" s="20"/>
      <c r="B23" s="17" t="s">
        <v>13</v>
      </c>
      <c r="C23" s="17"/>
      <c r="D23" s="99"/>
      <c r="E23" s="105">
        <v>750185.79547999997</v>
      </c>
      <c r="F23" s="125">
        <v>717540.19799999997</v>
      </c>
      <c r="G23" s="125">
        <v>947424.35679999995</v>
      </c>
      <c r="H23" s="202">
        <v>2415150.3502799999</v>
      </c>
      <c r="J23" s="222"/>
      <c r="K23" s="222"/>
      <c r="L23" s="222"/>
      <c r="M23" s="222"/>
    </row>
    <row r="24" spans="1:13" x14ac:dyDescent="0.2">
      <c r="A24" s="20"/>
      <c r="B24" s="17" t="s">
        <v>14</v>
      </c>
      <c r="C24" s="17"/>
      <c r="D24" s="99"/>
      <c r="E24" s="105">
        <v>193040.39652000001</v>
      </c>
      <c r="F24" s="125">
        <v>255266.03519999998</v>
      </c>
      <c r="G24" s="128">
        <v>330404.78668000002</v>
      </c>
      <c r="H24" s="202">
        <v>778711.21840000001</v>
      </c>
      <c r="J24" s="222"/>
      <c r="K24" s="222"/>
      <c r="L24" s="222"/>
      <c r="M24" s="222"/>
    </row>
    <row r="25" spans="1:13" x14ac:dyDescent="0.2">
      <c r="A25" s="20"/>
      <c r="B25" s="17" t="s">
        <v>15</v>
      </c>
      <c r="C25" s="17"/>
      <c r="D25" s="99"/>
      <c r="E25" s="105">
        <v>273932.44851422223</v>
      </c>
      <c r="F25" s="125">
        <v>55051.830864000003</v>
      </c>
      <c r="G25" s="128">
        <v>478503.62259377778</v>
      </c>
      <c r="H25" s="202">
        <v>807487.90197200002</v>
      </c>
      <c r="J25" s="222"/>
      <c r="K25" s="222"/>
      <c r="L25" s="222"/>
      <c r="M25" s="222"/>
    </row>
    <row r="26" spans="1:13" x14ac:dyDescent="0.2">
      <c r="A26" s="20"/>
      <c r="B26" s="17" t="s">
        <v>58</v>
      </c>
      <c r="C26" s="17"/>
      <c r="D26" s="99"/>
      <c r="E26" s="105">
        <v>971318.20045999996</v>
      </c>
      <c r="F26" s="125">
        <v>1085510.9849999999</v>
      </c>
      <c r="G26" s="125">
        <v>1601410.10996</v>
      </c>
      <c r="H26" s="202">
        <v>3658239.2954199999</v>
      </c>
      <c r="J26" s="222"/>
      <c r="K26" s="222"/>
      <c r="L26" s="222"/>
      <c r="M26" s="222"/>
    </row>
    <row r="27" spans="1:13" x14ac:dyDescent="0.2">
      <c r="A27" s="20"/>
      <c r="B27" s="17" t="s">
        <v>60</v>
      </c>
      <c r="C27" s="17"/>
      <c r="D27" s="99"/>
      <c r="E27" s="105">
        <v>615035.34230000002</v>
      </c>
      <c r="F27" s="125">
        <v>632595.30500000005</v>
      </c>
      <c r="G27" s="125">
        <v>689397.84867999994</v>
      </c>
      <c r="H27" s="202">
        <v>1937028.4959800001</v>
      </c>
      <c r="J27" s="222"/>
      <c r="K27" s="222"/>
      <c r="L27" s="222"/>
      <c r="M27" s="222"/>
    </row>
    <row r="28" spans="1:13" x14ac:dyDescent="0.2">
      <c r="A28" s="20"/>
      <c r="B28" s="17" t="s">
        <v>16</v>
      </c>
      <c r="C28" s="17"/>
      <c r="D28" s="99"/>
      <c r="E28" s="105">
        <v>4563.2569999999996</v>
      </c>
      <c r="F28" s="125">
        <v>6062.7420000000002</v>
      </c>
      <c r="G28" s="125">
        <v>8376.2430000000004</v>
      </c>
      <c r="H28" s="202">
        <v>19002.241999999998</v>
      </c>
      <c r="J28" s="222"/>
      <c r="K28" s="222"/>
      <c r="L28" s="222"/>
      <c r="M28" s="222"/>
    </row>
    <row r="29" spans="1:13" x14ac:dyDescent="0.2">
      <c r="A29" s="20"/>
      <c r="B29" s="17"/>
      <c r="C29" s="17"/>
      <c r="D29" s="99"/>
      <c r="E29" s="105"/>
      <c r="F29" s="125"/>
      <c r="G29" s="125"/>
      <c r="H29" s="202"/>
      <c r="J29" s="222"/>
      <c r="K29" s="222"/>
      <c r="L29" s="222"/>
      <c r="M29" s="222"/>
    </row>
    <row r="30" spans="1:13" x14ac:dyDescent="0.2">
      <c r="A30" s="22" t="s">
        <v>17</v>
      </c>
      <c r="B30" s="23"/>
      <c r="C30" s="23"/>
      <c r="D30" s="99"/>
      <c r="E30" s="105">
        <v>982169.44206577912</v>
      </c>
      <c r="F30" s="125">
        <v>694862.56893600011</v>
      </c>
      <c r="G30" s="125">
        <v>-702782.72243591724</v>
      </c>
      <c r="H30" s="202">
        <v>974249.28856586106</v>
      </c>
      <c r="J30" s="222"/>
      <c r="K30" s="222"/>
      <c r="L30" s="222"/>
      <c r="M30" s="222"/>
    </row>
    <row r="31" spans="1:13" x14ac:dyDescent="0.2">
      <c r="A31" s="20"/>
      <c r="B31" s="17"/>
      <c r="C31" s="17"/>
      <c r="D31" s="99"/>
      <c r="E31" s="105"/>
      <c r="F31" s="125"/>
      <c r="G31" s="125"/>
      <c r="H31" s="202"/>
      <c r="J31" s="222"/>
      <c r="K31" s="222"/>
      <c r="L31" s="222"/>
      <c r="M31" s="222"/>
    </row>
    <row r="32" spans="1:13" x14ac:dyDescent="0.2">
      <c r="A32" s="19" t="s">
        <v>18</v>
      </c>
      <c r="B32" s="17"/>
      <c r="C32" s="17"/>
      <c r="D32" s="99"/>
      <c r="E32" s="105"/>
      <c r="F32" s="125"/>
      <c r="G32" s="125"/>
      <c r="H32" s="202"/>
      <c r="J32" s="222"/>
      <c r="K32" s="222"/>
      <c r="L32" s="222"/>
      <c r="M32" s="222"/>
    </row>
    <row r="33" spans="1:13" x14ac:dyDescent="0.2">
      <c r="A33" s="20" t="s">
        <v>19</v>
      </c>
      <c r="B33" s="17"/>
      <c r="C33" s="17"/>
      <c r="D33" s="99"/>
      <c r="E33" s="105">
        <v>441993.99369999999</v>
      </c>
      <c r="F33" s="125">
        <v>414556.48320000002</v>
      </c>
      <c r="G33" s="125">
        <v>547327.09140000003</v>
      </c>
      <c r="H33" s="202">
        <v>1403877.5683000002</v>
      </c>
      <c r="J33" s="222"/>
      <c r="K33" s="222"/>
      <c r="L33" s="222"/>
      <c r="M33" s="222"/>
    </row>
    <row r="34" spans="1:13" x14ac:dyDescent="0.2">
      <c r="A34" s="20"/>
      <c r="B34" s="17" t="s">
        <v>20</v>
      </c>
      <c r="C34" s="17"/>
      <c r="D34" s="99"/>
      <c r="E34" s="105">
        <v>1428.567</v>
      </c>
      <c r="F34" s="125">
        <v>1325.951</v>
      </c>
      <c r="G34" s="125">
        <v>416.81972000000002</v>
      </c>
      <c r="H34" s="202">
        <v>3171.33772</v>
      </c>
      <c r="J34" s="222"/>
      <c r="K34" s="222"/>
      <c r="L34" s="222"/>
      <c r="M34" s="222"/>
    </row>
    <row r="35" spans="1:13" x14ac:dyDescent="0.2">
      <c r="A35" s="20"/>
      <c r="B35" s="17" t="s">
        <v>21</v>
      </c>
      <c r="C35" s="17"/>
      <c r="D35" s="99"/>
      <c r="E35" s="105">
        <v>210159.35869999998</v>
      </c>
      <c r="F35" s="125">
        <v>216473.26519999999</v>
      </c>
      <c r="G35" s="125">
        <v>276612.97512000002</v>
      </c>
      <c r="H35" s="202">
        <v>703245.59902000008</v>
      </c>
      <c r="J35" s="222"/>
      <c r="K35" s="222"/>
      <c r="L35" s="222"/>
      <c r="M35" s="222"/>
    </row>
    <row r="36" spans="1:13" x14ac:dyDescent="0.2">
      <c r="A36" s="20"/>
      <c r="B36" s="17" t="s">
        <v>22</v>
      </c>
      <c r="C36" s="17"/>
      <c r="D36" s="99"/>
      <c r="E36" s="105">
        <v>233263.20199999999</v>
      </c>
      <c r="F36" s="125">
        <v>199409.16899999999</v>
      </c>
      <c r="G36" s="125">
        <v>271130.93599999999</v>
      </c>
      <c r="H36" s="202">
        <v>703803.30700000003</v>
      </c>
      <c r="J36" s="222"/>
      <c r="K36" s="222"/>
      <c r="L36" s="222"/>
      <c r="M36" s="222"/>
    </row>
    <row r="37" spans="1:13" x14ac:dyDescent="0.2">
      <c r="A37" s="20"/>
      <c r="B37" s="17"/>
      <c r="C37" s="17"/>
      <c r="D37" s="99"/>
      <c r="E37" s="105"/>
      <c r="F37" s="125"/>
      <c r="G37" s="125"/>
      <c r="H37" s="202"/>
      <c r="J37" s="222"/>
      <c r="K37" s="222"/>
      <c r="L37" s="222"/>
      <c r="M37" s="222"/>
    </row>
    <row r="38" spans="1:13" x14ac:dyDescent="0.2">
      <c r="A38" s="24" t="s">
        <v>61</v>
      </c>
      <c r="B38" s="25"/>
      <c r="C38" s="25"/>
      <c r="D38" s="101"/>
      <c r="E38" s="107">
        <v>3791673.4493400012</v>
      </c>
      <c r="F38" s="126">
        <v>3448215.6159999999</v>
      </c>
      <c r="G38" s="126">
        <v>3353151.0649978602</v>
      </c>
      <c r="H38" s="205">
        <v>10593040.13033786</v>
      </c>
      <c r="J38" s="222"/>
      <c r="K38" s="222"/>
      <c r="L38" s="222"/>
      <c r="M38" s="222"/>
    </row>
    <row r="39" spans="1:13" x14ac:dyDescent="0.2">
      <c r="A39" s="24" t="s">
        <v>62</v>
      </c>
      <c r="B39" s="25"/>
      <c r="C39" s="25"/>
      <c r="D39" s="101"/>
      <c r="E39" s="107">
        <v>3251498.0009742226</v>
      </c>
      <c r="F39" s="126">
        <v>3167909.5302639995</v>
      </c>
      <c r="G39" s="126">
        <v>4603260.8788337773</v>
      </c>
      <c r="H39" s="205">
        <v>11022668.410072001</v>
      </c>
      <c r="J39" s="222"/>
      <c r="K39" s="222"/>
      <c r="L39" s="222"/>
      <c r="M39" s="222"/>
    </row>
    <row r="40" spans="1:13" x14ac:dyDescent="0.2">
      <c r="A40" s="24" t="s">
        <v>23</v>
      </c>
      <c r="B40" s="25"/>
      <c r="C40" s="25"/>
      <c r="D40" s="101"/>
      <c r="E40" s="107">
        <v>540175.44836577866</v>
      </c>
      <c r="F40" s="126">
        <v>280306.08573600044</v>
      </c>
      <c r="G40" s="126">
        <v>-1250109.813835917</v>
      </c>
      <c r="H40" s="205">
        <v>-429628.27973414026</v>
      </c>
      <c r="J40" s="222"/>
      <c r="K40" s="222"/>
      <c r="L40" s="222"/>
      <c r="M40" s="222"/>
    </row>
    <row r="41" spans="1:13" x14ac:dyDescent="0.2">
      <c r="A41" s="27"/>
      <c r="B41" s="28"/>
      <c r="C41" s="28"/>
      <c r="D41" s="179"/>
      <c r="E41" s="108"/>
      <c r="F41" s="127"/>
      <c r="G41" s="127"/>
      <c r="H41" s="206"/>
      <c r="J41" s="222"/>
      <c r="K41" s="222"/>
      <c r="L41" s="222"/>
      <c r="M41" s="222"/>
    </row>
    <row r="42" spans="1:13" x14ac:dyDescent="0.2">
      <c r="A42" s="19" t="s">
        <v>24</v>
      </c>
      <c r="B42" s="17"/>
      <c r="C42" s="17"/>
      <c r="D42" s="145"/>
      <c r="E42" s="106"/>
      <c r="F42" s="43"/>
      <c r="G42" s="43"/>
      <c r="H42" s="204"/>
      <c r="J42" s="222"/>
      <c r="K42" s="222"/>
      <c r="L42" s="222"/>
      <c r="M42" s="222"/>
    </row>
    <row r="43" spans="1:13" x14ac:dyDescent="0.2">
      <c r="A43" s="19"/>
      <c r="B43" s="17"/>
      <c r="C43" s="17"/>
      <c r="D43" s="145"/>
      <c r="E43" s="106"/>
      <c r="F43" s="43"/>
      <c r="G43" s="43"/>
      <c r="H43" s="204"/>
      <c r="J43" s="222"/>
      <c r="K43" s="222"/>
      <c r="L43" s="222"/>
      <c r="M43" s="222"/>
    </row>
    <row r="44" spans="1:13" x14ac:dyDescent="0.2">
      <c r="A44" s="20" t="s">
        <v>25</v>
      </c>
      <c r="B44" s="17"/>
      <c r="C44" s="17"/>
      <c r="D44" s="99"/>
      <c r="E44" s="105">
        <v>104567.07866</v>
      </c>
      <c r="F44" s="128">
        <v>227776.50519999999</v>
      </c>
      <c r="G44" s="128">
        <v>-573851.04240213917</v>
      </c>
      <c r="H44" s="21">
        <v>-241507.45854213941</v>
      </c>
      <c r="J44" s="222"/>
      <c r="K44" s="222"/>
      <c r="L44" s="222"/>
      <c r="M44" s="222"/>
    </row>
    <row r="45" spans="1:13" x14ac:dyDescent="0.2">
      <c r="A45" s="20" t="s">
        <v>26</v>
      </c>
      <c r="B45" s="17"/>
      <c r="C45" s="17"/>
      <c r="D45" s="99"/>
      <c r="E45" s="105">
        <v>-339507.36586000002</v>
      </c>
      <c r="F45" s="128">
        <v>12663.354099999997</v>
      </c>
      <c r="G45" s="128">
        <v>31161.801720000003</v>
      </c>
      <c r="H45" s="21">
        <v>-295682.21004000003</v>
      </c>
      <c r="J45" s="222"/>
      <c r="K45" s="222"/>
      <c r="L45" s="222"/>
      <c r="M45" s="222"/>
    </row>
    <row r="46" spans="1:13" x14ac:dyDescent="0.2">
      <c r="A46" s="20"/>
      <c r="B46" s="17" t="s">
        <v>27</v>
      </c>
      <c r="C46" s="17"/>
      <c r="D46" s="99"/>
      <c r="E46" s="105">
        <v>43136.488320000004</v>
      </c>
      <c r="F46" s="128">
        <v>57902.081200000001</v>
      </c>
      <c r="G46" s="128">
        <v>100670.30704</v>
      </c>
      <c r="H46" s="21">
        <v>201708.87656</v>
      </c>
      <c r="J46" s="222"/>
      <c r="K46" s="222"/>
      <c r="L46" s="222"/>
      <c r="M46" s="222"/>
    </row>
    <row r="47" spans="1:13" x14ac:dyDescent="0.2">
      <c r="A47" s="20"/>
      <c r="B47" s="17" t="s">
        <v>28</v>
      </c>
      <c r="C47" s="17"/>
      <c r="D47" s="99"/>
      <c r="E47" s="105">
        <v>382643.85418000002</v>
      </c>
      <c r="F47" s="128">
        <v>45238.727100000004</v>
      </c>
      <c r="G47" s="128">
        <v>69508.505319999997</v>
      </c>
      <c r="H47" s="21">
        <v>497391.08660000004</v>
      </c>
      <c r="J47" s="222"/>
      <c r="K47" s="222"/>
      <c r="L47" s="222"/>
      <c r="M47" s="222"/>
    </row>
    <row r="48" spans="1:13" x14ac:dyDescent="0.2">
      <c r="A48" s="20" t="s">
        <v>29</v>
      </c>
      <c r="B48" s="17"/>
      <c r="C48" s="17"/>
      <c r="D48" s="99"/>
      <c r="E48" s="105">
        <v>822956.24726000009</v>
      </c>
      <c r="F48" s="128">
        <v>59168.892799999972</v>
      </c>
      <c r="G48" s="128">
        <v>-660352.76115999999</v>
      </c>
      <c r="H48" s="21">
        <v>221772.37889999989</v>
      </c>
      <c r="J48" s="222"/>
      <c r="K48" s="222"/>
      <c r="L48" s="222"/>
      <c r="M48" s="222"/>
    </row>
    <row r="49" spans="1:13" x14ac:dyDescent="0.2">
      <c r="A49" s="20"/>
      <c r="B49" s="17" t="s">
        <v>30</v>
      </c>
      <c r="C49" s="17"/>
      <c r="D49" s="99"/>
      <c r="E49" s="105">
        <v>3896058.4792199996</v>
      </c>
      <c r="F49" s="128">
        <v>303497.93129999994</v>
      </c>
      <c r="G49" s="128">
        <v>-206843.10520000002</v>
      </c>
      <c r="H49" s="21">
        <v>3992713.3053199993</v>
      </c>
      <c r="J49" s="222"/>
      <c r="K49" s="222"/>
      <c r="L49" s="222"/>
      <c r="M49" s="222"/>
    </row>
    <row r="50" spans="1:13" x14ac:dyDescent="0.2">
      <c r="A50" s="20"/>
      <c r="B50" s="17" t="s">
        <v>31</v>
      </c>
      <c r="C50" s="17"/>
      <c r="D50" s="99"/>
      <c r="E50" s="105">
        <v>3073102.2319599995</v>
      </c>
      <c r="F50" s="128">
        <v>244329.03849999997</v>
      </c>
      <c r="G50" s="128">
        <v>453509.65596</v>
      </c>
      <c r="H50" s="21">
        <v>3770940.9264199995</v>
      </c>
      <c r="J50" s="222"/>
      <c r="K50" s="222"/>
      <c r="L50" s="222"/>
      <c r="M50" s="222"/>
    </row>
    <row r="51" spans="1:13" x14ac:dyDescent="0.2">
      <c r="A51" s="20" t="s">
        <v>32</v>
      </c>
      <c r="B51" s="17"/>
      <c r="C51" s="17"/>
      <c r="D51" s="99"/>
      <c r="E51" s="105">
        <v>303.10245999999461</v>
      </c>
      <c r="F51" s="128">
        <v>967.36190000001807</v>
      </c>
      <c r="G51" s="128">
        <v>2949.0207199999713</v>
      </c>
      <c r="H51" s="21">
        <v>4219.485079999984</v>
      </c>
      <c r="J51" s="222"/>
      <c r="K51" s="222"/>
      <c r="L51" s="222"/>
      <c r="M51" s="222"/>
    </row>
    <row r="52" spans="1:13" x14ac:dyDescent="0.2">
      <c r="A52" s="20" t="s">
        <v>33</v>
      </c>
      <c r="B52" s="17"/>
      <c r="C52" s="17"/>
      <c r="D52" s="99"/>
      <c r="E52" s="105">
        <v>-379184.90520000004</v>
      </c>
      <c r="F52" s="128">
        <v>154976.8964</v>
      </c>
      <c r="G52" s="128">
        <v>52390.896317860796</v>
      </c>
      <c r="H52" s="21">
        <v>-171817.11248213926</v>
      </c>
      <c r="J52" s="222"/>
      <c r="K52" s="222"/>
      <c r="L52" s="222"/>
      <c r="M52" s="222"/>
    </row>
    <row r="53" spans="1:13" x14ac:dyDescent="0.2">
      <c r="A53" s="35" t="s">
        <v>87</v>
      </c>
      <c r="B53" s="33"/>
      <c r="C53" s="33"/>
      <c r="D53" s="99"/>
      <c r="E53" s="105">
        <v>0</v>
      </c>
      <c r="F53" s="128">
        <v>0</v>
      </c>
      <c r="G53" s="128">
        <v>0</v>
      </c>
      <c r="H53" s="21">
        <v>0</v>
      </c>
      <c r="J53" s="222"/>
      <c r="K53" s="222"/>
      <c r="L53" s="222"/>
      <c r="M53" s="222"/>
    </row>
    <row r="54" spans="1:13" x14ac:dyDescent="0.2">
      <c r="A54" s="35"/>
      <c r="B54" s="33" t="s">
        <v>34</v>
      </c>
      <c r="C54" s="33"/>
      <c r="D54" s="99"/>
      <c r="E54" s="105">
        <v>0</v>
      </c>
      <c r="F54" s="128">
        <v>0</v>
      </c>
      <c r="G54" s="128">
        <v>0</v>
      </c>
      <c r="H54" s="21">
        <v>0</v>
      </c>
      <c r="J54" s="222"/>
      <c r="K54" s="222"/>
      <c r="L54" s="222"/>
      <c r="M54" s="222"/>
    </row>
    <row r="55" spans="1:13" x14ac:dyDescent="0.2">
      <c r="A55" s="35"/>
      <c r="B55" s="33" t="s">
        <v>35</v>
      </c>
      <c r="C55" s="33"/>
      <c r="D55" s="99"/>
      <c r="E55" s="105">
        <v>0</v>
      </c>
      <c r="F55" s="128">
        <v>0</v>
      </c>
      <c r="G55" s="128">
        <v>0</v>
      </c>
      <c r="H55" s="21">
        <v>0</v>
      </c>
      <c r="J55" s="222"/>
      <c r="K55" s="222"/>
      <c r="L55" s="222"/>
      <c r="M55" s="222"/>
    </row>
    <row r="56" spans="1:13" x14ac:dyDescent="0.2">
      <c r="A56" s="78" t="s">
        <v>88</v>
      </c>
      <c r="B56" s="33"/>
      <c r="C56" s="33"/>
      <c r="D56" s="99"/>
      <c r="E56" s="105">
        <v>0</v>
      </c>
      <c r="F56" s="128">
        <v>0</v>
      </c>
      <c r="G56" s="128">
        <v>0</v>
      </c>
      <c r="H56" s="21">
        <v>0</v>
      </c>
      <c r="J56" s="222"/>
      <c r="K56" s="222"/>
      <c r="L56" s="222"/>
      <c r="M56" s="222"/>
    </row>
    <row r="57" spans="1:13" x14ac:dyDescent="0.2">
      <c r="A57" s="20" t="s">
        <v>36</v>
      </c>
      <c r="B57" s="17"/>
      <c r="C57" s="17"/>
      <c r="D57" s="99"/>
      <c r="E57" s="105">
        <v>0</v>
      </c>
      <c r="F57" s="128">
        <v>0</v>
      </c>
      <c r="G57" s="128">
        <v>0</v>
      </c>
      <c r="H57" s="21">
        <v>0</v>
      </c>
      <c r="J57" s="222"/>
      <c r="K57" s="222"/>
      <c r="L57" s="222"/>
      <c r="M57" s="222"/>
    </row>
    <row r="58" spans="1:13" x14ac:dyDescent="0.2">
      <c r="A58" s="20"/>
      <c r="B58" s="17"/>
      <c r="C58" s="17"/>
      <c r="D58" s="99"/>
      <c r="E58" s="105"/>
      <c r="F58" s="125"/>
      <c r="G58" s="125"/>
      <c r="H58" s="202"/>
      <c r="J58" s="222"/>
      <c r="K58" s="222"/>
      <c r="L58" s="222"/>
      <c r="M58" s="222"/>
    </row>
    <row r="59" spans="1:13" x14ac:dyDescent="0.2">
      <c r="A59" s="20" t="s">
        <v>37</v>
      </c>
      <c r="B59" s="17"/>
      <c r="C59" s="17"/>
      <c r="D59" s="99"/>
      <c r="E59" s="105">
        <v>-435608.36970577767</v>
      </c>
      <c r="F59" s="128">
        <v>-52529.580535999994</v>
      </c>
      <c r="G59" s="128">
        <v>676258.77143377776</v>
      </c>
      <c r="H59" s="21">
        <v>188120.821192</v>
      </c>
      <c r="J59" s="222"/>
      <c r="K59" s="222"/>
      <c r="L59" s="222"/>
      <c r="M59" s="222"/>
    </row>
    <row r="60" spans="1:13" x14ac:dyDescent="0.2">
      <c r="A60" s="20" t="s">
        <v>38</v>
      </c>
      <c r="B60" s="17"/>
      <c r="C60" s="17"/>
      <c r="D60" s="99"/>
      <c r="E60" s="105">
        <v>2561.3900599999997</v>
      </c>
      <c r="F60" s="128">
        <v>-1414.433</v>
      </c>
      <c r="G60" s="128">
        <v>-10332.449119999999</v>
      </c>
      <c r="H60" s="21">
        <v>-9185.4920600000005</v>
      </c>
      <c r="J60" s="222"/>
      <c r="K60" s="222"/>
      <c r="L60" s="222"/>
      <c r="M60" s="222"/>
    </row>
    <row r="61" spans="1:13" x14ac:dyDescent="0.2">
      <c r="A61" s="20"/>
      <c r="B61" s="17" t="s">
        <v>39</v>
      </c>
      <c r="C61" s="17"/>
      <c r="D61" s="99"/>
      <c r="E61" s="105">
        <v>4218.4759999999997</v>
      </c>
      <c r="F61" s="128">
        <v>0</v>
      </c>
      <c r="G61" s="128">
        <v>0</v>
      </c>
      <c r="H61" s="21">
        <v>4218.4759999999997</v>
      </c>
      <c r="J61" s="222"/>
      <c r="K61" s="222"/>
      <c r="L61" s="222"/>
      <c r="M61" s="222"/>
    </row>
    <row r="62" spans="1:13" x14ac:dyDescent="0.2">
      <c r="A62" s="20"/>
      <c r="B62" s="17"/>
      <c r="C62" s="17" t="s">
        <v>40</v>
      </c>
      <c r="D62" s="99"/>
      <c r="E62" s="105">
        <v>0</v>
      </c>
      <c r="F62" s="128">
        <v>0</v>
      </c>
      <c r="G62" s="128">
        <v>0</v>
      </c>
      <c r="H62" s="21">
        <v>0</v>
      </c>
      <c r="J62" s="222"/>
      <c r="K62" s="222"/>
      <c r="L62" s="222"/>
      <c r="M62" s="222"/>
    </row>
    <row r="63" spans="1:13" x14ac:dyDescent="0.2">
      <c r="A63" s="20"/>
      <c r="B63" s="17"/>
      <c r="C63" s="17" t="s">
        <v>41</v>
      </c>
      <c r="D63" s="99"/>
      <c r="E63" s="105">
        <v>4218.4759999999997</v>
      </c>
      <c r="F63" s="128">
        <v>0</v>
      </c>
      <c r="G63" s="128">
        <v>0</v>
      </c>
      <c r="H63" s="21">
        <v>4218.4759999999997</v>
      </c>
      <c r="J63" s="222"/>
      <c r="K63" s="222"/>
      <c r="L63" s="222"/>
      <c r="M63" s="222"/>
    </row>
    <row r="64" spans="1:13" x14ac:dyDescent="0.2">
      <c r="A64" s="20"/>
      <c r="B64" s="17" t="s">
        <v>42</v>
      </c>
      <c r="C64" s="17"/>
      <c r="D64" s="99"/>
      <c r="E64" s="105">
        <v>1657.0859399999999</v>
      </c>
      <c r="F64" s="128">
        <v>1414.433</v>
      </c>
      <c r="G64" s="128">
        <v>10332.449119999999</v>
      </c>
      <c r="H64" s="21">
        <v>13403.968059999999</v>
      </c>
      <c r="J64" s="222"/>
      <c r="K64" s="222"/>
      <c r="L64" s="222"/>
      <c r="M64" s="222"/>
    </row>
    <row r="65" spans="1:13" x14ac:dyDescent="0.2">
      <c r="A65" s="20" t="s">
        <v>43</v>
      </c>
      <c r="B65" s="17"/>
      <c r="C65" s="17"/>
      <c r="D65" s="99"/>
      <c r="E65" s="105">
        <v>-398077.81913999992</v>
      </c>
      <c r="F65" s="128">
        <v>-18001.415000000001</v>
      </c>
      <c r="G65" s="128">
        <v>721825.30599999998</v>
      </c>
      <c r="H65" s="21">
        <v>305746.07186000003</v>
      </c>
      <c r="J65" s="222"/>
      <c r="K65" s="222"/>
      <c r="L65" s="222"/>
      <c r="M65" s="222"/>
    </row>
    <row r="66" spans="1:13" x14ac:dyDescent="0.2">
      <c r="A66" s="20"/>
      <c r="B66" s="17" t="s">
        <v>39</v>
      </c>
      <c r="C66" s="17"/>
      <c r="D66" s="99"/>
      <c r="E66" s="105">
        <v>746548.67</v>
      </c>
      <c r="F66" s="128">
        <v>0</v>
      </c>
      <c r="G66" s="128">
        <v>784914.16099999996</v>
      </c>
      <c r="H66" s="21">
        <v>1531462.831</v>
      </c>
      <c r="J66" s="222"/>
      <c r="K66" s="222"/>
      <c r="L66" s="222"/>
      <c r="M66" s="222"/>
    </row>
    <row r="67" spans="1:13" x14ac:dyDescent="0.2">
      <c r="A67" s="20"/>
      <c r="B67" s="17"/>
      <c r="C67" s="17" t="s">
        <v>40</v>
      </c>
      <c r="D67" s="99"/>
      <c r="E67" s="105">
        <v>746548.67</v>
      </c>
      <c r="F67" s="128">
        <v>0</v>
      </c>
      <c r="G67" s="128">
        <v>784914.16099999996</v>
      </c>
      <c r="H67" s="21">
        <v>1531462.831</v>
      </c>
      <c r="J67" s="222"/>
      <c r="K67" s="222"/>
      <c r="L67" s="222"/>
      <c r="M67" s="222"/>
    </row>
    <row r="68" spans="1:13" x14ac:dyDescent="0.2">
      <c r="A68" s="20"/>
      <c r="B68" s="17"/>
      <c r="C68" s="17" t="s">
        <v>41</v>
      </c>
      <c r="D68" s="99"/>
      <c r="E68" s="105">
        <v>0</v>
      </c>
      <c r="F68" s="128">
        <v>0</v>
      </c>
      <c r="G68" s="128">
        <v>0</v>
      </c>
      <c r="H68" s="21">
        <v>0</v>
      </c>
      <c r="J68" s="222"/>
      <c r="K68" s="222"/>
      <c r="L68" s="222"/>
      <c r="M68" s="222"/>
    </row>
    <row r="69" spans="1:13" x14ac:dyDescent="0.2">
      <c r="A69" s="20"/>
      <c r="B69" s="17" t="s">
        <v>42</v>
      </c>
      <c r="C69" s="17"/>
      <c r="D69" s="99"/>
      <c r="E69" s="105">
        <v>1144626.48914</v>
      </c>
      <c r="F69" s="128">
        <v>18001.415000000001</v>
      </c>
      <c r="G69" s="128">
        <v>63088.855000000003</v>
      </c>
      <c r="H69" s="21">
        <v>1225716.75914</v>
      </c>
      <c r="J69" s="222"/>
      <c r="K69" s="222"/>
      <c r="L69" s="222"/>
      <c r="M69" s="222"/>
    </row>
    <row r="70" spans="1:13" x14ac:dyDescent="0.2">
      <c r="A70" s="20" t="s">
        <v>44</v>
      </c>
      <c r="B70" s="17"/>
      <c r="C70" s="17"/>
      <c r="D70" s="99"/>
      <c r="E70" s="105">
        <v>-40091.940625777781</v>
      </c>
      <c r="F70" s="128">
        <v>-33113.732535999996</v>
      </c>
      <c r="G70" s="128">
        <v>-35234.08544622222</v>
      </c>
      <c r="H70" s="21">
        <v>-108439.758608</v>
      </c>
      <c r="J70" s="222"/>
      <c r="K70" s="222"/>
      <c r="L70" s="222"/>
      <c r="M70" s="222"/>
    </row>
    <row r="71" spans="1:13" x14ac:dyDescent="0.2">
      <c r="A71" s="20"/>
      <c r="B71" s="17"/>
      <c r="C71" s="17"/>
      <c r="D71" s="99"/>
      <c r="E71" s="105"/>
      <c r="F71" s="125"/>
      <c r="G71" s="125"/>
      <c r="H71" s="202"/>
      <c r="J71" s="222"/>
      <c r="K71" s="222"/>
      <c r="L71" s="222"/>
      <c r="M71" s="222"/>
    </row>
    <row r="72" spans="1:13" x14ac:dyDescent="0.2">
      <c r="A72" s="24" t="s">
        <v>45</v>
      </c>
      <c r="B72" s="25"/>
      <c r="C72" s="25"/>
      <c r="D72" s="101"/>
      <c r="E72" s="107">
        <v>540175.44836577773</v>
      </c>
      <c r="F72" s="126">
        <v>280306.08573599998</v>
      </c>
      <c r="G72" s="126">
        <v>-1250109.813835917</v>
      </c>
      <c r="H72" s="205">
        <v>-429628.27973413945</v>
      </c>
      <c r="J72" s="222"/>
      <c r="K72" s="222"/>
      <c r="L72" s="222"/>
      <c r="M72" s="222"/>
    </row>
    <row r="73" spans="1:13" x14ac:dyDescent="0.2">
      <c r="A73" s="30"/>
      <c r="B73" s="31"/>
      <c r="C73" s="31"/>
      <c r="D73" s="180"/>
      <c r="E73" s="108"/>
      <c r="F73" s="127"/>
      <c r="G73" s="127"/>
      <c r="H73" s="206"/>
      <c r="J73" s="222"/>
      <c r="K73" s="222"/>
      <c r="L73" s="222"/>
      <c r="M73" s="222"/>
    </row>
    <row r="74" spans="1:13" ht="14.25" customHeight="1" x14ac:dyDescent="0.2">
      <c r="A74" s="114" t="str">
        <f>+Pptario!A74</f>
        <v xml:space="preserve"> 1/</v>
      </c>
      <c r="B74" s="225" t="str">
        <f>+Pptario!B74</f>
        <v>Excluye el pago de bonos de reconocimiento, que se clasifica entre las partidas de financiamiento.</v>
      </c>
      <c r="C74" s="225"/>
      <c r="D74" s="225"/>
      <c r="E74" s="225"/>
      <c r="F74" s="225"/>
      <c r="G74" s="225"/>
      <c r="H74" s="225"/>
      <c r="I74" s="211"/>
    </row>
    <row r="75" spans="1:13" ht="24.75" customHeight="1" x14ac:dyDescent="0.2">
      <c r="A75" s="36" t="str">
        <f>+Pptario!A75</f>
        <v xml:space="preserve"> 2/</v>
      </c>
      <c r="B75" s="224" t="str">
        <f>+Pptario!B75</f>
        <v>Ingresos de Transacciones que afectan el Patrimonio Neto más Venta de activos físicos clasificada en Transacciones en Activos  no Financieros.</v>
      </c>
      <c r="C75" s="224"/>
      <c r="D75" s="224"/>
      <c r="E75" s="224"/>
      <c r="F75" s="224"/>
      <c r="G75" s="224"/>
      <c r="H75" s="224"/>
      <c r="I75" s="41"/>
    </row>
    <row r="76" spans="1:13" ht="25.9" customHeight="1" x14ac:dyDescent="0.2">
      <c r="A76" s="36" t="str">
        <f>+Pptario!A76</f>
        <v xml:space="preserve"> 3/</v>
      </c>
      <c r="B76" s="224" t="str">
        <f>+Pptario!B76</f>
        <v>Gastos de Transacciones que afectan el Patrimonio Neto más Inversión y Transferencias de capital clasificadas en Transacciones en Activos No Financieros.</v>
      </c>
      <c r="C76" s="224"/>
      <c r="D76" s="224"/>
      <c r="E76" s="224"/>
      <c r="F76" s="224"/>
      <c r="G76" s="224"/>
      <c r="H76" s="224"/>
      <c r="I76" s="41"/>
    </row>
    <row r="77" spans="1:13" x14ac:dyDescent="0.2">
      <c r="A77" s="17" t="str">
        <f>+Pptario!A77</f>
        <v xml:space="preserve"> 4/</v>
      </c>
      <c r="B77" s="224" t="str">
        <f>+Pptario!B77</f>
        <v>Comprende los impuestos a la renta pagados por las diez mayores empresas.</v>
      </c>
      <c r="C77" s="224"/>
      <c r="D77" s="224"/>
      <c r="E77" s="224"/>
      <c r="F77" s="224"/>
      <c r="G77" s="224"/>
      <c r="H77" s="224"/>
      <c r="I77" s="41"/>
    </row>
    <row r="78" spans="1:13" x14ac:dyDescent="0.2">
      <c r="B78" s="41"/>
      <c r="C78" s="41"/>
      <c r="D78" s="37"/>
      <c r="E78" s="41"/>
      <c r="F78" s="41"/>
      <c r="G78" s="41"/>
      <c r="H78" s="41"/>
      <c r="I78" s="41"/>
    </row>
    <row r="79" spans="1:13" x14ac:dyDescent="0.2">
      <c r="B79" s="41"/>
      <c r="C79" s="41"/>
      <c r="D79" s="37"/>
      <c r="E79" s="41"/>
      <c r="F79" s="41"/>
      <c r="G79" s="41"/>
      <c r="H79" s="41"/>
      <c r="I79" s="41"/>
    </row>
    <row r="80" spans="1:13" x14ac:dyDescent="0.2">
      <c r="B80" s="41"/>
      <c r="C80" s="41"/>
      <c r="D80" s="37"/>
      <c r="E80" s="41"/>
      <c r="F80" s="41"/>
      <c r="G80" s="41"/>
      <c r="H80" s="41"/>
      <c r="I80" s="41"/>
    </row>
    <row r="81" spans="2:9" x14ac:dyDescent="0.2">
      <c r="B81" s="41"/>
      <c r="C81" s="41"/>
      <c r="D81" s="37"/>
      <c r="E81" s="41"/>
      <c r="F81" s="41"/>
      <c r="G81" s="41"/>
      <c r="H81" s="41"/>
      <c r="I81" s="41"/>
    </row>
    <row r="82" spans="2:9" x14ac:dyDescent="0.2">
      <c r="B82" s="41"/>
      <c r="C82" s="41"/>
      <c r="D82" s="37"/>
      <c r="E82" s="41"/>
      <c r="F82" s="41"/>
      <c r="G82" s="41"/>
      <c r="H82" s="41"/>
      <c r="I82" s="41"/>
    </row>
    <row r="83" spans="2:9" x14ac:dyDescent="0.2">
      <c r="B83" s="41"/>
      <c r="C83" s="41"/>
      <c r="D83" s="37"/>
      <c r="E83" s="41"/>
      <c r="F83" s="41"/>
      <c r="G83" s="41"/>
      <c r="H83" s="41"/>
      <c r="I83" s="41"/>
    </row>
    <row r="84" spans="2:9" x14ac:dyDescent="0.2">
      <c r="B84" s="41"/>
      <c r="C84" s="41"/>
      <c r="D84" s="37"/>
      <c r="E84" s="41"/>
      <c r="F84" s="41"/>
      <c r="G84" s="41"/>
      <c r="H84" s="41"/>
      <c r="I84" s="41"/>
    </row>
  </sheetData>
  <mergeCells count="4">
    <mergeCell ref="B75:H75"/>
    <mergeCell ref="B74:H74"/>
    <mergeCell ref="B76:H76"/>
    <mergeCell ref="B77:H77"/>
  </mergeCells>
  <printOptions horizontalCentered="1"/>
  <pageMargins left="0.39370078740157483" right="0" top="0.19685039370078741" bottom="0" header="0" footer="0"/>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workbookViewId="0">
      <selection activeCell="H39" sqref="H39"/>
    </sheetView>
  </sheetViews>
  <sheetFormatPr baseColWidth="10" defaultRowHeight="12.75" x14ac:dyDescent="0.2"/>
  <cols>
    <col min="1" max="2" width="2.7109375" customWidth="1"/>
    <col min="3" max="3" width="35.140625" customWidth="1"/>
    <col min="5" max="8" width="9.28515625" customWidth="1"/>
    <col min="9" max="9" width="4.7109375" customWidth="1"/>
  </cols>
  <sheetData>
    <row r="1" spans="1:13" ht="25.5" x14ac:dyDescent="0.2">
      <c r="I1" s="220">
        <v>4</v>
      </c>
    </row>
    <row r="2" spans="1:13" x14ac:dyDescent="0.2">
      <c r="A2" s="4" t="s">
        <v>51</v>
      </c>
      <c r="B2" s="5"/>
      <c r="C2" s="5"/>
      <c r="D2" s="176"/>
      <c r="E2" s="2"/>
      <c r="F2" s="2"/>
      <c r="G2" s="2"/>
      <c r="H2" s="2"/>
    </row>
    <row r="3" spans="1:13" x14ac:dyDescent="0.2">
      <c r="A3" s="45" t="str">
        <f>+Total!A3</f>
        <v>ESTADO DE OPERACIONES DE GOBIERNO  2019</v>
      </c>
      <c r="B3" s="2"/>
      <c r="C3" s="2"/>
      <c r="D3" s="175"/>
      <c r="E3" s="2"/>
      <c r="F3" s="2"/>
      <c r="G3" s="2"/>
      <c r="H3" s="2"/>
    </row>
    <row r="4" spans="1:13" x14ac:dyDescent="0.2">
      <c r="A4" s="1" t="s">
        <v>93</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
        <v>104</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-0.89493639541056158</v>
      </c>
      <c r="F11" s="117">
        <v>3.2153199506991914</v>
      </c>
      <c r="G11" s="117">
        <v>3.0331669160316599</v>
      </c>
      <c r="H11" s="67">
        <v>1.6380200857987193</v>
      </c>
      <c r="J11" s="63"/>
      <c r="K11" s="63"/>
      <c r="L11" s="63"/>
      <c r="M11" s="63"/>
    </row>
    <row r="12" spans="1:13" x14ac:dyDescent="0.2">
      <c r="A12" s="20"/>
      <c r="B12" s="17" t="s">
        <v>8</v>
      </c>
      <c r="C12" s="17"/>
      <c r="D12" s="99"/>
      <c r="E12" s="88">
        <v>-0.14176528364897578</v>
      </c>
      <c r="F12" s="117">
        <v>5.6990714543506238</v>
      </c>
      <c r="G12" s="117">
        <v>6.1885913270194326</v>
      </c>
      <c r="H12" s="67">
        <v>3.643634566104903</v>
      </c>
      <c r="J12" s="63"/>
      <c r="K12" s="63"/>
      <c r="L12" s="63"/>
      <c r="M12" s="63"/>
    </row>
    <row r="13" spans="1:13" x14ac:dyDescent="0.2">
      <c r="A13" s="79"/>
      <c r="B13" s="77"/>
      <c r="C13" s="77" t="s">
        <v>73</v>
      </c>
      <c r="D13" s="164"/>
      <c r="E13" s="171">
        <v>90.279985103410468</v>
      </c>
      <c r="F13" s="172">
        <v>143.87551214578002</v>
      </c>
      <c r="G13" s="172">
        <v>13.588921402540377</v>
      </c>
      <c r="H13" s="173">
        <v>73.268943209463927</v>
      </c>
      <c r="J13" s="63"/>
      <c r="K13" s="63"/>
      <c r="L13" s="63"/>
      <c r="M13" s="63"/>
    </row>
    <row r="14" spans="1:13" x14ac:dyDescent="0.2">
      <c r="A14" s="79"/>
      <c r="B14" s="77"/>
      <c r="C14" s="77" t="s">
        <v>59</v>
      </c>
      <c r="D14" s="164"/>
      <c r="E14" s="171">
        <v>-1.8094789731723293</v>
      </c>
      <c r="F14" s="172">
        <v>3.0893651183465876</v>
      </c>
      <c r="G14" s="172">
        <v>5.9654286458558969</v>
      </c>
      <c r="H14" s="173">
        <v>2.102777214381768</v>
      </c>
      <c r="J14" s="63"/>
      <c r="K14" s="63"/>
      <c r="L14" s="63"/>
      <c r="M14" s="63"/>
    </row>
    <row r="15" spans="1:13" x14ac:dyDescent="0.2">
      <c r="A15" s="20"/>
      <c r="B15" s="17" t="s">
        <v>92</v>
      </c>
      <c r="C15" s="17"/>
      <c r="D15" s="99"/>
      <c r="E15" s="88">
        <v>-56.361953276286854</v>
      </c>
      <c r="F15" s="117">
        <v>-75.356616623396505</v>
      </c>
      <c r="G15" s="117">
        <v>-39.084275949844447</v>
      </c>
      <c r="H15" s="67">
        <v>-60.804979879862067</v>
      </c>
      <c r="J15" s="63"/>
      <c r="K15" s="63"/>
      <c r="L15" s="63"/>
      <c r="M15" s="63"/>
    </row>
    <row r="16" spans="1:13" x14ac:dyDescent="0.2">
      <c r="A16" s="20"/>
      <c r="B16" s="17" t="s">
        <v>9</v>
      </c>
      <c r="C16" s="17"/>
      <c r="D16" s="99"/>
      <c r="E16" s="88">
        <v>5.2190516145520061</v>
      </c>
      <c r="F16" s="117">
        <v>10.292302872578141</v>
      </c>
      <c r="G16" s="117">
        <v>-3.1869627309516702</v>
      </c>
      <c r="H16" s="67">
        <v>3.9293063282672902</v>
      </c>
      <c r="J16" s="63"/>
      <c r="K16" s="63"/>
      <c r="L16" s="63"/>
      <c r="M16" s="63"/>
    </row>
    <row r="17" spans="1:13" x14ac:dyDescent="0.2">
      <c r="A17" s="20"/>
      <c r="B17" s="17" t="s">
        <v>56</v>
      </c>
      <c r="C17" s="17"/>
      <c r="D17" s="99"/>
      <c r="E17" s="88">
        <v>83.659290560582662</v>
      </c>
      <c r="F17" s="117">
        <v>378.60445407586212</v>
      </c>
      <c r="G17" s="117">
        <v>-72.173748777453</v>
      </c>
      <c r="H17" s="67">
        <v>4.8262744452094886</v>
      </c>
      <c r="J17" s="63"/>
      <c r="K17" s="63"/>
      <c r="L17" s="63"/>
      <c r="M17" s="63"/>
    </row>
    <row r="18" spans="1:13" x14ac:dyDescent="0.2">
      <c r="A18" s="20"/>
      <c r="B18" s="77" t="s">
        <v>57</v>
      </c>
      <c r="C18" s="17"/>
      <c r="D18" s="99"/>
      <c r="E18" s="88">
        <v>8.0309677665200141</v>
      </c>
      <c r="F18" s="117">
        <v>99.978505692819184</v>
      </c>
      <c r="G18" s="117">
        <v>33.635353558847655</v>
      </c>
      <c r="H18" s="67">
        <v>44.835021358078045</v>
      </c>
      <c r="J18" s="63"/>
      <c r="K18" s="63"/>
      <c r="L18" s="63"/>
      <c r="M18" s="63"/>
    </row>
    <row r="19" spans="1:13" x14ac:dyDescent="0.2">
      <c r="A19" s="20"/>
      <c r="B19" s="17" t="s">
        <v>10</v>
      </c>
      <c r="C19" s="17"/>
      <c r="D19" s="99"/>
      <c r="E19" s="88">
        <v>-10.362215138494701</v>
      </c>
      <c r="F19" s="117">
        <v>17.94461094283022</v>
      </c>
      <c r="G19" s="117">
        <v>3.0569152326890503</v>
      </c>
      <c r="H19" s="67">
        <v>2.3639369191446269</v>
      </c>
      <c r="J19" s="63"/>
      <c r="K19" s="63"/>
      <c r="L19" s="63"/>
      <c r="M19" s="63"/>
    </row>
    <row r="20" spans="1:13" x14ac:dyDescent="0.2">
      <c r="A20" s="20"/>
      <c r="B20" s="17" t="s">
        <v>11</v>
      </c>
      <c r="C20" s="17"/>
      <c r="D20" s="99"/>
      <c r="E20" s="88">
        <v>17.597737149672476</v>
      </c>
      <c r="F20" s="117">
        <v>6.2443670778138616</v>
      </c>
      <c r="G20" s="172">
        <v>-10.333499500636179</v>
      </c>
      <c r="H20" s="67">
        <v>3.3154938983220639</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2.5745977005322329</v>
      </c>
      <c r="F22" s="117">
        <v>-1.0223495817504702</v>
      </c>
      <c r="G22" s="117">
        <v>9.2068583429715911</v>
      </c>
      <c r="H22" s="67">
        <v>4.1686382013566892</v>
      </c>
      <c r="J22" s="63"/>
      <c r="K22" s="63"/>
      <c r="L22" s="63"/>
      <c r="M22" s="63"/>
    </row>
    <row r="23" spans="1:13" x14ac:dyDescent="0.2">
      <c r="A23" s="20"/>
      <c r="B23" s="17" t="s">
        <v>13</v>
      </c>
      <c r="C23" s="17"/>
      <c r="D23" s="99"/>
      <c r="E23" s="88">
        <v>4.4289545118032514</v>
      </c>
      <c r="F23" s="117">
        <v>2.7237007531755175E-2</v>
      </c>
      <c r="G23" s="117">
        <v>5.5548118857474016</v>
      </c>
      <c r="H23" s="67">
        <v>3.5138820865265874</v>
      </c>
      <c r="J23" s="63"/>
      <c r="K23" s="63"/>
      <c r="L23" s="63"/>
      <c r="M23" s="63"/>
    </row>
    <row r="24" spans="1:13" x14ac:dyDescent="0.2">
      <c r="A24" s="20"/>
      <c r="B24" s="17" t="s">
        <v>14</v>
      </c>
      <c r="C24" s="17"/>
      <c r="D24" s="99"/>
      <c r="E24" s="88">
        <v>13.525766842822829</v>
      </c>
      <c r="F24" s="117">
        <v>4.7417840288662472</v>
      </c>
      <c r="G24" s="117">
        <v>5.2786424175304658</v>
      </c>
      <c r="H24" s="67">
        <v>7.0404288214380273</v>
      </c>
      <c r="J24" s="63"/>
      <c r="K24" s="63"/>
      <c r="L24" s="63"/>
      <c r="M24" s="63"/>
    </row>
    <row r="25" spans="1:13" x14ac:dyDescent="0.2">
      <c r="A25" s="20"/>
      <c r="B25" s="17" t="s">
        <v>15</v>
      </c>
      <c r="C25" s="17"/>
      <c r="D25" s="99"/>
      <c r="E25" s="88">
        <v>-6.5371008753505988</v>
      </c>
      <c r="F25" s="117">
        <v>36.466382748635453</v>
      </c>
      <c r="G25" s="117">
        <v>20.884828536509726</v>
      </c>
      <c r="H25" s="67">
        <v>10.785420024134895</v>
      </c>
      <c r="J25" s="63"/>
      <c r="K25" s="63"/>
      <c r="L25" s="63"/>
      <c r="M25" s="63"/>
    </row>
    <row r="26" spans="1:13" x14ac:dyDescent="0.2">
      <c r="A26" s="20"/>
      <c r="B26" s="17" t="s">
        <v>58</v>
      </c>
      <c r="C26" s="17"/>
      <c r="D26" s="99"/>
      <c r="E26" s="88">
        <v>2.623123393468596</v>
      </c>
      <c r="F26" s="117">
        <v>-9.1495664282799876</v>
      </c>
      <c r="G26" s="117">
        <v>16.109620453639884</v>
      </c>
      <c r="H26" s="67">
        <v>3.9158541168889505</v>
      </c>
      <c r="J26" s="63"/>
      <c r="K26" s="63"/>
      <c r="L26" s="63"/>
      <c r="M26" s="63"/>
    </row>
    <row r="27" spans="1:13" x14ac:dyDescent="0.2">
      <c r="A27" s="20"/>
      <c r="B27" s="77" t="s">
        <v>98</v>
      </c>
      <c r="C27" s="17"/>
      <c r="D27" s="99"/>
      <c r="E27" s="88">
        <v>1.971463142476293</v>
      </c>
      <c r="F27" s="117">
        <v>9.3254798445137954</v>
      </c>
      <c r="G27" s="117">
        <v>-4.5912542329593524</v>
      </c>
      <c r="H27" s="67">
        <v>1.7199476661275526</v>
      </c>
      <c r="J27" s="63"/>
      <c r="K27" s="63"/>
      <c r="L27" s="63"/>
      <c r="M27" s="63"/>
    </row>
    <row r="28" spans="1:13" x14ac:dyDescent="0.2">
      <c r="A28" s="20"/>
      <c r="B28" s="17" t="s">
        <v>16</v>
      </c>
      <c r="C28" s="17"/>
      <c r="D28" s="99"/>
      <c r="E28" s="88">
        <v>-29.312235512756001</v>
      </c>
      <c r="F28" s="117">
        <v>8.4649414351572805</v>
      </c>
      <c r="G28" s="117">
        <v>83.062635764484298</v>
      </c>
      <c r="H28" s="67">
        <v>14.305577157250671</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-9.6338871474331285</v>
      </c>
      <c r="F30" s="117">
        <v>24.291106307292676</v>
      </c>
      <c r="G30" s="117">
        <v>-52.919745367653384</v>
      </c>
      <c r="H30" s="67">
        <v>-18.01871992640136</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17.880265863640886</v>
      </c>
      <c r="F33" s="117">
        <v>1.8072900383740098</v>
      </c>
      <c r="G33" s="117">
        <v>-9.7946700098994643</v>
      </c>
      <c r="H33" s="67">
        <v>1.095080832090578</v>
      </c>
      <c r="J33" s="63"/>
      <c r="K33" s="63"/>
      <c r="L33" s="63"/>
      <c r="M33" s="63"/>
    </row>
    <row r="34" spans="1:13" x14ac:dyDescent="0.2">
      <c r="A34" s="20"/>
      <c r="B34" s="17" t="s">
        <v>20</v>
      </c>
      <c r="C34" s="17"/>
      <c r="D34" s="99"/>
      <c r="E34" s="88">
        <v>957.80671603131009</v>
      </c>
      <c r="F34" s="117">
        <v>618.14513073752175</v>
      </c>
      <c r="G34" s="117">
        <v>-23.772911394946238</v>
      </c>
      <c r="H34" s="67">
        <v>266.22628999883648</v>
      </c>
      <c r="J34" s="63"/>
      <c r="K34" s="63"/>
      <c r="L34" s="63"/>
      <c r="M34" s="63"/>
    </row>
    <row r="35" spans="1:13" x14ac:dyDescent="0.2">
      <c r="A35" s="20"/>
      <c r="B35" s="17" t="s">
        <v>21</v>
      </c>
      <c r="C35" s="17"/>
      <c r="D35" s="99"/>
      <c r="E35" s="88">
        <v>91.535557676929869</v>
      </c>
      <c r="F35" s="117">
        <v>9.7551718752464609</v>
      </c>
      <c r="G35" s="117">
        <v>-2.3720251760984246</v>
      </c>
      <c r="H35" s="67">
        <v>19.163909435510895</v>
      </c>
      <c r="J35" s="63"/>
      <c r="K35" s="63"/>
      <c r="L35" s="63"/>
      <c r="M35" s="63"/>
    </row>
    <row r="36" spans="1:13" x14ac:dyDescent="0.2">
      <c r="A36" s="20"/>
      <c r="B36" s="17" t="s">
        <v>22</v>
      </c>
      <c r="C36" s="17"/>
      <c r="D36" s="99"/>
      <c r="E36" s="88">
        <v>-12.096652722665969</v>
      </c>
      <c r="F36" s="117">
        <v>-5.1105894434709143</v>
      </c>
      <c r="G36" s="117">
        <v>-16.30986875530942</v>
      </c>
      <c r="H36" s="67">
        <v>-11.957083289476023</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-0.86108387500286598</v>
      </c>
      <c r="F38" s="121">
        <v>3.2493164010009901</v>
      </c>
      <c r="G38" s="121">
        <v>3.0286631361996941</v>
      </c>
      <c r="H38" s="69">
        <v>1.6600084583241248</v>
      </c>
      <c r="J38" s="63"/>
      <c r="K38" s="63"/>
      <c r="L38" s="63"/>
      <c r="M38" s="63"/>
    </row>
    <row r="39" spans="1:13" x14ac:dyDescent="0.2">
      <c r="A39" s="24" t="s">
        <v>77</v>
      </c>
      <c r="B39" s="25"/>
      <c r="C39" s="25"/>
      <c r="D39" s="101"/>
      <c r="E39" s="94">
        <v>4.4597542914272426</v>
      </c>
      <c r="F39" s="121">
        <v>-0.62504488942853875</v>
      </c>
      <c r="G39" s="121">
        <v>6.5344276735840312</v>
      </c>
      <c r="H39" s="69">
        <v>3.7881208839196434</v>
      </c>
      <c r="J39" s="63"/>
      <c r="K39" s="63"/>
      <c r="L39" s="63"/>
      <c r="M39" s="63"/>
    </row>
    <row r="40" spans="1:13" x14ac:dyDescent="0.2">
      <c r="A40" s="27"/>
      <c r="B40" s="28"/>
      <c r="C40" s="28"/>
      <c r="D40" s="179"/>
      <c r="E40" s="95"/>
      <c r="F40" s="122"/>
      <c r="G40" s="122"/>
      <c r="H40" s="73"/>
      <c r="J40" s="63"/>
      <c r="K40" s="63"/>
      <c r="L40" s="63"/>
      <c r="M40" s="63"/>
    </row>
  </sheetData>
  <printOptions horizontalCentered="1"/>
  <pageMargins left="0.59055118110236227"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topLeftCell="A4" workbookViewId="0">
      <selection activeCell="E23" sqref="E23"/>
    </sheetView>
  </sheetViews>
  <sheetFormatPr baseColWidth="10" defaultRowHeight="12.75" x14ac:dyDescent="0.2"/>
  <cols>
    <col min="1" max="2" width="2.7109375" customWidth="1"/>
    <col min="3" max="3" width="52.7109375" customWidth="1"/>
    <col min="4" max="4" width="13.85546875" customWidth="1"/>
    <col min="5" max="7" width="10.28515625" customWidth="1"/>
    <col min="8" max="8" width="10.7109375" bestFit="1" customWidth="1"/>
    <col min="9" max="9" width="5.28515625" customWidth="1"/>
  </cols>
  <sheetData>
    <row r="1" spans="1:13" ht="29.85" customHeight="1" x14ac:dyDescent="0.2">
      <c r="I1" s="214">
        <v>5</v>
      </c>
    </row>
    <row r="2" spans="1:13" x14ac:dyDescent="0.2">
      <c r="A2" s="1" t="s">
        <v>53</v>
      </c>
      <c r="B2" s="2"/>
      <c r="C2" s="2"/>
      <c r="D2" s="3"/>
      <c r="E2" s="2"/>
      <c r="F2" s="2"/>
      <c r="G2" s="2"/>
      <c r="H2" s="2"/>
    </row>
    <row r="3" spans="1:13" x14ac:dyDescent="0.2">
      <c r="A3" s="45" t="str">
        <f>+Total!A3</f>
        <v>ESTADO DE OPERACIONES DE GOBIERNO  2019</v>
      </c>
      <c r="B3" s="5"/>
      <c r="C3" s="5"/>
      <c r="D3" s="6"/>
      <c r="E3" s="5"/>
      <c r="F3" s="2"/>
      <c r="G3" s="2"/>
      <c r="H3" s="2"/>
    </row>
    <row r="4" spans="1:13" x14ac:dyDescent="0.2">
      <c r="A4" s="1" t="s">
        <v>1</v>
      </c>
      <c r="B4" s="2"/>
      <c r="C4" s="2"/>
      <c r="D4" s="3"/>
      <c r="E4" s="2"/>
      <c r="F4" s="2"/>
      <c r="G4" s="2"/>
      <c r="H4" s="2"/>
    </row>
    <row r="5" spans="1:13" x14ac:dyDescent="0.2">
      <c r="A5" s="1" t="s">
        <v>2</v>
      </c>
      <c r="B5" s="2"/>
      <c r="C5" s="7"/>
      <c r="D5" s="8"/>
      <c r="E5" s="2"/>
      <c r="F5" s="2"/>
      <c r="G5" s="2"/>
      <c r="H5" s="2"/>
    </row>
    <row r="6" spans="1:13" x14ac:dyDescent="0.2">
      <c r="A6" s="1" t="s">
        <v>3</v>
      </c>
      <c r="B6" s="2"/>
      <c r="C6" s="7"/>
      <c r="D6" s="8"/>
      <c r="E6" s="2"/>
      <c r="F6" s="2"/>
      <c r="G6" s="2"/>
      <c r="H6" s="2"/>
    </row>
    <row r="7" spans="1:13" x14ac:dyDescent="0.2">
      <c r="A7" s="9"/>
      <c r="B7" s="10"/>
      <c r="C7" s="11"/>
      <c r="D7" s="12"/>
      <c r="E7" s="133"/>
      <c r="F7" s="2"/>
      <c r="G7" s="2"/>
      <c r="H7" s="2"/>
    </row>
    <row r="8" spans="1:13" x14ac:dyDescent="0.2">
      <c r="A8" s="13"/>
      <c r="B8" s="14"/>
      <c r="C8" s="14"/>
      <c r="D8" s="15" t="s">
        <v>4</v>
      </c>
      <c r="E8" s="82" t="s">
        <v>5</v>
      </c>
      <c r="F8" s="113" t="s">
        <v>85</v>
      </c>
      <c r="G8" s="113" t="s">
        <v>86</v>
      </c>
      <c r="H8" s="34" t="s">
        <v>91</v>
      </c>
    </row>
    <row r="9" spans="1:13" x14ac:dyDescent="0.2">
      <c r="A9" s="16"/>
      <c r="B9" s="17"/>
      <c r="C9" s="17"/>
      <c r="D9" s="18"/>
      <c r="E9" s="104"/>
      <c r="F9" s="123"/>
      <c r="G9" s="123"/>
      <c r="H9" s="200"/>
    </row>
    <row r="10" spans="1:13" x14ac:dyDescent="0.2">
      <c r="A10" s="19" t="s">
        <v>6</v>
      </c>
      <c r="B10" s="17"/>
      <c r="C10" s="17"/>
      <c r="D10" s="18"/>
      <c r="E10" s="97"/>
      <c r="F10" s="124"/>
      <c r="G10" s="124"/>
      <c r="H10" s="201"/>
    </row>
    <row r="11" spans="1:13" x14ac:dyDescent="0.2">
      <c r="A11" s="20" t="s">
        <v>7</v>
      </c>
      <c r="B11" s="17"/>
      <c r="C11" s="17"/>
      <c r="D11" s="21">
        <v>43308519.295000002</v>
      </c>
      <c r="E11" s="105">
        <v>3735003.556940001</v>
      </c>
      <c r="F11" s="125">
        <v>3395248.6995000001</v>
      </c>
      <c r="G11" s="125">
        <v>3285609.3761200001</v>
      </c>
      <c r="H11" s="202">
        <v>10415861.632559996</v>
      </c>
      <c r="J11" s="222"/>
      <c r="K11" s="222"/>
      <c r="L11" s="222"/>
      <c r="M11" s="222"/>
    </row>
    <row r="12" spans="1:13" x14ac:dyDescent="0.2">
      <c r="A12" s="20"/>
      <c r="B12" s="17" t="s">
        <v>8</v>
      </c>
      <c r="C12" s="17"/>
      <c r="D12" s="21">
        <v>36843885.979000002</v>
      </c>
      <c r="E12" s="105">
        <v>3156503.7910000002</v>
      </c>
      <c r="F12" s="125">
        <v>2841725.02</v>
      </c>
      <c r="G12" s="125">
        <v>2733193.8539999998</v>
      </c>
      <c r="H12" s="202">
        <v>8731422.665000001</v>
      </c>
      <c r="J12" s="222"/>
      <c r="K12" s="222"/>
      <c r="L12" s="222"/>
      <c r="M12" s="222"/>
    </row>
    <row r="13" spans="1:13" s="161" customFormat="1" x14ac:dyDescent="0.2">
      <c r="A13" s="79"/>
      <c r="B13" s="77"/>
      <c r="C13" s="77" t="s">
        <v>69</v>
      </c>
      <c r="D13" s="158">
        <v>1319885.49</v>
      </c>
      <c r="E13" s="159">
        <v>108924.87940309801</v>
      </c>
      <c r="F13" s="160">
        <v>121537.63741862001</v>
      </c>
      <c r="G13" s="160">
        <v>85584.699494194705</v>
      </c>
      <c r="H13" s="203">
        <v>316047.21631591272</v>
      </c>
      <c r="J13" s="222"/>
      <c r="K13" s="222"/>
      <c r="L13" s="222"/>
      <c r="M13" s="222"/>
    </row>
    <row r="14" spans="1:13" s="161" customFormat="1" x14ac:dyDescent="0.2">
      <c r="A14" s="79"/>
      <c r="B14" s="77"/>
      <c r="C14" s="77" t="s">
        <v>59</v>
      </c>
      <c r="D14" s="158">
        <v>35524000.489</v>
      </c>
      <c r="E14" s="159">
        <v>3047578.9115969022</v>
      </c>
      <c r="F14" s="160">
        <v>2720187.3825813802</v>
      </c>
      <c r="G14" s="160">
        <v>2647609.1545058051</v>
      </c>
      <c r="H14" s="203">
        <v>8415375.4486840889</v>
      </c>
      <c r="J14" s="222"/>
      <c r="K14" s="222"/>
      <c r="L14" s="222"/>
      <c r="M14" s="222"/>
    </row>
    <row r="15" spans="1:13" x14ac:dyDescent="0.2">
      <c r="A15" s="20"/>
      <c r="B15" s="17" t="s">
        <v>92</v>
      </c>
      <c r="C15" s="17"/>
      <c r="D15" s="21">
        <v>411190</v>
      </c>
      <c r="E15" s="105">
        <v>4580.3108999999995</v>
      </c>
      <c r="F15" s="125">
        <v>3174.5230999999994</v>
      </c>
      <c r="G15" s="125">
        <v>2794.9084800000001</v>
      </c>
      <c r="H15" s="202">
        <v>10549.742479999999</v>
      </c>
      <c r="J15" s="222"/>
      <c r="K15" s="222"/>
      <c r="L15" s="222"/>
      <c r="M15" s="222"/>
    </row>
    <row r="16" spans="1:13" x14ac:dyDescent="0.2">
      <c r="A16" s="20"/>
      <c r="B16" s="17" t="s">
        <v>9</v>
      </c>
      <c r="C16" s="17"/>
      <c r="D16" s="21">
        <v>2928773.7459999998</v>
      </c>
      <c r="E16" s="105">
        <v>258970.90400000001</v>
      </c>
      <c r="F16" s="125">
        <v>243719.978</v>
      </c>
      <c r="G16" s="125">
        <v>234005.45300000001</v>
      </c>
      <c r="H16" s="202">
        <v>736696.33499999996</v>
      </c>
      <c r="J16" s="222"/>
      <c r="K16" s="222"/>
      <c r="L16" s="222"/>
      <c r="M16" s="222"/>
    </row>
    <row r="17" spans="1:13" x14ac:dyDescent="0.2">
      <c r="A17" s="20"/>
      <c r="B17" s="17" t="s">
        <v>56</v>
      </c>
      <c r="C17" s="17"/>
      <c r="D17" s="21">
        <v>136696.535</v>
      </c>
      <c r="E17" s="105">
        <v>19862.142</v>
      </c>
      <c r="F17" s="125">
        <v>11468.105</v>
      </c>
      <c r="G17" s="125">
        <v>6327.4229999999998</v>
      </c>
      <c r="H17" s="202">
        <v>37657.67</v>
      </c>
      <c r="J17" s="222"/>
      <c r="K17" s="222"/>
      <c r="L17" s="222"/>
      <c r="M17" s="222"/>
    </row>
    <row r="18" spans="1:13" x14ac:dyDescent="0.2">
      <c r="A18" s="20"/>
      <c r="B18" s="77" t="s">
        <v>57</v>
      </c>
      <c r="C18" s="17"/>
      <c r="D18" s="21">
        <v>796279.49200000009</v>
      </c>
      <c r="E18" s="105">
        <v>52837.762999999992</v>
      </c>
      <c r="F18" s="125">
        <v>87681.772799999992</v>
      </c>
      <c r="G18" s="125">
        <v>66760.832159999991</v>
      </c>
      <c r="H18" s="202">
        <v>207280.36795999997</v>
      </c>
      <c r="J18" s="222"/>
      <c r="K18" s="222"/>
      <c r="L18" s="222"/>
      <c r="M18" s="222"/>
    </row>
    <row r="19" spans="1:13" x14ac:dyDescent="0.2">
      <c r="A19" s="20"/>
      <c r="B19" s="17" t="s">
        <v>10</v>
      </c>
      <c r="C19" s="17"/>
      <c r="D19" s="21">
        <v>976002.74</v>
      </c>
      <c r="E19" s="105">
        <v>85729.377160000004</v>
      </c>
      <c r="F19" s="125">
        <v>87274.234599999996</v>
      </c>
      <c r="G19" s="125">
        <v>95599.010120000006</v>
      </c>
      <c r="H19" s="202">
        <v>268602.62187999999</v>
      </c>
      <c r="J19" s="222"/>
      <c r="K19" s="222"/>
      <c r="L19" s="222"/>
      <c r="M19" s="222"/>
    </row>
    <row r="20" spans="1:13" x14ac:dyDescent="0.2">
      <c r="A20" s="20"/>
      <c r="B20" s="17" t="s">
        <v>11</v>
      </c>
      <c r="C20" s="17"/>
      <c r="D20" s="21">
        <v>1215690.8029999998</v>
      </c>
      <c r="E20" s="105">
        <v>156519.26888000002</v>
      </c>
      <c r="F20" s="125">
        <v>120205.06600000001</v>
      </c>
      <c r="G20" s="125">
        <v>146927.89535999999</v>
      </c>
      <c r="H20" s="202">
        <v>423652.23024000006</v>
      </c>
      <c r="J20" s="222"/>
      <c r="K20" s="222"/>
      <c r="L20" s="222"/>
      <c r="M20" s="222"/>
    </row>
    <row r="21" spans="1:13" x14ac:dyDescent="0.2">
      <c r="A21" s="20"/>
      <c r="B21" s="17"/>
      <c r="C21" s="17"/>
      <c r="D21" s="18"/>
      <c r="E21" s="106"/>
      <c r="F21" s="43"/>
      <c r="G21" s="43"/>
      <c r="H21" s="204"/>
      <c r="J21" s="222"/>
      <c r="K21" s="222"/>
      <c r="L21" s="222"/>
      <c r="M21" s="222"/>
    </row>
    <row r="22" spans="1:13" x14ac:dyDescent="0.2">
      <c r="A22" s="20" t="s">
        <v>12</v>
      </c>
      <c r="B22" s="17"/>
      <c r="C22" s="17"/>
      <c r="D22" s="21">
        <v>40110948.866000004</v>
      </c>
      <c r="E22" s="105">
        <v>2803042.0089000002</v>
      </c>
      <c r="F22" s="125">
        <v>2747074.7096000002</v>
      </c>
      <c r="G22" s="125">
        <v>4050645.6261599995</v>
      </c>
      <c r="H22" s="202">
        <v>9600762.3446600009</v>
      </c>
      <c r="J22" s="222"/>
      <c r="K22" s="222"/>
      <c r="L22" s="222"/>
      <c r="M22" s="222"/>
    </row>
    <row r="23" spans="1:13" x14ac:dyDescent="0.2">
      <c r="A23" s="20"/>
      <c r="B23" s="17" t="s">
        <v>13</v>
      </c>
      <c r="C23" s="17"/>
      <c r="D23" s="21">
        <v>9041472.2659999989</v>
      </c>
      <c r="E23" s="105">
        <v>750185.79547999997</v>
      </c>
      <c r="F23" s="125">
        <v>717540.19799999997</v>
      </c>
      <c r="G23" s="125">
        <v>947424.35679999995</v>
      </c>
      <c r="H23" s="202">
        <v>2415150.3502799999</v>
      </c>
      <c r="J23" s="222"/>
      <c r="K23" s="222"/>
      <c r="L23" s="222"/>
      <c r="M23" s="222"/>
    </row>
    <row r="24" spans="1:13" x14ac:dyDescent="0.2">
      <c r="A24" s="20"/>
      <c r="B24" s="17" t="s">
        <v>14</v>
      </c>
      <c r="C24" s="17"/>
      <c r="D24" s="21">
        <v>3332471.5069999998</v>
      </c>
      <c r="E24" s="105">
        <v>193040.39652000001</v>
      </c>
      <c r="F24" s="125">
        <v>255266.03519999998</v>
      </c>
      <c r="G24" s="125">
        <v>330404.78668000002</v>
      </c>
      <c r="H24" s="202">
        <v>778711.21840000001</v>
      </c>
      <c r="J24" s="222"/>
      <c r="K24" s="222"/>
      <c r="L24" s="222"/>
      <c r="M24" s="222"/>
    </row>
    <row r="25" spans="1:13" x14ac:dyDescent="0.2">
      <c r="A25" s="20"/>
      <c r="B25" s="17" t="s">
        <v>15</v>
      </c>
      <c r="C25" s="17"/>
      <c r="D25" s="21">
        <v>1821228.1060000001</v>
      </c>
      <c r="E25" s="105">
        <v>268899.01714000001</v>
      </c>
      <c r="F25" s="125">
        <v>50099.4444</v>
      </c>
      <c r="G25" s="125">
        <v>473632.28103999997</v>
      </c>
      <c r="H25" s="202">
        <v>792630.74257999996</v>
      </c>
      <c r="J25" s="222"/>
      <c r="K25" s="222"/>
      <c r="L25" s="222"/>
      <c r="M25" s="222"/>
    </row>
    <row r="26" spans="1:13" x14ac:dyDescent="0.2">
      <c r="A26" s="20"/>
      <c r="B26" s="17" t="s">
        <v>58</v>
      </c>
      <c r="C26" s="17"/>
      <c r="D26" s="21">
        <v>18736384.019000001</v>
      </c>
      <c r="E26" s="105">
        <v>971318.20045999996</v>
      </c>
      <c r="F26" s="125">
        <v>1085510.9849999999</v>
      </c>
      <c r="G26" s="125">
        <v>1601410.10996</v>
      </c>
      <c r="H26" s="202">
        <v>3658239.2954199999</v>
      </c>
      <c r="J26" s="222"/>
      <c r="K26" s="222"/>
      <c r="L26" s="222"/>
      <c r="M26" s="222"/>
    </row>
    <row r="27" spans="1:13" x14ac:dyDescent="0.2">
      <c r="A27" s="20"/>
      <c r="B27" s="17" t="s">
        <v>60</v>
      </c>
      <c r="C27" s="17"/>
      <c r="D27" s="21">
        <v>7173421.1979999999</v>
      </c>
      <c r="E27" s="105">
        <v>615035.34230000002</v>
      </c>
      <c r="F27" s="125">
        <v>632595.30500000005</v>
      </c>
      <c r="G27" s="125">
        <v>689397.84867999994</v>
      </c>
      <c r="H27" s="202">
        <v>1937028.4959800001</v>
      </c>
      <c r="J27" s="222"/>
      <c r="K27" s="222"/>
      <c r="L27" s="222"/>
      <c r="M27" s="222"/>
    </row>
    <row r="28" spans="1:13" x14ac:dyDescent="0.2">
      <c r="A28" s="20"/>
      <c r="B28" s="17" t="s">
        <v>16</v>
      </c>
      <c r="C28" s="17"/>
      <c r="D28" s="21">
        <v>5971.77</v>
      </c>
      <c r="E28" s="105">
        <v>4563.2569999999996</v>
      </c>
      <c r="F28" s="125">
        <v>6062.7420000000002</v>
      </c>
      <c r="G28" s="125">
        <v>8376.2430000000004</v>
      </c>
      <c r="H28" s="202">
        <v>19002.241999999998</v>
      </c>
      <c r="J28" s="222"/>
      <c r="K28" s="222"/>
      <c r="L28" s="222"/>
      <c r="M28" s="222"/>
    </row>
    <row r="29" spans="1:13" x14ac:dyDescent="0.2">
      <c r="A29" s="20"/>
      <c r="B29" s="17"/>
      <c r="C29" s="17"/>
      <c r="D29" s="21"/>
      <c r="E29" s="105"/>
      <c r="F29" s="125"/>
      <c r="G29" s="125"/>
      <c r="H29" s="202"/>
      <c r="J29" s="222"/>
      <c r="K29" s="222"/>
      <c r="L29" s="222"/>
      <c r="M29" s="222"/>
    </row>
    <row r="30" spans="1:13" x14ac:dyDescent="0.2">
      <c r="A30" s="22" t="s">
        <v>17</v>
      </c>
      <c r="B30" s="23"/>
      <c r="C30" s="23"/>
      <c r="D30" s="21">
        <v>3197570.429</v>
      </c>
      <c r="E30" s="105">
        <v>931961.54804000072</v>
      </c>
      <c r="F30" s="125">
        <v>648173.98989999993</v>
      </c>
      <c r="G30" s="125">
        <v>-765036.25003999937</v>
      </c>
      <c r="H30" s="202">
        <v>815099.28789999522</v>
      </c>
      <c r="J30" s="222"/>
      <c r="K30" s="222"/>
      <c r="L30" s="222"/>
      <c r="M30" s="222"/>
    </row>
    <row r="31" spans="1:13" x14ac:dyDescent="0.2">
      <c r="A31" s="20"/>
      <c r="B31" s="17"/>
      <c r="C31" s="17"/>
      <c r="D31" s="21"/>
      <c r="E31" s="105"/>
      <c r="F31" s="125"/>
      <c r="G31" s="125"/>
      <c r="H31" s="202"/>
      <c r="J31" s="222"/>
      <c r="K31" s="222"/>
      <c r="L31" s="222"/>
      <c r="M31" s="222"/>
    </row>
    <row r="32" spans="1:13" x14ac:dyDescent="0.2">
      <c r="A32" s="19" t="s">
        <v>18</v>
      </c>
      <c r="B32" s="17"/>
      <c r="C32" s="17"/>
      <c r="D32" s="21"/>
      <c r="E32" s="105"/>
      <c r="F32" s="125"/>
      <c r="G32" s="125"/>
      <c r="H32" s="202"/>
      <c r="J32" s="222"/>
      <c r="K32" s="222"/>
      <c r="L32" s="222"/>
      <c r="M32" s="222"/>
    </row>
    <row r="33" spans="1:13" x14ac:dyDescent="0.2">
      <c r="A33" s="20" t="s">
        <v>19</v>
      </c>
      <c r="B33" s="17"/>
      <c r="C33" s="17"/>
      <c r="D33" s="21">
        <v>7335568.8080000002</v>
      </c>
      <c r="E33" s="105">
        <v>299751.13536000001</v>
      </c>
      <c r="F33" s="125">
        <v>411487.62439999997</v>
      </c>
      <c r="G33" s="125">
        <v>544727.14547999995</v>
      </c>
      <c r="H33" s="202">
        <v>1255965.90524</v>
      </c>
      <c r="J33" s="222"/>
      <c r="K33" s="222"/>
      <c r="L33" s="222"/>
      <c r="M33" s="222"/>
    </row>
    <row r="34" spans="1:13" x14ac:dyDescent="0.2">
      <c r="A34" s="20"/>
      <c r="B34" s="17" t="s">
        <v>20</v>
      </c>
      <c r="C34" s="17"/>
      <c r="D34" s="21">
        <v>16739.937999999998</v>
      </c>
      <c r="E34" s="105">
        <v>1428.567</v>
      </c>
      <c r="F34" s="125">
        <v>1325.951</v>
      </c>
      <c r="G34" s="125">
        <v>416.81972000000002</v>
      </c>
      <c r="H34" s="202">
        <v>3171.33772</v>
      </c>
      <c r="J34" s="222"/>
      <c r="K34" s="222"/>
      <c r="L34" s="222"/>
      <c r="M34" s="222"/>
    </row>
    <row r="35" spans="1:13" x14ac:dyDescent="0.2">
      <c r="A35" s="20"/>
      <c r="B35" s="17" t="s">
        <v>21</v>
      </c>
      <c r="C35" s="17"/>
      <c r="D35" s="21">
        <v>4010858.4849999999</v>
      </c>
      <c r="E35" s="105">
        <v>67916.500359999991</v>
      </c>
      <c r="F35" s="125">
        <v>213404.40640000001</v>
      </c>
      <c r="G35" s="125">
        <v>274013.02919999999</v>
      </c>
      <c r="H35" s="202">
        <v>555333.93595999992</v>
      </c>
      <c r="J35" s="222"/>
      <c r="K35" s="222"/>
      <c r="L35" s="222"/>
      <c r="M35" s="222"/>
    </row>
    <row r="36" spans="1:13" x14ac:dyDescent="0.2">
      <c r="A36" s="20"/>
      <c r="B36" s="17" t="s">
        <v>22</v>
      </c>
      <c r="C36" s="17"/>
      <c r="D36" s="21">
        <v>3341450.2609999999</v>
      </c>
      <c r="E36" s="105">
        <v>233263.20199999999</v>
      </c>
      <c r="F36" s="125">
        <v>199409.16899999999</v>
      </c>
      <c r="G36" s="125">
        <v>271130.93599999999</v>
      </c>
      <c r="H36" s="202">
        <v>703803.30700000003</v>
      </c>
      <c r="J36" s="222"/>
      <c r="K36" s="222"/>
      <c r="L36" s="222"/>
      <c r="M36" s="222"/>
    </row>
    <row r="37" spans="1:13" x14ac:dyDescent="0.2">
      <c r="A37" s="20"/>
      <c r="B37" s="17"/>
      <c r="C37" s="17"/>
      <c r="D37" s="21"/>
      <c r="E37" s="105"/>
      <c r="F37" s="125"/>
      <c r="G37" s="125"/>
      <c r="H37" s="202"/>
      <c r="J37" s="222"/>
      <c r="K37" s="222"/>
      <c r="L37" s="222"/>
      <c r="M37" s="222"/>
    </row>
    <row r="38" spans="1:13" x14ac:dyDescent="0.2">
      <c r="A38" s="24" t="s">
        <v>61</v>
      </c>
      <c r="B38" s="25"/>
      <c r="C38" s="25"/>
      <c r="D38" s="26">
        <v>43325259.233000003</v>
      </c>
      <c r="E38" s="107">
        <v>3736432.1239400008</v>
      </c>
      <c r="F38" s="126">
        <v>3396574.6505</v>
      </c>
      <c r="G38" s="126">
        <v>3286026.1958400002</v>
      </c>
      <c r="H38" s="205">
        <v>10419032.970279995</v>
      </c>
      <c r="J38" s="222"/>
      <c r="K38" s="222"/>
      <c r="L38" s="222"/>
      <c r="M38" s="222"/>
    </row>
    <row r="39" spans="1:13" x14ac:dyDescent="0.2">
      <c r="A39" s="24" t="s">
        <v>62</v>
      </c>
      <c r="B39" s="25"/>
      <c r="C39" s="25"/>
      <c r="D39" s="26">
        <v>47463257.611999996</v>
      </c>
      <c r="E39" s="107">
        <v>3104221.7112600002</v>
      </c>
      <c r="F39" s="126">
        <v>3159888.2850000001</v>
      </c>
      <c r="G39" s="126">
        <v>4595789.591359999</v>
      </c>
      <c r="H39" s="205">
        <v>10859899.587620001</v>
      </c>
      <c r="J39" s="222"/>
      <c r="K39" s="222"/>
      <c r="L39" s="222"/>
      <c r="M39" s="222"/>
    </row>
    <row r="40" spans="1:13" x14ac:dyDescent="0.2">
      <c r="A40" s="24" t="s">
        <v>23</v>
      </c>
      <c r="B40" s="25"/>
      <c r="C40" s="25"/>
      <c r="D40" s="26">
        <v>-4137998.3789999997</v>
      </c>
      <c r="E40" s="107">
        <v>632210.41268000053</v>
      </c>
      <c r="F40" s="126">
        <v>236686.36549999984</v>
      </c>
      <c r="G40" s="126">
        <v>-1309763.3955199989</v>
      </c>
      <c r="H40" s="205">
        <v>-440866.61734000593</v>
      </c>
      <c r="J40" s="222"/>
      <c r="K40" s="222"/>
      <c r="L40" s="222"/>
      <c r="M40" s="222"/>
    </row>
    <row r="41" spans="1:13" x14ac:dyDescent="0.2">
      <c r="A41" s="27"/>
      <c r="B41" s="28"/>
      <c r="C41" s="28"/>
      <c r="D41" s="29"/>
      <c r="E41" s="108"/>
      <c r="F41" s="127"/>
      <c r="G41" s="127"/>
      <c r="H41" s="206"/>
      <c r="J41" s="222"/>
      <c r="K41" s="222"/>
      <c r="L41" s="222"/>
      <c r="M41" s="222"/>
    </row>
    <row r="42" spans="1:13" x14ac:dyDescent="0.2">
      <c r="A42" s="19" t="s">
        <v>24</v>
      </c>
      <c r="B42" s="17"/>
      <c r="C42" s="17"/>
      <c r="D42" s="18"/>
      <c r="E42" s="106"/>
      <c r="F42" s="43"/>
      <c r="G42" s="43"/>
      <c r="H42" s="204"/>
      <c r="J42" s="222"/>
      <c r="K42" s="222"/>
      <c r="L42" s="222"/>
      <c r="M42" s="222"/>
    </row>
    <row r="43" spans="1:13" x14ac:dyDescent="0.2">
      <c r="A43" s="19"/>
      <c r="B43" s="17"/>
      <c r="C43" s="17"/>
      <c r="D43" s="18"/>
      <c r="E43" s="106"/>
      <c r="F43" s="43"/>
      <c r="G43" s="43"/>
      <c r="H43" s="204"/>
      <c r="J43" s="222"/>
      <c r="K43" s="222"/>
      <c r="L43" s="222"/>
      <c r="M43" s="222"/>
    </row>
    <row r="44" spans="1:13" x14ac:dyDescent="0.2">
      <c r="A44" s="20" t="s">
        <v>25</v>
      </c>
      <c r="B44" s="17"/>
      <c r="C44" s="17"/>
      <c r="D44" s="21">
        <v>-928995.09999999986</v>
      </c>
      <c r="E44" s="98">
        <v>191568.6116</v>
      </c>
      <c r="F44" s="128">
        <v>179204.39850000001</v>
      </c>
      <c r="G44" s="128">
        <v>-638375.96563999995</v>
      </c>
      <c r="H44" s="21">
        <v>-267602.95554000017</v>
      </c>
      <c r="J44" s="222"/>
      <c r="K44" s="222"/>
      <c r="L44" s="222"/>
      <c r="M44" s="222"/>
    </row>
    <row r="45" spans="1:13" x14ac:dyDescent="0.2">
      <c r="A45" s="20" t="s">
        <v>26</v>
      </c>
      <c r="B45" s="17"/>
      <c r="C45" s="17"/>
      <c r="D45" s="21">
        <v>526125.17099999997</v>
      </c>
      <c r="E45" s="98">
        <v>-339507.36586000002</v>
      </c>
      <c r="F45" s="128">
        <v>12663.354099999997</v>
      </c>
      <c r="G45" s="128">
        <v>31161.801720000003</v>
      </c>
      <c r="H45" s="21">
        <v>-295682.21004000003</v>
      </c>
      <c r="J45" s="222"/>
      <c r="K45" s="222"/>
      <c r="L45" s="222"/>
      <c r="M45" s="222"/>
    </row>
    <row r="46" spans="1:13" x14ac:dyDescent="0.2">
      <c r="A46" s="20"/>
      <c r="B46" s="17" t="s">
        <v>27</v>
      </c>
      <c r="C46" s="17"/>
      <c r="D46" s="21">
        <v>1168960.608</v>
      </c>
      <c r="E46" s="98">
        <v>43136.488320000004</v>
      </c>
      <c r="F46" s="128">
        <v>57902.081200000001</v>
      </c>
      <c r="G46" s="128">
        <v>100670.30704</v>
      </c>
      <c r="H46" s="21">
        <v>201708.87656</v>
      </c>
      <c r="J46" s="222"/>
      <c r="K46" s="222"/>
      <c r="L46" s="222"/>
      <c r="M46" s="222"/>
    </row>
    <row r="47" spans="1:13" x14ac:dyDescent="0.2">
      <c r="A47" s="20"/>
      <c r="B47" s="17" t="s">
        <v>28</v>
      </c>
      <c r="C47" s="17"/>
      <c r="D47" s="21">
        <v>642835.43700000003</v>
      </c>
      <c r="E47" s="98">
        <v>382643.85418000002</v>
      </c>
      <c r="F47" s="128">
        <v>45238.727100000004</v>
      </c>
      <c r="G47" s="128">
        <v>69508.505319999997</v>
      </c>
      <c r="H47" s="21">
        <v>497391.08660000004</v>
      </c>
      <c r="J47" s="222"/>
      <c r="K47" s="222"/>
      <c r="L47" s="222"/>
      <c r="M47" s="222"/>
    </row>
    <row r="48" spans="1:13" x14ac:dyDescent="0.2">
      <c r="A48" s="20" t="s">
        <v>29</v>
      </c>
      <c r="B48" s="17"/>
      <c r="C48" s="17"/>
      <c r="D48" s="21">
        <v>-1429488.767</v>
      </c>
      <c r="E48" s="98">
        <v>822956.24726000009</v>
      </c>
      <c r="F48" s="128">
        <v>59168.892799999972</v>
      </c>
      <c r="G48" s="128">
        <v>-660352.76115999999</v>
      </c>
      <c r="H48" s="21">
        <v>221772.37889999989</v>
      </c>
      <c r="J48" s="222"/>
      <c r="K48" s="222"/>
      <c r="L48" s="222"/>
      <c r="M48" s="222"/>
    </row>
    <row r="49" spans="1:13" x14ac:dyDescent="0.2">
      <c r="A49" s="20"/>
      <c r="B49" s="17" t="s">
        <v>30</v>
      </c>
      <c r="C49" s="17"/>
      <c r="D49" s="21">
        <v>4735173.193</v>
      </c>
      <c r="E49" s="98">
        <v>3896058.4792199996</v>
      </c>
      <c r="F49" s="128">
        <v>303497.93129999994</v>
      </c>
      <c r="G49" s="128">
        <v>-206843.10520000002</v>
      </c>
      <c r="H49" s="21">
        <v>3992713.3053199993</v>
      </c>
      <c r="J49" s="222"/>
      <c r="K49" s="222"/>
      <c r="L49" s="222"/>
      <c r="M49" s="222"/>
    </row>
    <row r="50" spans="1:13" x14ac:dyDescent="0.2">
      <c r="A50" s="20"/>
      <c r="B50" s="17" t="s">
        <v>31</v>
      </c>
      <c r="C50" s="17"/>
      <c r="D50" s="21">
        <v>6164661.96</v>
      </c>
      <c r="E50" s="98">
        <v>3073102.2319599995</v>
      </c>
      <c r="F50" s="128">
        <v>244329.03849999997</v>
      </c>
      <c r="G50" s="128">
        <v>453509.65596</v>
      </c>
      <c r="H50" s="21">
        <v>3770940.9264199995</v>
      </c>
      <c r="J50" s="222"/>
      <c r="K50" s="222"/>
      <c r="L50" s="222"/>
      <c r="M50" s="222"/>
    </row>
    <row r="51" spans="1:13" x14ac:dyDescent="0.2">
      <c r="A51" s="20" t="s">
        <v>32</v>
      </c>
      <c r="B51" s="17"/>
      <c r="C51" s="17"/>
      <c r="D51" s="21">
        <v>-61.876999999862164</v>
      </c>
      <c r="E51" s="98">
        <v>303.10245999999461</v>
      </c>
      <c r="F51" s="128">
        <v>967.36190000001807</v>
      </c>
      <c r="G51" s="128">
        <v>2949.0207199999713</v>
      </c>
      <c r="H51" s="21">
        <v>4219.485079999984</v>
      </c>
      <c r="J51" s="222"/>
      <c r="K51" s="222"/>
      <c r="L51" s="222"/>
      <c r="M51" s="222"/>
    </row>
    <row r="52" spans="1:13" x14ac:dyDescent="0.2">
      <c r="A52" s="20" t="s">
        <v>33</v>
      </c>
      <c r="B52" s="17"/>
      <c r="C52" s="17"/>
      <c r="D52" s="21">
        <v>-25569.627</v>
      </c>
      <c r="E52" s="98">
        <v>-292183.37226000003</v>
      </c>
      <c r="F52" s="128">
        <v>106404.78970000001</v>
      </c>
      <c r="G52" s="128">
        <v>-12134.02692</v>
      </c>
      <c r="H52" s="21">
        <v>-197912.60948000001</v>
      </c>
      <c r="J52" s="222"/>
      <c r="K52" s="222"/>
      <c r="L52" s="222"/>
      <c r="M52" s="222"/>
    </row>
    <row r="53" spans="1:13" x14ac:dyDescent="0.2">
      <c r="A53" s="35" t="s">
        <v>87</v>
      </c>
      <c r="B53" s="33"/>
      <c r="C53" s="33"/>
      <c r="D53" s="21">
        <v>0</v>
      </c>
      <c r="E53" s="98">
        <v>0</v>
      </c>
      <c r="F53" s="128">
        <v>0</v>
      </c>
      <c r="G53" s="128">
        <v>0</v>
      </c>
      <c r="H53" s="21">
        <v>0</v>
      </c>
      <c r="J53" s="222"/>
      <c r="K53" s="222"/>
      <c r="L53" s="222"/>
      <c r="M53" s="222"/>
    </row>
    <row r="54" spans="1:13" x14ac:dyDescent="0.2">
      <c r="A54" s="35"/>
      <c r="B54" s="33" t="s">
        <v>34</v>
      </c>
      <c r="C54" s="33"/>
      <c r="D54" s="21">
        <v>0</v>
      </c>
      <c r="E54" s="98">
        <v>0</v>
      </c>
      <c r="F54" s="128">
        <v>0</v>
      </c>
      <c r="G54" s="128">
        <v>0</v>
      </c>
      <c r="H54" s="21">
        <v>0</v>
      </c>
      <c r="J54" s="222"/>
      <c r="K54" s="222"/>
      <c r="L54" s="222"/>
      <c r="M54" s="222"/>
    </row>
    <row r="55" spans="1:13" x14ac:dyDescent="0.2">
      <c r="A55" s="35"/>
      <c r="B55" s="33" t="s">
        <v>35</v>
      </c>
      <c r="C55" s="33"/>
      <c r="D55" s="21">
        <v>0</v>
      </c>
      <c r="E55" s="98">
        <v>0</v>
      </c>
      <c r="F55" s="128">
        <v>0</v>
      </c>
      <c r="G55" s="128">
        <v>0</v>
      </c>
      <c r="H55" s="21">
        <v>0</v>
      </c>
      <c r="J55" s="222"/>
      <c r="K55" s="222"/>
      <c r="L55" s="222"/>
      <c r="M55" s="222"/>
    </row>
    <row r="56" spans="1:13" x14ac:dyDescent="0.2">
      <c r="A56" s="78" t="s">
        <v>88</v>
      </c>
      <c r="B56" s="33"/>
      <c r="C56" s="33"/>
      <c r="D56" s="21">
        <v>0</v>
      </c>
      <c r="E56" s="98">
        <v>0</v>
      </c>
      <c r="F56" s="128">
        <v>0</v>
      </c>
      <c r="G56" s="128">
        <v>0</v>
      </c>
      <c r="H56" s="21">
        <v>0</v>
      </c>
      <c r="J56" s="222"/>
      <c r="K56" s="222"/>
      <c r="L56" s="222"/>
      <c r="M56" s="222"/>
    </row>
    <row r="57" spans="1:13" x14ac:dyDescent="0.2">
      <c r="A57" s="20" t="s">
        <v>36</v>
      </c>
      <c r="B57" s="17"/>
      <c r="C57" s="17"/>
      <c r="D57" s="21">
        <v>0</v>
      </c>
      <c r="E57" s="98">
        <v>0</v>
      </c>
      <c r="F57" s="128">
        <v>0</v>
      </c>
      <c r="G57" s="128">
        <v>0</v>
      </c>
      <c r="H57" s="21">
        <v>0</v>
      </c>
      <c r="J57" s="222"/>
      <c r="K57" s="222"/>
      <c r="L57" s="222"/>
      <c r="M57" s="222"/>
    </row>
    <row r="58" spans="1:13" x14ac:dyDescent="0.2">
      <c r="A58" s="20"/>
      <c r="B58" s="17"/>
      <c r="C58" s="17"/>
      <c r="D58" s="21"/>
      <c r="E58" s="105"/>
      <c r="F58" s="125"/>
      <c r="G58" s="125"/>
      <c r="H58" s="202"/>
      <c r="J58" s="222"/>
      <c r="K58" s="222"/>
      <c r="L58" s="222"/>
      <c r="M58" s="222"/>
    </row>
    <row r="59" spans="1:13" x14ac:dyDescent="0.2">
      <c r="A59" s="20" t="s">
        <v>37</v>
      </c>
      <c r="B59" s="17"/>
      <c r="C59" s="17"/>
      <c r="D59" s="21">
        <v>3209003.2790000001</v>
      </c>
      <c r="E59" s="98">
        <v>-440641.80107999989</v>
      </c>
      <c r="F59" s="128">
        <v>-57481.967000000004</v>
      </c>
      <c r="G59" s="128">
        <v>671387.42987999995</v>
      </c>
      <c r="H59" s="21">
        <v>173263.6618</v>
      </c>
      <c r="J59" s="222"/>
      <c r="K59" s="222"/>
      <c r="L59" s="222"/>
      <c r="M59" s="222"/>
    </row>
    <row r="60" spans="1:13" x14ac:dyDescent="0.2">
      <c r="A60" s="20" t="s">
        <v>38</v>
      </c>
      <c r="B60" s="17"/>
      <c r="C60" s="17"/>
      <c r="D60" s="21">
        <v>138386.698</v>
      </c>
      <c r="E60" s="98">
        <v>2561.3900599999997</v>
      </c>
      <c r="F60" s="128">
        <v>-1414.433</v>
      </c>
      <c r="G60" s="128">
        <v>-10332.449119999999</v>
      </c>
      <c r="H60" s="21">
        <v>-9185.4920600000005</v>
      </c>
      <c r="J60" s="222"/>
      <c r="K60" s="222"/>
      <c r="L60" s="222"/>
      <c r="M60" s="222"/>
    </row>
    <row r="61" spans="1:13" x14ac:dyDescent="0.2">
      <c r="A61" s="20"/>
      <c r="B61" s="17" t="s">
        <v>39</v>
      </c>
      <c r="C61" s="17"/>
      <c r="D61" s="21">
        <v>204676.66700000002</v>
      </c>
      <c r="E61" s="98">
        <v>4218.4759999999997</v>
      </c>
      <c r="F61" s="128">
        <v>0</v>
      </c>
      <c r="G61" s="128">
        <v>0</v>
      </c>
      <c r="H61" s="21">
        <v>4218.4759999999997</v>
      </c>
      <c r="J61" s="222"/>
      <c r="K61" s="222"/>
      <c r="L61" s="222"/>
      <c r="M61" s="222"/>
    </row>
    <row r="62" spans="1:13" x14ac:dyDescent="0.2">
      <c r="A62" s="20"/>
      <c r="B62" s="17"/>
      <c r="C62" s="17" t="s">
        <v>40</v>
      </c>
      <c r="D62" s="21"/>
      <c r="E62" s="98">
        <v>0</v>
      </c>
      <c r="F62" s="128">
        <v>0</v>
      </c>
      <c r="G62" s="128">
        <v>0</v>
      </c>
      <c r="H62" s="21">
        <v>0</v>
      </c>
      <c r="J62" s="222"/>
      <c r="K62" s="222"/>
      <c r="L62" s="222"/>
      <c r="M62" s="222"/>
    </row>
    <row r="63" spans="1:13" x14ac:dyDescent="0.2">
      <c r="A63" s="20"/>
      <c r="B63" s="17"/>
      <c r="C63" s="17" t="s">
        <v>41</v>
      </c>
      <c r="D63" s="21"/>
      <c r="E63" s="98">
        <v>4218.4759999999997</v>
      </c>
      <c r="F63" s="128">
        <v>0</v>
      </c>
      <c r="G63" s="128">
        <v>0</v>
      </c>
      <c r="H63" s="21">
        <v>4218.4759999999997</v>
      </c>
      <c r="J63" s="222"/>
      <c r="K63" s="222"/>
      <c r="L63" s="222"/>
      <c r="M63" s="222"/>
    </row>
    <row r="64" spans="1:13" x14ac:dyDescent="0.2">
      <c r="A64" s="20"/>
      <c r="B64" s="17" t="s">
        <v>42</v>
      </c>
      <c r="C64" s="17"/>
      <c r="D64" s="21">
        <v>66289.968999999997</v>
      </c>
      <c r="E64" s="98">
        <v>1657.0859399999999</v>
      </c>
      <c r="F64" s="128">
        <v>1414.433</v>
      </c>
      <c r="G64" s="128">
        <v>10332.449119999999</v>
      </c>
      <c r="H64" s="21">
        <v>13403.968059999999</v>
      </c>
      <c r="J64" s="222"/>
      <c r="K64" s="222"/>
      <c r="L64" s="222"/>
      <c r="M64" s="222"/>
    </row>
    <row r="65" spans="1:13" x14ac:dyDescent="0.2">
      <c r="A65" s="20" t="s">
        <v>43</v>
      </c>
      <c r="B65" s="17"/>
      <c r="C65" s="17"/>
      <c r="D65" s="21">
        <v>3592354.43</v>
      </c>
      <c r="E65" s="98">
        <v>-398077.81913999992</v>
      </c>
      <c r="F65" s="128">
        <v>-18001.415000000001</v>
      </c>
      <c r="G65" s="128">
        <v>721825.30599999998</v>
      </c>
      <c r="H65" s="21">
        <v>305746.07186000003</v>
      </c>
      <c r="J65" s="222"/>
      <c r="K65" s="222"/>
      <c r="L65" s="222"/>
      <c r="M65" s="222"/>
    </row>
    <row r="66" spans="1:13" x14ac:dyDescent="0.2">
      <c r="A66" s="20"/>
      <c r="B66" s="17" t="s">
        <v>39</v>
      </c>
      <c r="C66" s="17"/>
      <c r="D66" s="21">
        <v>4550000</v>
      </c>
      <c r="E66" s="98">
        <v>746548.67</v>
      </c>
      <c r="F66" s="128">
        <v>0</v>
      </c>
      <c r="G66" s="128">
        <v>784914.16099999996</v>
      </c>
      <c r="H66" s="21">
        <v>1531462.831</v>
      </c>
      <c r="J66" s="222"/>
      <c r="K66" s="222"/>
      <c r="L66" s="222"/>
      <c r="M66" s="222"/>
    </row>
    <row r="67" spans="1:13" x14ac:dyDescent="0.2">
      <c r="A67" s="20"/>
      <c r="B67" s="17"/>
      <c r="C67" s="17" t="s">
        <v>40</v>
      </c>
      <c r="D67" s="21"/>
      <c r="E67" s="98">
        <v>746548.67</v>
      </c>
      <c r="F67" s="128">
        <v>0</v>
      </c>
      <c r="G67" s="128">
        <v>784914.16099999996</v>
      </c>
      <c r="H67" s="21">
        <v>1531462.831</v>
      </c>
      <c r="J67" s="222"/>
      <c r="K67" s="222"/>
      <c r="L67" s="222"/>
      <c r="M67" s="222"/>
    </row>
    <row r="68" spans="1:13" x14ac:dyDescent="0.2">
      <c r="A68" s="20"/>
      <c r="B68" s="17"/>
      <c r="C68" s="17" t="s">
        <v>41</v>
      </c>
      <c r="D68" s="21"/>
      <c r="E68" s="98">
        <v>0</v>
      </c>
      <c r="F68" s="128">
        <v>0</v>
      </c>
      <c r="G68" s="128">
        <v>0</v>
      </c>
      <c r="H68" s="21">
        <v>0</v>
      </c>
      <c r="J68" s="222"/>
      <c r="K68" s="222"/>
      <c r="L68" s="222"/>
      <c r="M68" s="222"/>
    </row>
    <row r="69" spans="1:13" x14ac:dyDescent="0.2">
      <c r="A69" s="20"/>
      <c r="B69" s="17" t="s">
        <v>42</v>
      </c>
      <c r="C69" s="17"/>
      <c r="D69" s="21">
        <v>957645.57</v>
      </c>
      <c r="E69" s="98">
        <v>1144626.48914</v>
      </c>
      <c r="F69" s="128">
        <v>18001.415000000001</v>
      </c>
      <c r="G69" s="128">
        <v>63088.855000000003</v>
      </c>
      <c r="H69" s="21">
        <v>1225716.75914</v>
      </c>
      <c r="J69" s="222"/>
      <c r="K69" s="222"/>
      <c r="L69" s="222"/>
      <c r="M69" s="222"/>
    </row>
    <row r="70" spans="1:13" x14ac:dyDescent="0.2">
      <c r="A70" s="20" t="s">
        <v>44</v>
      </c>
      <c r="B70" s="17"/>
      <c r="C70" s="17"/>
      <c r="D70" s="21">
        <v>-521737.84899999999</v>
      </c>
      <c r="E70" s="98">
        <v>-45125.372000000003</v>
      </c>
      <c r="F70" s="128">
        <v>-38066.118999999999</v>
      </c>
      <c r="G70" s="128">
        <v>-40105.427000000003</v>
      </c>
      <c r="H70" s="21">
        <v>-123296.91800000001</v>
      </c>
      <c r="J70" s="222"/>
      <c r="K70" s="222"/>
      <c r="L70" s="222"/>
      <c r="M70" s="222"/>
    </row>
    <row r="71" spans="1:13" x14ac:dyDescent="0.2">
      <c r="A71" s="20"/>
      <c r="B71" s="17"/>
      <c r="C71" s="17"/>
      <c r="D71" s="21"/>
      <c r="E71" s="105"/>
      <c r="F71" s="125"/>
      <c r="G71" s="125"/>
      <c r="H71" s="202"/>
      <c r="J71" s="222"/>
      <c r="K71" s="222"/>
      <c r="L71" s="222"/>
      <c r="M71" s="222"/>
    </row>
    <row r="72" spans="1:13" x14ac:dyDescent="0.2">
      <c r="A72" s="24" t="s">
        <v>45</v>
      </c>
      <c r="B72" s="25"/>
      <c r="C72" s="25"/>
      <c r="D72" s="26">
        <v>-4137998.3789999997</v>
      </c>
      <c r="E72" s="107">
        <v>632210.41267999983</v>
      </c>
      <c r="F72" s="126">
        <v>236686.36550000001</v>
      </c>
      <c r="G72" s="126">
        <v>-1309763.3955199998</v>
      </c>
      <c r="H72" s="205">
        <v>-440866.61734000017</v>
      </c>
      <c r="J72" s="222"/>
      <c r="K72" s="222"/>
      <c r="L72" s="222"/>
      <c r="M72" s="222"/>
    </row>
    <row r="73" spans="1:13" x14ac:dyDescent="0.2">
      <c r="A73" s="30"/>
      <c r="B73" s="31"/>
      <c r="C73" s="31"/>
      <c r="D73" s="32"/>
      <c r="E73" s="108"/>
      <c r="F73" s="127"/>
      <c r="G73" s="127"/>
      <c r="H73" s="206"/>
      <c r="J73" s="222"/>
      <c r="K73" s="222"/>
      <c r="L73" s="222"/>
      <c r="M73" s="222"/>
    </row>
    <row r="74" spans="1:13" s="39" customFormat="1" ht="12.75" customHeight="1" x14ac:dyDescent="0.2">
      <c r="A74" s="114" t="s">
        <v>46</v>
      </c>
      <c r="B74" s="225" t="s">
        <v>49</v>
      </c>
      <c r="C74" s="225"/>
      <c r="D74" s="225"/>
      <c r="E74" s="225"/>
      <c r="F74" s="225"/>
      <c r="G74" s="225"/>
      <c r="H74" s="225"/>
      <c r="I74" s="43"/>
      <c r="J74" s="43"/>
      <c r="K74" s="38"/>
    </row>
    <row r="75" spans="1:13" s="39" customFormat="1" ht="24.4" customHeight="1" x14ac:dyDescent="0.2">
      <c r="A75" s="36" t="s">
        <v>47</v>
      </c>
      <c r="B75" s="224" t="s">
        <v>63</v>
      </c>
      <c r="C75" s="224"/>
      <c r="D75" s="224"/>
      <c r="E75" s="224"/>
      <c r="F75" s="224"/>
      <c r="G75" s="224"/>
      <c r="H75" s="224"/>
      <c r="I75" s="40"/>
      <c r="J75" s="40"/>
      <c r="K75" s="38"/>
    </row>
    <row r="76" spans="1:13" s="39" customFormat="1" ht="23.1" customHeight="1" x14ac:dyDescent="0.2">
      <c r="A76" s="36" t="s">
        <v>48</v>
      </c>
      <c r="B76" s="224" t="s">
        <v>82</v>
      </c>
      <c r="C76" s="224"/>
      <c r="D76" s="224"/>
      <c r="E76" s="224"/>
      <c r="F76" s="224"/>
      <c r="G76" s="224"/>
      <c r="H76" s="224"/>
      <c r="I76" s="40"/>
      <c r="J76" s="40"/>
      <c r="K76" s="38"/>
    </row>
    <row r="77" spans="1:13" s="210" customFormat="1" ht="12.4" customHeight="1" x14ac:dyDescent="0.2">
      <c r="A77" s="17" t="s">
        <v>50</v>
      </c>
      <c r="B77" s="224" t="s">
        <v>65</v>
      </c>
      <c r="C77" s="224"/>
      <c r="D77" s="224"/>
      <c r="E77" s="224"/>
      <c r="F77" s="224"/>
      <c r="G77" s="224"/>
      <c r="H77" s="224"/>
      <c r="I77" s="212"/>
      <c r="J77" s="36"/>
    </row>
    <row r="78" spans="1:13" s="135" customFormat="1" ht="25.5" customHeight="1" x14ac:dyDescent="0.2">
      <c r="A78" s="134"/>
      <c r="B78" s="226"/>
      <c r="C78" s="227"/>
      <c r="D78" s="227"/>
      <c r="E78" s="227"/>
      <c r="F78" s="227"/>
      <c r="G78" s="227"/>
      <c r="H78" s="198"/>
      <c r="I78" s="42"/>
      <c r="J78" s="42"/>
    </row>
    <row r="79" spans="1:13" s="39" customFormat="1" ht="25.5" customHeight="1" x14ac:dyDescent="0.2">
      <c r="A79" s="76"/>
    </row>
    <row r="80" spans="1:13"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G78"/>
    <mergeCell ref="B74:H74"/>
    <mergeCell ref="B75:H75"/>
    <mergeCell ref="B76:H76"/>
    <mergeCell ref="B77:H77"/>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D23" sqref="D23"/>
    </sheetView>
  </sheetViews>
  <sheetFormatPr baseColWidth="10" defaultRowHeight="12.75" x14ac:dyDescent="0.2"/>
  <cols>
    <col min="1" max="2" width="2.7109375" customWidth="1"/>
    <col min="3" max="3" width="52.85546875" customWidth="1"/>
    <col min="4" max="6" width="10.28515625" customWidth="1"/>
    <col min="7" max="7" width="10.7109375" bestFit="1" customWidth="1"/>
    <col min="8" max="8" width="5" customWidth="1"/>
  </cols>
  <sheetData>
    <row r="1" spans="1:12" ht="28.5" customHeight="1" x14ac:dyDescent="0.2">
      <c r="H1" s="215">
        <v>6</v>
      </c>
    </row>
    <row r="2" spans="1:12" x14ac:dyDescent="0.2">
      <c r="A2" s="1" t="s">
        <v>71</v>
      </c>
      <c r="B2" s="2"/>
      <c r="C2" s="2"/>
      <c r="D2" s="2"/>
      <c r="E2" s="2"/>
      <c r="F2" s="2"/>
      <c r="G2" s="2"/>
    </row>
    <row r="3" spans="1:12" x14ac:dyDescent="0.2">
      <c r="A3" s="45" t="str">
        <f>+Total!A3</f>
        <v>ESTADO DE OPERACIONES DE GOBIERNO  2019</v>
      </c>
      <c r="B3" s="5"/>
      <c r="C3" s="5"/>
      <c r="D3" s="2"/>
      <c r="E3" s="2"/>
      <c r="F3" s="2"/>
      <c r="G3" s="2"/>
    </row>
    <row r="4" spans="1:12" x14ac:dyDescent="0.2">
      <c r="A4" s="1" t="s">
        <v>1</v>
      </c>
      <c r="B4" s="2"/>
      <c r="C4" s="2"/>
      <c r="D4" s="2"/>
      <c r="E4" s="2"/>
      <c r="F4" s="2"/>
      <c r="G4" s="2"/>
    </row>
    <row r="5" spans="1:12" x14ac:dyDescent="0.2">
      <c r="A5" s="1" t="s">
        <v>52</v>
      </c>
      <c r="B5" s="2"/>
      <c r="C5" s="7"/>
      <c r="D5" s="2"/>
      <c r="E5" s="2"/>
      <c r="F5" s="2"/>
      <c r="G5" s="2"/>
    </row>
    <row r="6" spans="1:12" x14ac:dyDescent="0.2">
      <c r="A6" s="1" t="s">
        <v>3</v>
      </c>
      <c r="B6" s="2"/>
      <c r="C6" s="7"/>
      <c r="D6" s="2"/>
      <c r="E6" s="2"/>
      <c r="F6" s="2"/>
      <c r="G6" s="2"/>
    </row>
    <row r="7" spans="1:12" x14ac:dyDescent="0.2">
      <c r="A7" s="9"/>
      <c r="B7" s="10"/>
      <c r="C7" s="11"/>
    </row>
    <row r="8" spans="1:12" ht="24.75" customHeight="1" x14ac:dyDescent="0.2">
      <c r="A8" s="13"/>
      <c r="B8" s="14"/>
      <c r="C8" s="14"/>
      <c r="D8" s="15" t="s">
        <v>5</v>
      </c>
      <c r="E8" s="116" t="s">
        <v>85</v>
      </c>
      <c r="F8" s="116" t="s">
        <v>86</v>
      </c>
      <c r="G8" s="141" t="s">
        <v>91</v>
      </c>
    </row>
    <row r="9" spans="1:12" x14ac:dyDescent="0.2">
      <c r="A9" s="16"/>
      <c r="B9" s="17"/>
      <c r="C9" s="17"/>
      <c r="D9" s="103"/>
      <c r="E9" s="129"/>
      <c r="F9" s="129"/>
      <c r="G9" s="207"/>
    </row>
    <row r="10" spans="1:12" x14ac:dyDescent="0.2">
      <c r="A10" s="19" t="s">
        <v>6</v>
      </c>
      <c r="B10" s="17"/>
      <c r="C10" s="17"/>
      <c r="D10" s="97"/>
      <c r="E10" s="124"/>
      <c r="F10" s="124"/>
      <c r="G10" s="201"/>
    </row>
    <row r="11" spans="1:12" x14ac:dyDescent="0.2">
      <c r="A11" s="20" t="s">
        <v>7</v>
      </c>
      <c r="B11" s="17"/>
      <c r="C11" s="17"/>
      <c r="D11" s="98">
        <v>3700948.1159999999</v>
      </c>
      <c r="E11" s="128">
        <v>3363001.3990000002</v>
      </c>
      <c r="F11" s="128">
        <v>3246861.2350000003</v>
      </c>
      <c r="G11" s="21">
        <v>10310810.750000004</v>
      </c>
      <c r="I11" s="222"/>
      <c r="J11" s="222"/>
      <c r="K11" s="222"/>
      <c r="L11" s="222"/>
    </row>
    <row r="12" spans="1:12" x14ac:dyDescent="0.2">
      <c r="A12" s="20"/>
      <c r="B12" s="17" t="s">
        <v>8</v>
      </c>
      <c r="C12" s="17"/>
      <c r="D12" s="98">
        <v>3156503.7910000002</v>
      </c>
      <c r="E12" s="128">
        <v>2841725.02</v>
      </c>
      <c r="F12" s="128">
        <v>2733193.8539999998</v>
      </c>
      <c r="G12" s="21">
        <v>8731422.665000001</v>
      </c>
      <c r="I12" s="222"/>
      <c r="J12" s="222"/>
      <c r="K12" s="222"/>
      <c r="L12" s="222"/>
    </row>
    <row r="13" spans="1:12" s="161" customFormat="1" x14ac:dyDescent="0.2">
      <c r="A13" s="79"/>
      <c r="B13" s="77"/>
      <c r="C13" s="77" t="s">
        <v>69</v>
      </c>
      <c r="D13" s="162">
        <v>108924.87940309801</v>
      </c>
      <c r="E13" s="163">
        <v>121537.63741862001</v>
      </c>
      <c r="F13" s="163">
        <v>85584.699494194705</v>
      </c>
      <c r="G13" s="158">
        <v>316047.21631591272</v>
      </c>
      <c r="I13" s="222"/>
      <c r="J13" s="222"/>
      <c r="K13" s="222"/>
      <c r="L13" s="222"/>
    </row>
    <row r="14" spans="1:12" s="161" customFormat="1" x14ac:dyDescent="0.2">
      <c r="A14" s="79"/>
      <c r="B14" s="77"/>
      <c r="C14" s="77" t="s">
        <v>59</v>
      </c>
      <c r="D14" s="162">
        <v>3047578.9115969022</v>
      </c>
      <c r="E14" s="163">
        <v>2720187.3825813802</v>
      </c>
      <c r="F14" s="163">
        <v>2647609.1545058051</v>
      </c>
      <c r="G14" s="158">
        <v>8415375.4486840889</v>
      </c>
      <c r="I14" s="222"/>
      <c r="J14" s="222"/>
      <c r="K14" s="222"/>
      <c r="L14" s="222"/>
    </row>
    <row r="15" spans="1:12" x14ac:dyDescent="0.2">
      <c r="A15" s="20"/>
      <c r="B15" s="17" t="s">
        <v>92</v>
      </c>
      <c r="C15" s="17"/>
      <c r="D15" s="98">
        <v>0</v>
      </c>
      <c r="E15" s="128">
        <v>0</v>
      </c>
      <c r="F15" s="128">
        <v>0</v>
      </c>
      <c r="G15" s="21">
        <v>0</v>
      </c>
      <c r="I15" s="222"/>
      <c r="J15" s="222"/>
      <c r="K15" s="222"/>
      <c r="L15" s="222"/>
    </row>
    <row r="16" spans="1:12" x14ac:dyDescent="0.2">
      <c r="A16" s="20"/>
      <c r="B16" s="17" t="s">
        <v>9</v>
      </c>
      <c r="C16" s="17"/>
      <c r="D16" s="98">
        <v>258970.90400000001</v>
      </c>
      <c r="E16" s="128">
        <v>243719.978</v>
      </c>
      <c r="F16" s="128">
        <v>234005.45300000001</v>
      </c>
      <c r="G16" s="21">
        <v>736696.33499999996</v>
      </c>
      <c r="I16" s="222"/>
      <c r="J16" s="222"/>
      <c r="K16" s="222"/>
      <c r="L16" s="222"/>
    </row>
    <row r="17" spans="1:12" x14ac:dyDescent="0.2">
      <c r="A17" s="20"/>
      <c r="B17" s="17" t="s">
        <v>66</v>
      </c>
      <c r="C17" s="17"/>
      <c r="D17" s="98">
        <v>19862.142</v>
      </c>
      <c r="E17" s="128">
        <v>11468.105</v>
      </c>
      <c r="F17" s="128">
        <v>6327.4229999999998</v>
      </c>
      <c r="G17" s="21">
        <v>37657.67</v>
      </c>
      <c r="I17" s="222"/>
      <c r="J17" s="222"/>
      <c r="K17" s="222"/>
      <c r="L17" s="222"/>
    </row>
    <row r="18" spans="1:12" x14ac:dyDescent="0.2">
      <c r="A18" s="20"/>
      <c r="B18" s="17" t="s">
        <v>67</v>
      </c>
      <c r="C18" s="17"/>
      <c r="D18" s="98">
        <v>24164.272000000001</v>
      </c>
      <c r="E18" s="128">
        <v>62265.898999999998</v>
      </c>
      <c r="F18" s="128">
        <v>33368.82</v>
      </c>
      <c r="G18" s="21">
        <v>119798.99100000001</v>
      </c>
      <c r="I18" s="222"/>
      <c r="J18" s="222"/>
      <c r="K18" s="222"/>
      <c r="L18" s="222"/>
    </row>
    <row r="19" spans="1:12" x14ac:dyDescent="0.2">
      <c r="A19" s="20"/>
      <c r="B19" s="17" t="s">
        <v>10</v>
      </c>
      <c r="C19" s="17"/>
      <c r="D19" s="98">
        <v>85468.032000000007</v>
      </c>
      <c r="E19" s="128">
        <v>86964.460999999996</v>
      </c>
      <c r="F19" s="128">
        <v>95275.853000000003</v>
      </c>
      <c r="G19" s="21">
        <v>267708.34600000002</v>
      </c>
      <c r="I19" s="222"/>
      <c r="J19" s="222"/>
      <c r="K19" s="222"/>
      <c r="L19" s="222"/>
    </row>
    <row r="20" spans="1:12" x14ac:dyDescent="0.2">
      <c r="A20" s="20"/>
      <c r="B20" s="17" t="s">
        <v>11</v>
      </c>
      <c r="C20" s="17"/>
      <c r="D20" s="98">
        <v>155978.97500000001</v>
      </c>
      <c r="E20" s="128">
        <v>116857.936</v>
      </c>
      <c r="F20" s="128">
        <v>144689.83199999999</v>
      </c>
      <c r="G20" s="21">
        <v>417526.74300000002</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2731263.4930000002</v>
      </c>
      <c r="E22" s="128">
        <v>2692167.3390000002</v>
      </c>
      <c r="F22" s="128">
        <v>4027035.1259999997</v>
      </c>
      <c r="G22" s="21">
        <v>9450465.9580000006</v>
      </c>
      <c r="I22" s="222"/>
      <c r="J22" s="222"/>
      <c r="K22" s="222"/>
      <c r="L22" s="222"/>
    </row>
    <row r="23" spans="1:12" x14ac:dyDescent="0.2">
      <c r="A23" s="20"/>
      <c r="B23" s="17" t="s">
        <v>13</v>
      </c>
      <c r="C23" s="17"/>
      <c r="D23" s="98">
        <v>743917.57400000002</v>
      </c>
      <c r="E23" s="128">
        <v>711128.147</v>
      </c>
      <c r="F23" s="128">
        <v>940790.95600000001</v>
      </c>
      <c r="G23" s="21">
        <v>2395836.6770000001</v>
      </c>
      <c r="I23" s="222"/>
      <c r="J23" s="222"/>
      <c r="K23" s="222"/>
      <c r="L23" s="222"/>
    </row>
    <row r="24" spans="1:12" x14ac:dyDescent="0.2">
      <c r="A24" s="20"/>
      <c r="B24" s="17" t="s">
        <v>14</v>
      </c>
      <c r="C24" s="17"/>
      <c r="D24" s="98">
        <v>182111.29399999999</v>
      </c>
      <c r="E24" s="128">
        <v>239197.18599999999</v>
      </c>
      <c r="F24" s="128">
        <v>325880.587</v>
      </c>
      <c r="G24" s="21">
        <v>747189.06700000004</v>
      </c>
      <c r="I24" s="222"/>
      <c r="J24" s="222"/>
      <c r="K24" s="222"/>
      <c r="L24" s="222"/>
    </row>
    <row r="25" spans="1:12" x14ac:dyDescent="0.2">
      <c r="A25" s="20"/>
      <c r="B25" s="17" t="s">
        <v>15</v>
      </c>
      <c r="C25" s="17"/>
      <c r="D25" s="98">
        <v>214619.79399999999</v>
      </c>
      <c r="E25" s="128">
        <v>18414.593000000001</v>
      </c>
      <c r="F25" s="128">
        <v>461728.88199999998</v>
      </c>
      <c r="G25" s="21">
        <v>694763.26899999997</v>
      </c>
      <c r="I25" s="222"/>
      <c r="J25" s="222"/>
      <c r="K25" s="222"/>
      <c r="L25" s="222"/>
    </row>
    <row r="26" spans="1:12" x14ac:dyDescent="0.2">
      <c r="A26" s="20"/>
      <c r="B26" s="17" t="s">
        <v>68</v>
      </c>
      <c r="C26" s="17"/>
      <c r="D26" s="98">
        <v>971019.61699999997</v>
      </c>
      <c r="E26" s="128">
        <v>1084769.3659999999</v>
      </c>
      <c r="F26" s="128">
        <v>1600861.277</v>
      </c>
      <c r="G26" s="21">
        <v>3656650.26</v>
      </c>
      <c r="I26" s="222"/>
      <c r="J26" s="222"/>
      <c r="K26" s="222"/>
      <c r="L26" s="222"/>
    </row>
    <row r="27" spans="1:12" x14ac:dyDescent="0.2">
      <c r="A27" s="20"/>
      <c r="B27" s="17" t="s">
        <v>60</v>
      </c>
      <c r="C27" s="17"/>
      <c r="D27" s="98">
        <v>615031.95700000005</v>
      </c>
      <c r="E27" s="128">
        <v>632595.30500000005</v>
      </c>
      <c r="F27" s="128">
        <v>689397.18099999998</v>
      </c>
      <c r="G27" s="21">
        <v>1937024.443</v>
      </c>
      <c r="I27" s="222"/>
      <c r="J27" s="222"/>
      <c r="K27" s="222"/>
      <c r="L27" s="222"/>
    </row>
    <row r="28" spans="1:12" x14ac:dyDescent="0.2">
      <c r="A28" s="20"/>
      <c r="B28" s="17" t="s">
        <v>16</v>
      </c>
      <c r="C28" s="17"/>
      <c r="D28" s="98">
        <v>4563.2569999999996</v>
      </c>
      <c r="E28" s="128">
        <v>6062.7420000000002</v>
      </c>
      <c r="F28" s="128">
        <v>8376.2430000000004</v>
      </c>
      <c r="G28" s="21">
        <v>19002.241999999998</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969684.62299999967</v>
      </c>
      <c r="E30" s="128">
        <v>670834.06000000006</v>
      </c>
      <c r="F30" s="128">
        <v>-780173.89099999936</v>
      </c>
      <c r="G30" s="21">
        <v>860344.79200000316</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299611.66100000002</v>
      </c>
      <c r="E33" s="128">
        <v>411390.49199999997</v>
      </c>
      <c r="F33" s="128">
        <v>544703.10899999994</v>
      </c>
      <c r="G33" s="21">
        <v>1255705.2620000001</v>
      </c>
      <c r="I33" s="222"/>
      <c r="J33" s="222"/>
      <c r="K33" s="222"/>
      <c r="L33" s="222"/>
    </row>
    <row r="34" spans="1:12" x14ac:dyDescent="0.2">
      <c r="A34" s="20"/>
      <c r="B34" s="17" t="s">
        <v>20</v>
      </c>
      <c r="C34" s="17"/>
      <c r="D34" s="98">
        <v>1428.567</v>
      </c>
      <c r="E34" s="128">
        <v>1325.951</v>
      </c>
      <c r="F34" s="128">
        <v>414.149</v>
      </c>
      <c r="G34" s="21">
        <v>3168.6669999999999</v>
      </c>
      <c r="I34" s="222"/>
      <c r="J34" s="222"/>
      <c r="K34" s="222"/>
      <c r="L34" s="222"/>
    </row>
    <row r="35" spans="1:12" x14ac:dyDescent="0.2">
      <c r="A35" s="20"/>
      <c r="B35" s="17" t="s">
        <v>21</v>
      </c>
      <c r="C35" s="17"/>
      <c r="D35" s="98">
        <v>67777.025999999998</v>
      </c>
      <c r="E35" s="128">
        <v>213307.274</v>
      </c>
      <c r="F35" s="128">
        <v>273986.32199999999</v>
      </c>
      <c r="G35" s="21">
        <v>555070.62199999997</v>
      </c>
      <c r="I35" s="222"/>
      <c r="J35" s="222"/>
      <c r="K35" s="222"/>
      <c r="L35" s="222"/>
    </row>
    <row r="36" spans="1:12" x14ac:dyDescent="0.2">
      <c r="A36" s="20"/>
      <c r="B36" s="17" t="s">
        <v>22</v>
      </c>
      <c r="C36" s="17"/>
      <c r="D36" s="98">
        <v>233263.20199999999</v>
      </c>
      <c r="E36" s="128">
        <v>199409.16899999999</v>
      </c>
      <c r="F36" s="128">
        <v>271130.93599999999</v>
      </c>
      <c r="G36" s="21">
        <v>703803.30700000003</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3702376.6829999997</v>
      </c>
      <c r="E38" s="131">
        <v>3364327.35</v>
      </c>
      <c r="F38" s="131">
        <v>3247275.3840000005</v>
      </c>
      <c r="G38" s="26">
        <v>10313979.417000003</v>
      </c>
      <c r="I38" s="223"/>
      <c r="J38" s="222"/>
      <c r="K38" s="222"/>
      <c r="L38" s="222"/>
    </row>
    <row r="39" spans="1:12" x14ac:dyDescent="0.2">
      <c r="A39" s="24" t="s">
        <v>62</v>
      </c>
      <c r="B39" s="25"/>
      <c r="C39" s="25"/>
      <c r="D39" s="100">
        <v>3032303.7210000004</v>
      </c>
      <c r="E39" s="131">
        <v>3104883.7820000006</v>
      </c>
      <c r="F39" s="131">
        <v>4572152.3839999996</v>
      </c>
      <c r="G39" s="26">
        <v>10709339.887</v>
      </c>
      <c r="I39" s="223"/>
      <c r="J39" s="223"/>
      <c r="K39" s="223"/>
      <c r="L39" s="222"/>
    </row>
    <row r="40" spans="1:12" x14ac:dyDescent="0.2">
      <c r="A40" s="24" t="s">
        <v>23</v>
      </c>
      <c r="B40" s="25"/>
      <c r="C40" s="25"/>
      <c r="D40" s="100">
        <v>670072.96199999936</v>
      </c>
      <c r="E40" s="131">
        <v>259443.5679999995</v>
      </c>
      <c r="F40" s="131">
        <v>-1324876.9999999991</v>
      </c>
      <c r="G40" s="26">
        <v>-395360.46999999695</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232253.14699999988</v>
      </c>
      <c r="E44" s="128">
        <v>201961.60100000002</v>
      </c>
      <c r="F44" s="128">
        <v>-652832.57299999997</v>
      </c>
      <c r="G44" s="21">
        <v>-218617.8250000003</v>
      </c>
      <c r="I44" s="222"/>
      <c r="J44" s="222"/>
      <c r="K44" s="222"/>
      <c r="L44" s="222"/>
    </row>
    <row r="45" spans="1:12" x14ac:dyDescent="0.2">
      <c r="A45" s="20" t="s">
        <v>26</v>
      </c>
      <c r="B45" s="17"/>
      <c r="C45" s="17"/>
      <c r="D45" s="98">
        <v>-339283.25900000002</v>
      </c>
      <c r="E45" s="128">
        <v>12691.574999999997</v>
      </c>
      <c r="F45" s="128">
        <v>31209.206999999995</v>
      </c>
      <c r="G45" s="21">
        <v>-295382.47700000007</v>
      </c>
      <c r="I45" s="222"/>
      <c r="J45" s="222"/>
      <c r="K45" s="222"/>
      <c r="L45" s="222"/>
    </row>
    <row r="46" spans="1:12" x14ac:dyDescent="0.2">
      <c r="A46" s="20"/>
      <c r="B46" s="17" t="s">
        <v>27</v>
      </c>
      <c r="C46" s="17"/>
      <c r="D46" s="98">
        <v>43053.887000000002</v>
      </c>
      <c r="E46" s="128">
        <v>57873.203999999998</v>
      </c>
      <c r="F46" s="128">
        <v>100651.61199999999</v>
      </c>
      <c r="G46" s="21">
        <v>201578.70299999998</v>
      </c>
      <c r="I46" s="222"/>
      <c r="J46" s="222"/>
      <c r="K46" s="222"/>
      <c r="L46" s="222"/>
    </row>
    <row r="47" spans="1:12" x14ac:dyDescent="0.2">
      <c r="A47" s="20"/>
      <c r="B47" s="17" t="s">
        <v>28</v>
      </c>
      <c r="C47" s="17"/>
      <c r="D47" s="98">
        <v>382337.14600000001</v>
      </c>
      <c r="E47" s="128">
        <v>45181.629000000001</v>
      </c>
      <c r="F47" s="128">
        <v>69442.404999999999</v>
      </c>
      <c r="G47" s="21">
        <v>496961.18000000005</v>
      </c>
      <c r="I47" s="222"/>
      <c r="J47" s="222"/>
      <c r="K47" s="222"/>
      <c r="L47" s="222"/>
    </row>
    <row r="48" spans="1:12" x14ac:dyDescent="0.2">
      <c r="A48" s="20" t="s">
        <v>29</v>
      </c>
      <c r="B48" s="17"/>
      <c r="C48" s="17"/>
      <c r="D48" s="98">
        <v>927784.77</v>
      </c>
      <c r="E48" s="128">
        <v>-99429.94</v>
      </c>
      <c r="F48" s="128">
        <v>-416324.40100000001</v>
      </c>
      <c r="G48" s="21">
        <v>412030.42899999977</v>
      </c>
      <c r="I48" s="222"/>
      <c r="J48" s="222"/>
      <c r="K48" s="222"/>
      <c r="L48" s="222"/>
    </row>
    <row r="49" spans="1:12" x14ac:dyDescent="0.2">
      <c r="A49" s="20"/>
      <c r="B49" s="17" t="s">
        <v>30</v>
      </c>
      <c r="C49" s="17"/>
      <c r="D49" s="98">
        <v>2002533.5789999999</v>
      </c>
      <c r="E49" s="128">
        <v>-18818.218000000001</v>
      </c>
      <c r="F49" s="128">
        <v>-321957.81400000001</v>
      </c>
      <c r="G49" s="21">
        <v>1661757.5469999998</v>
      </c>
      <c r="I49" s="222"/>
      <c r="J49" s="222"/>
      <c r="K49" s="222"/>
      <c r="L49" s="222"/>
    </row>
    <row r="50" spans="1:12" x14ac:dyDescent="0.2">
      <c r="A50" s="20"/>
      <c r="B50" s="17" t="s">
        <v>31</v>
      </c>
      <c r="C50" s="17"/>
      <c r="D50" s="98">
        <v>1074748.8089999999</v>
      </c>
      <c r="E50" s="128">
        <v>80611.721999999994</v>
      </c>
      <c r="F50" s="128">
        <v>94366.587</v>
      </c>
      <c r="G50" s="21">
        <v>1249727.118</v>
      </c>
      <c r="I50" s="222"/>
      <c r="J50" s="222"/>
      <c r="K50" s="222"/>
      <c r="L50" s="222"/>
    </row>
    <row r="51" spans="1:12" x14ac:dyDescent="0.2">
      <c r="A51" s="20" t="s">
        <v>32</v>
      </c>
      <c r="B51" s="17"/>
      <c r="C51" s="17"/>
      <c r="D51" s="98">
        <v>-25452.937000000002</v>
      </c>
      <c r="E51" s="128">
        <v>177772.61300000001</v>
      </c>
      <c r="F51" s="128">
        <v>-237485.21799999999</v>
      </c>
      <c r="G51" s="21">
        <v>-85165.541999999987</v>
      </c>
      <c r="I51" s="222"/>
      <c r="J51" s="222"/>
      <c r="K51" s="222"/>
      <c r="L51" s="222"/>
    </row>
    <row r="52" spans="1:12" x14ac:dyDescent="0.2">
      <c r="A52" s="20" t="s">
        <v>33</v>
      </c>
      <c r="B52" s="17"/>
      <c r="C52" s="17"/>
      <c r="D52" s="98">
        <v>-330795.42700000003</v>
      </c>
      <c r="E52" s="128">
        <v>110927.353</v>
      </c>
      <c r="F52" s="128">
        <v>-30232.161</v>
      </c>
      <c r="G52" s="21">
        <v>-250100.23500000002</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88</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-437819.81499999994</v>
      </c>
      <c r="E59" s="128">
        <v>-57481.967000000004</v>
      </c>
      <c r="F59" s="128">
        <v>672044.42699999991</v>
      </c>
      <c r="G59" s="21">
        <v>176742.64499999996</v>
      </c>
      <c r="I59" s="222"/>
      <c r="J59" s="222"/>
      <c r="K59" s="222"/>
      <c r="L59" s="222"/>
    </row>
    <row r="60" spans="1:12" x14ac:dyDescent="0.2">
      <c r="A60" s="20" t="s">
        <v>38</v>
      </c>
      <c r="B60" s="17"/>
      <c r="C60" s="17"/>
      <c r="D60" s="98">
        <v>2662.2719999999999</v>
      </c>
      <c r="E60" s="128">
        <v>-1414.433</v>
      </c>
      <c r="F60" s="128">
        <v>-9675.4519999999993</v>
      </c>
      <c r="G60" s="21">
        <v>-8427.6130000000012</v>
      </c>
      <c r="I60" s="222"/>
      <c r="J60" s="222"/>
      <c r="K60" s="222"/>
      <c r="L60" s="222"/>
    </row>
    <row r="61" spans="1:12" x14ac:dyDescent="0.2">
      <c r="A61" s="20"/>
      <c r="B61" s="17" t="s">
        <v>39</v>
      </c>
      <c r="C61" s="17"/>
      <c r="D61" s="98">
        <v>4218.4759999999997</v>
      </c>
      <c r="E61" s="128">
        <v>0</v>
      </c>
      <c r="F61" s="128">
        <v>0</v>
      </c>
      <c r="G61" s="21">
        <v>4218.4759999999997</v>
      </c>
      <c r="I61" s="222"/>
      <c r="J61" s="222"/>
      <c r="K61" s="222"/>
      <c r="L61" s="222"/>
    </row>
    <row r="62" spans="1:12" x14ac:dyDescent="0.2">
      <c r="A62" s="20"/>
      <c r="B62" s="17"/>
      <c r="C62" s="17" t="s">
        <v>40</v>
      </c>
      <c r="D62" s="98">
        <v>0</v>
      </c>
      <c r="E62" s="128">
        <v>0</v>
      </c>
      <c r="F62" s="128">
        <v>0</v>
      </c>
      <c r="G62" s="21">
        <v>0</v>
      </c>
      <c r="I62" s="222"/>
      <c r="J62" s="222"/>
      <c r="K62" s="222"/>
      <c r="L62" s="222"/>
    </row>
    <row r="63" spans="1:12" x14ac:dyDescent="0.2">
      <c r="A63" s="20"/>
      <c r="B63" s="17"/>
      <c r="C63" s="17" t="s">
        <v>41</v>
      </c>
      <c r="D63" s="98">
        <v>4218.4759999999997</v>
      </c>
      <c r="E63" s="128">
        <v>0</v>
      </c>
      <c r="F63" s="128">
        <v>0</v>
      </c>
      <c r="G63" s="21">
        <v>4218.4759999999997</v>
      </c>
      <c r="I63" s="222"/>
      <c r="J63" s="222"/>
      <c r="K63" s="222"/>
      <c r="L63" s="222"/>
    </row>
    <row r="64" spans="1:12" x14ac:dyDescent="0.2">
      <c r="A64" s="20"/>
      <c r="B64" s="17" t="s">
        <v>42</v>
      </c>
      <c r="C64" s="17"/>
      <c r="D64" s="98">
        <v>1556.204</v>
      </c>
      <c r="E64" s="128">
        <v>1414.433</v>
      </c>
      <c r="F64" s="128">
        <v>9675.4519999999993</v>
      </c>
      <c r="G64" s="21">
        <v>12646.089</v>
      </c>
      <c r="I64" s="222"/>
      <c r="J64" s="222"/>
      <c r="K64" s="222"/>
      <c r="L64" s="222"/>
    </row>
    <row r="65" spans="1:12" x14ac:dyDescent="0.2">
      <c r="A65" s="20" t="s">
        <v>43</v>
      </c>
      <c r="B65" s="17"/>
      <c r="C65" s="17"/>
      <c r="D65" s="98">
        <v>-395356.71499999997</v>
      </c>
      <c r="E65" s="128">
        <v>-18001.415000000001</v>
      </c>
      <c r="F65" s="128">
        <v>721825.30599999998</v>
      </c>
      <c r="G65" s="21">
        <v>308467.17599999998</v>
      </c>
      <c r="I65" s="222"/>
      <c r="J65" s="222"/>
      <c r="K65" s="222"/>
      <c r="L65" s="222"/>
    </row>
    <row r="66" spans="1:12" x14ac:dyDescent="0.2">
      <c r="A66" s="20"/>
      <c r="B66" s="17" t="s">
        <v>39</v>
      </c>
      <c r="C66" s="17"/>
      <c r="D66" s="98">
        <v>746548.67</v>
      </c>
      <c r="E66" s="128">
        <v>0</v>
      </c>
      <c r="F66" s="128">
        <v>784914.16099999996</v>
      </c>
      <c r="G66" s="21">
        <v>1531462.831</v>
      </c>
      <c r="I66" s="222"/>
      <c r="J66" s="222"/>
      <c r="K66" s="222"/>
      <c r="L66" s="222"/>
    </row>
    <row r="67" spans="1:12" x14ac:dyDescent="0.2">
      <c r="A67" s="20"/>
      <c r="B67" s="17"/>
      <c r="C67" s="17" t="s">
        <v>40</v>
      </c>
      <c r="D67" s="98">
        <v>746548.67</v>
      </c>
      <c r="E67" s="128">
        <v>0</v>
      </c>
      <c r="F67" s="128">
        <v>784914.16099999996</v>
      </c>
      <c r="G67" s="21">
        <v>1531462.831</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1141905.385</v>
      </c>
      <c r="E69" s="128">
        <v>18001.415000000001</v>
      </c>
      <c r="F69" s="128">
        <v>63088.855000000003</v>
      </c>
      <c r="G69" s="21">
        <v>1222995.655</v>
      </c>
      <c r="I69" s="222"/>
      <c r="J69" s="222"/>
      <c r="K69" s="222"/>
      <c r="L69" s="222"/>
    </row>
    <row r="70" spans="1:12" x14ac:dyDescent="0.2">
      <c r="A70" s="20" t="s">
        <v>44</v>
      </c>
      <c r="B70" s="17"/>
      <c r="C70" s="17"/>
      <c r="D70" s="98">
        <v>-45125.372000000003</v>
      </c>
      <c r="E70" s="128">
        <v>-38066.118999999999</v>
      </c>
      <c r="F70" s="128">
        <v>-40105.427000000003</v>
      </c>
      <c r="G70" s="21">
        <v>-123296.91800000001</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670072.96199999982</v>
      </c>
      <c r="E72" s="131">
        <v>259443.56800000003</v>
      </c>
      <c r="F72" s="131">
        <v>-1324877</v>
      </c>
      <c r="G72" s="26">
        <v>-395360.47000000026</v>
      </c>
      <c r="I72" s="222"/>
      <c r="J72" s="222"/>
      <c r="K72" s="222"/>
      <c r="L72" s="222"/>
    </row>
    <row r="73" spans="1:12" x14ac:dyDescent="0.2">
      <c r="A73" s="30"/>
      <c r="B73" s="31"/>
      <c r="C73" s="31"/>
      <c r="D73" s="102"/>
      <c r="E73" s="132"/>
      <c r="F73" s="132"/>
      <c r="G73" s="209"/>
      <c r="I73" s="222"/>
      <c r="J73" s="222"/>
      <c r="K73" s="222"/>
      <c r="L73" s="222"/>
    </row>
    <row r="74" spans="1:12" ht="13.7" customHeight="1" x14ac:dyDescent="0.2">
      <c r="A74" s="114" t="s">
        <v>46</v>
      </c>
      <c r="B74" s="225" t="s">
        <v>49</v>
      </c>
      <c r="C74" s="225"/>
      <c r="D74" s="225"/>
      <c r="E74" s="225"/>
      <c r="F74" s="225"/>
      <c r="G74" s="225"/>
    </row>
    <row r="75" spans="1:12" ht="24.4" customHeight="1" x14ac:dyDescent="0.2">
      <c r="A75" s="36" t="s">
        <v>47</v>
      </c>
      <c r="B75" s="224" t="s">
        <v>63</v>
      </c>
      <c r="C75" s="224"/>
      <c r="D75" s="224"/>
      <c r="E75" s="224"/>
      <c r="F75" s="224"/>
      <c r="G75" s="224"/>
    </row>
    <row r="76" spans="1:12" ht="24.4" customHeight="1" x14ac:dyDescent="0.2">
      <c r="A76" s="36" t="s">
        <v>48</v>
      </c>
      <c r="B76" s="224" t="s">
        <v>82</v>
      </c>
      <c r="C76" s="224"/>
      <c r="D76" s="224"/>
      <c r="E76" s="224"/>
      <c r="F76" s="224"/>
      <c r="G76" s="224"/>
    </row>
    <row r="77" spans="1:12" s="72" customFormat="1" ht="12.4" customHeight="1" x14ac:dyDescent="0.2">
      <c r="A77" s="17" t="s">
        <v>50</v>
      </c>
      <c r="B77" s="224" t="s">
        <v>65</v>
      </c>
      <c r="C77" s="224"/>
      <c r="D77" s="224"/>
      <c r="E77" s="224"/>
      <c r="F77" s="224"/>
      <c r="G77" s="224"/>
      <c r="H77" s="212"/>
    </row>
    <row r="78" spans="1:12" x14ac:dyDescent="0.2">
      <c r="A78" s="17"/>
      <c r="B78" s="17"/>
      <c r="C78" s="17"/>
      <c r="D78" s="33"/>
      <c r="E78" s="17"/>
      <c r="F78" s="17"/>
      <c r="G78" s="17"/>
    </row>
    <row r="79" spans="1:12" x14ac:dyDescent="0.2">
      <c r="A79" s="17"/>
      <c r="B79" s="17"/>
      <c r="C79" s="17"/>
      <c r="D79" s="33"/>
      <c r="E79" s="17"/>
      <c r="F79" s="17"/>
      <c r="G79" s="17"/>
    </row>
  </sheetData>
  <mergeCells count="4">
    <mergeCell ref="B75:G75"/>
    <mergeCell ref="B76:G76"/>
    <mergeCell ref="B74:G74"/>
    <mergeCell ref="B77:G77"/>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workbookViewId="0">
      <selection activeCell="D23" sqref="D23"/>
    </sheetView>
  </sheetViews>
  <sheetFormatPr baseColWidth="10" defaultRowHeight="12.75" x14ac:dyDescent="0.2"/>
  <cols>
    <col min="1" max="2" width="2.85546875" customWidth="1"/>
    <col min="3" max="3" width="52.7109375" customWidth="1"/>
    <col min="4" max="7" width="10" customWidth="1"/>
    <col min="8" max="8" width="5.28515625" customWidth="1"/>
  </cols>
  <sheetData>
    <row r="1" spans="1:12" ht="25.9" customHeight="1" x14ac:dyDescent="0.2">
      <c r="H1" s="216">
        <v>7</v>
      </c>
    </row>
    <row r="2" spans="1:12" x14ac:dyDescent="0.2">
      <c r="A2" s="1" t="s">
        <v>78</v>
      </c>
      <c r="B2" s="2"/>
      <c r="C2" s="2"/>
      <c r="D2" s="2"/>
      <c r="E2" s="2"/>
      <c r="F2" s="2"/>
      <c r="G2" s="2"/>
    </row>
    <row r="3" spans="1:12" x14ac:dyDescent="0.2">
      <c r="A3" s="45" t="str">
        <f>+Total!A3</f>
        <v>ESTADO DE OPERACIONES DE GOBIERNO  2019</v>
      </c>
      <c r="B3" s="5"/>
      <c r="C3" s="5"/>
      <c r="D3" s="2"/>
      <c r="E3" s="2"/>
      <c r="F3" s="2"/>
      <c r="G3" s="2"/>
    </row>
    <row r="4" spans="1:12" x14ac:dyDescent="0.2">
      <c r="A4" s="1" t="s">
        <v>1</v>
      </c>
      <c r="B4" s="2"/>
      <c r="C4" s="2"/>
      <c r="D4" s="2"/>
      <c r="E4" s="2"/>
      <c r="F4" s="2"/>
      <c r="G4" s="2"/>
    </row>
    <row r="5" spans="1:12" x14ac:dyDescent="0.2">
      <c r="A5" s="1" t="s">
        <v>54</v>
      </c>
      <c r="B5" s="2"/>
      <c r="C5" s="7"/>
      <c r="D5" s="2"/>
      <c r="E5" s="2"/>
      <c r="F5" s="2"/>
      <c r="G5" s="2"/>
    </row>
    <row r="6" spans="1:12" x14ac:dyDescent="0.2">
      <c r="A6" s="1" t="s">
        <v>55</v>
      </c>
      <c r="B6" s="2"/>
      <c r="C6" s="7"/>
      <c r="D6" s="2"/>
      <c r="E6" s="2"/>
      <c r="F6" s="2"/>
      <c r="G6" s="2"/>
    </row>
    <row r="7" spans="1:12" x14ac:dyDescent="0.2">
      <c r="A7" s="9"/>
      <c r="B7" s="10"/>
      <c r="C7" s="11"/>
      <c r="D7" s="2"/>
      <c r="E7" s="2"/>
      <c r="F7" s="2"/>
      <c r="G7" s="2"/>
    </row>
    <row r="8" spans="1:12" ht="25.5" customHeight="1" x14ac:dyDescent="0.2">
      <c r="A8" s="13"/>
      <c r="B8" s="14"/>
      <c r="C8" s="14"/>
      <c r="D8" s="15" t="s">
        <v>5</v>
      </c>
      <c r="E8" s="116" t="s">
        <v>85</v>
      </c>
      <c r="F8" s="116" t="s">
        <v>86</v>
      </c>
      <c r="G8" s="141" t="s">
        <v>91</v>
      </c>
    </row>
    <row r="9" spans="1:12" x14ac:dyDescent="0.2">
      <c r="A9" s="16"/>
      <c r="B9" s="17"/>
      <c r="C9" s="17"/>
      <c r="D9" s="96"/>
      <c r="E9" s="130"/>
      <c r="F9" s="130"/>
      <c r="G9" s="208"/>
    </row>
    <row r="10" spans="1:12" x14ac:dyDescent="0.2">
      <c r="A10" s="19" t="s">
        <v>6</v>
      </c>
      <c r="B10" s="17"/>
      <c r="C10" s="17"/>
      <c r="D10" s="97"/>
      <c r="E10" s="124"/>
      <c r="F10" s="124"/>
      <c r="G10" s="201"/>
    </row>
    <row r="11" spans="1:12" x14ac:dyDescent="0.2">
      <c r="A11" s="20" t="s">
        <v>7</v>
      </c>
      <c r="B11" s="17"/>
      <c r="C11" s="17"/>
      <c r="D11" s="98">
        <v>50299</v>
      </c>
      <c r="E11" s="128">
        <v>49135</v>
      </c>
      <c r="F11" s="128">
        <v>58034</v>
      </c>
      <c r="G11" s="21">
        <v>157468</v>
      </c>
      <c r="I11" s="222"/>
      <c r="J11" s="222"/>
      <c r="K11" s="222"/>
      <c r="L11" s="222"/>
    </row>
    <row r="12" spans="1:12" x14ac:dyDescent="0.2">
      <c r="A12" s="20"/>
      <c r="B12" s="17" t="s">
        <v>83</v>
      </c>
      <c r="C12" s="17"/>
      <c r="D12" s="98">
        <v>0</v>
      </c>
      <c r="E12" s="128">
        <v>0</v>
      </c>
      <c r="F12" s="128">
        <v>0</v>
      </c>
      <c r="G12" s="21">
        <v>0</v>
      </c>
      <c r="I12" s="222"/>
      <c r="J12" s="222"/>
      <c r="K12" s="222"/>
      <c r="L12" s="222"/>
    </row>
    <row r="13" spans="1:12" s="161" customFormat="1" x14ac:dyDescent="0.2">
      <c r="A13" s="79"/>
      <c r="B13" s="77"/>
      <c r="C13" s="77" t="s">
        <v>69</v>
      </c>
      <c r="D13" s="162">
        <v>0</v>
      </c>
      <c r="E13" s="163">
        <v>0</v>
      </c>
      <c r="F13" s="163">
        <v>0</v>
      </c>
      <c r="G13" s="158">
        <v>0</v>
      </c>
      <c r="I13" s="222"/>
      <c r="J13" s="222"/>
      <c r="K13" s="222"/>
      <c r="L13" s="222"/>
    </row>
    <row r="14" spans="1:12" s="161" customFormat="1" x14ac:dyDescent="0.2">
      <c r="A14" s="79"/>
      <c r="B14" s="77"/>
      <c r="C14" s="77" t="s">
        <v>84</v>
      </c>
      <c r="D14" s="162">
        <v>0</v>
      </c>
      <c r="E14" s="163">
        <v>0</v>
      </c>
      <c r="F14" s="163">
        <v>0</v>
      </c>
      <c r="G14" s="158">
        <v>0</v>
      </c>
      <c r="I14" s="222"/>
      <c r="J14" s="222"/>
      <c r="K14" s="222"/>
      <c r="L14" s="222"/>
    </row>
    <row r="15" spans="1:12" x14ac:dyDescent="0.2">
      <c r="A15" s="20"/>
      <c r="B15" s="17" t="s">
        <v>92</v>
      </c>
      <c r="C15" s="17"/>
      <c r="D15" s="98">
        <v>6765</v>
      </c>
      <c r="E15" s="128">
        <v>4837</v>
      </c>
      <c r="F15" s="128">
        <v>4186</v>
      </c>
      <c r="G15" s="21">
        <v>15788</v>
      </c>
      <c r="I15" s="222"/>
      <c r="J15" s="222"/>
      <c r="K15" s="222"/>
      <c r="L15" s="222"/>
    </row>
    <row r="16" spans="1:12" x14ac:dyDescent="0.2">
      <c r="A16" s="20"/>
      <c r="B16" s="17" t="s">
        <v>9</v>
      </c>
      <c r="C16" s="17"/>
      <c r="D16" s="98">
        <v>0</v>
      </c>
      <c r="E16" s="128">
        <v>0</v>
      </c>
      <c r="F16" s="128">
        <v>0</v>
      </c>
      <c r="G16" s="21">
        <v>0</v>
      </c>
      <c r="I16" s="222"/>
      <c r="J16" s="222"/>
      <c r="K16" s="222"/>
      <c r="L16" s="222"/>
    </row>
    <row r="17" spans="1:12" x14ac:dyDescent="0.2">
      <c r="A17" s="20"/>
      <c r="B17" s="17" t="s">
        <v>56</v>
      </c>
      <c r="C17" s="17"/>
      <c r="D17" s="98">
        <v>0</v>
      </c>
      <c r="E17" s="128">
        <v>0</v>
      </c>
      <c r="F17" s="128">
        <v>0</v>
      </c>
      <c r="G17" s="21">
        <v>0</v>
      </c>
      <c r="I17" s="222"/>
      <c r="J17" s="222"/>
      <c r="K17" s="222"/>
      <c r="L17" s="222"/>
    </row>
    <row r="18" spans="1:12" x14ac:dyDescent="0.2">
      <c r="A18" s="20"/>
      <c r="B18" s="77" t="s">
        <v>57</v>
      </c>
      <c r="C18" s="17"/>
      <c r="D18" s="98">
        <v>42350</v>
      </c>
      <c r="E18" s="128">
        <v>38726</v>
      </c>
      <c r="F18" s="128">
        <v>50012</v>
      </c>
      <c r="G18" s="21">
        <v>131088</v>
      </c>
      <c r="I18" s="222"/>
      <c r="J18" s="222"/>
      <c r="K18" s="222"/>
      <c r="L18" s="222"/>
    </row>
    <row r="19" spans="1:12" x14ac:dyDescent="0.2">
      <c r="A19" s="20"/>
      <c r="B19" s="17" t="s">
        <v>10</v>
      </c>
      <c r="C19" s="17"/>
      <c r="D19" s="98">
        <v>386</v>
      </c>
      <c r="E19" s="128">
        <v>472</v>
      </c>
      <c r="F19" s="128">
        <v>484</v>
      </c>
      <c r="G19" s="21">
        <v>1342</v>
      </c>
      <c r="I19" s="222"/>
      <c r="J19" s="222"/>
      <c r="K19" s="222"/>
      <c r="L19" s="222"/>
    </row>
    <row r="20" spans="1:12" x14ac:dyDescent="0.2">
      <c r="A20" s="20"/>
      <c r="B20" s="17" t="s">
        <v>11</v>
      </c>
      <c r="C20" s="17"/>
      <c r="D20" s="98">
        <v>798</v>
      </c>
      <c r="E20" s="128">
        <v>5100</v>
      </c>
      <c r="F20" s="128">
        <v>3352</v>
      </c>
      <c r="G20" s="21">
        <v>9250</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106015</v>
      </c>
      <c r="E22" s="128">
        <v>83662</v>
      </c>
      <c r="F22" s="128">
        <v>35362</v>
      </c>
      <c r="G22" s="21">
        <v>225039</v>
      </c>
      <c r="I22" s="222"/>
      <c r="J22" s="222"/>
      <c r="K22" s="222"/>
      <c r="L22" s="222"/>
    </row>
    <row r="23" spans="1:12" x14ac:dyDescent="0.2">
      <c r="A23" s="20"/>
      <c r="B23" s="17" t="s">
        <v>13</v>
      </c>
      <c r="C23" s="17"/>
      <c r="D23" s="98">
        <v>9258</v>
      </c>
      <c r="E23" s="128">
        <v>9770</v>
      </c>
      <c r="F23" s="128">
        <v>9935</v>
      </c>
      <c r="G23" s="21">
        <v>28963</v>
      </c>
      <c r="I23" s="222"/>
      <c r="J23" s="222"/>
      <c r="K23" s="222"/>
      <c r="L23" s="222"/>
    </row>
    <row r="24" spans="1:12" x14ac:dyDescent="0.2">
      <c r="A24" s="20"/>
      <c r="B24" s="17" t="s">
        <v>14</v>
      </c>
      <c r="C24" s="17"/>
      <c r="D24" s="98">
        <v>16142</v>
      </c>
      <c r="E24" s="128">
        <v>24484</v>
      </c>
      <c r="F24" s="128">
        <v>6776</v>
      </c>
      <c r="G24" s="21">
        <v>47402</v>
      </c>
      <c r="I24" s="222"/>
      <c r="J24" s="222"/>
      <c r="K24" s="222"/>
      <c r="L24" s="222"/>
    </row>
    <row r="25" spans="1:12" x14ac:dyDescent="0.2">
      <c r="A25" s="20"/>
      <c r="B25" s="17" t="s">
        <v>15</v>
      </c>
      <c r="C25" s="17"/>
      <c r="D25" s="98">
        <v>80169</v>
      </c>
      <c r="E25" s="128">
        <v>48278</v>
      </c>
      <c r="F25" s="128">
        <v>17828</v>
      </c>
      <c r="G25" s="21">
        <v>146275</v>
      </c>
      <c r="I25" s="222"/>
      <c r="J25" s="222"/>
      <c r="K25" s="222"/>
      <c r="L25" s="222"/>
    </row>
    <row r="26" spans="1:12" x14ac:dyDescent="0.2">
      <c r="A26" s="20"/>
      <c r="B26" s="17" t="s">
        <v>58</v>
      </c>
      <c r="C26" s="17"/>
      <c r="D26" s="98">
        <v>441</v>
      </c>
      <c r="E26" s="128">
        <v>1130</v>
      </c>
      <c r="F26" s="128">
        <v>822</v>
      </c>
      <c r="G26" s="21">
        <v>2393</v>
      </c>
      <c r="I26" s="222"/>
      <c r="J26" s="222"/>
      <c r="K26" s="222"/>
      <c r="L26" s="222"/>
    </row>
    <row r="27" spans="1:12" x14ac:dyDescent="0.2">
      <c r="A27" s="20"/>
      <c r="B27" s="17" t="s">
        <v>60</v>
      </c>
      <c r="C27" s="17"/>
      <c r="D27" s="98">
        <v>5</v>
      </c>
      <c r="E27" s="128">
        <v>0</v>
      </c>
      <c r="F27" s="128">
        <v>1</v>
      </c>
      <c r="G27" s="21">
        <v>6</v>
      </c>
      <c r="I27" s="222"/>
      <c r="J27" s="222"/>
      <c r="K27" s="222"/>
      <c r="L27" s="222"/>
    </row>
    <row r="28" spans="1:12" x14ac:dyDescent="0.2">
      <c r="A28" s="20"/>
      <c r="B28" s="17" t="s">
        <v>16</v>
      </c>
      <c r="C28" s="17"/>
      <c r="D28" s="98">
        <v>0</v>
      </c>
      <c r="E28" s="128">
        <v>0</v>
      </c>
      <c r="F28" s="128">
        <v>0</v>
      </c>
      <c r="G28" s="21">
        <v>0</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-55716</v>
      </c>
      <c r="E30" s="128">
        <v>-34527</v>
      </c>
      <c r="F30" s="128">
        <v>22672</v>
      </c>
      <c r="G30" s="21">
        <v>-67571</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206</v>
      </c>
      <c r="E33" s="128">
        <v>148</v>
      </c>
      <c r="F33" s="128">
        <v>36</v>
      </c>
      <c r="G33" s="21">
        <v>390</v>
      </c>
      <c r="I33" s="222"/>
      <c r="J33" s="222"/>
      <c r="K33" s="222"/>
      <c r="L33" s="222"/>
    </row>
    <row r="34" spans="1:12" x14ac:dyDescent="0.2">
      <c r="A34" s="20"/>
      <c r="B34" s="17" t="s">
        <v>20</v>
      </c>
      <c r="C34" s="17"/>
      <c r="D34" s="98">
        <v>0</v>
      </c>
      <c r="E34" s="128">
        <v>0</v>
      </c>
      <c r="F34" s="128">
        <v>4</v>
      </c>
      <c r="G34" s="21">
        <v>4</v>
      </c>
      <c r="I34" s="222"/>
      <c r="J34" s="222"/>
      <c r="K34" s="222"/>
      <c r="L34" s="222"/>
    </row>
    <row r="35" spans="1:12" x14ac:dyDescent="0.2">
      <c r="A35" s="20"/>
      <c r="B35" s="17" t="s">
        <v>21</v>
      </c>
      <c r="C35" s="17"/>
      <c r="D35" s="98">
        <v>206</v>
      </c>
      <c r="E35" s="128">
        <v>148</v>
      </c>
      <c r="F35" s="128">
        <v>40</v>
      </c>
      <c r="G35" s="21">
        <v>394</v>
      </c>
      <c r="I35" s="222"/>
      <c r="J35" s="222"/>
      <c r="K35" s="222"/>
      <c r="L35" s="222"/>
    </row>
    <row r="36" spans="1:12" x14ac:dyDescent="0.2">
      <c r="A36" s="20"/>
      <c r="B36" s="17" t="s">
        <v>22</v>
      </c>
      <c r="C36" s="17"/>
      <c r="D36" s="98">
        <v>0</v>
      </c>
      <c r="E36" s="128">
        <v>0</v>
      </c>
      <c r="F36" s="128">
        <v>0</v>
      </c>
      <c r="G36" s="21">
        <v>0</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50299</v>
      </c>
      <c r="E38" s="131">
        <v>49135</v>
      </c>
      <c r="F38" s="131">
        <v>58038</v>
      </c>
      <c r="G38" s="26">
        <v>157472</v>
      </c>
      <c r="I38" s="222"/>
      <c r="J38" s="222"/>
      <c r="K38" s="222"/>
      <c r="L38" s="222"/>
    </row>
    <row r="39" spans="1:12" x14ac:dyDescent="0.2">
      <c r="A39" s="24" t="s">
        <v>62</v>
      </c>
      <c r="B39" s="25"/>
      <c r="C39" s="25"/>
      <c r="D39" s="100">
        <v>106221</v>
      </c>
      <c r="E39" s="131">
        <v>83810</v>
      </c>
      <c r="F39" s="131">
        <v>35402</v>
      </c>
      <c r="G39" s="26">
        <v>225433</v>
      </c>
      <c r="I39" s="222"/>
      <c r="J39" s="222"/>
      <c r="K39" s="222"/>
      <c r="L39" s="222"/>
    </row>
    <row r="40" spans="1:12" x14ac:dyDescent="0.2">
      <c r="A40" s="24" t="s">
        <v>23</v>
      </c>
      <c r="B40" s="25"/>
      <c r="C40" s="25"/>
      <c r="D40" s="100">
        <v>-55922</v>
      </c>
      <c r="E40" s="131">
        <v>-34675</v>
      </c>
      <c r="F40" s="131">
        <v>22636</v>
      </c>
      <c r="G40" s="26">
        <v>-67961</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-60090</v>
      </c>
      <c r="E44" s="128">
        <v>-34675</v>
      </c>
      <c r="F44" s="128">
        <v>21652</v>
      </c>
      <c r="G44" s="21">
        <v>-73113</v>
      </c>
      <c r="I44" s="222"/>
      <c r="J44" s="222"/>
      <c r="K44" s="222"/>
      <c r="L44" s="222"/>
    </row>
    <row r="45" spans="1:12" x14ac:dyDescent="0.2">
      <c r="A45" s="20" t="s">
        <v>26</v>
      </c>
      <c r="B45" s="17"/>
      <c r="C45" s="17"/>
      <c r="D45" s="98">
        <v>-331</v>
      </c>
      <c r="E45" s="128">
        <v>-43</v>
      </c>
      <c r="F45" s="128">
        <v>-71</v>
      </c>
      <c r="G45" s="21">
        <v>-445</v>
      </c>
      <c r="I45" s="222"/>
      <c r="J45" s="222"/>
      <c r="K45" s="222"/>
      <c r="L45" s="222"/>
    </row>
    <row r="46" spans="1:12" x14ac:dyDescent="0.2">
      <c r="A46" s="20"/>
      <c r="B46" s="17" t="s">
        <v>27</v>
      </c>
      <c r="C46" s="17"/>
      <c r="D46" s="98">
        <v>122</v>
      </c>
      <c r="E46" s="128">
        <v>44</v>
      </c>
      <c r="F46" s="128">
        <v>28</v>
      </c>
      <c r="G46" s="21">
        <v>194</v>
      </c>
      <c r="I46" s="222"/>
      <c r="J46" s="222"/>
      <c r="K46" s="222"/>
      <c r="L46" s="222"/>
    </row>
    <row r="47" spans="1:12" x14ac:dyDescent="0.2">
      <c r="A47" s="20"/>
      <c r="B47" s="17" t="s">
        <v>28</v>
      </c>
      <c r="C47" s="17"/>
      <c r="D47" s="98">
        <v>453</v>
      </c>
      <c r="E47" s="128">
        <v>87</v>
      </c>
      <c r="F47" s="128">
        <v>99</v>
      </c>
      <c r="G47" s="21">
        <v>639</v>
      </c>
      <c r="I47" s="222"/>
      <c r="J47" s="222"/>
      <c r="K47" s="222"/>
      <c r="L47" s="222"/>
    </row>
    <row r="48" spans="1:12" x14ac:dyDescent="0.2">
      <c r="A48" s="20" t="s">
        <v>29</v>
      </c>
      <c r="B48" s="17"/>
      <c r="C48" s="17"/>
      <c r="D48" s="98">
        <v>-154829</v>
      </c>
      <c r="E48" s="128">
        <v>241656</v>
      </c>
      <c r="F48" s="128">
        <v>-365487</v>
      </c>
      <c r="G48" s="21">
        <v>-278660</v>
      </c>
      <c r="I48" s="222"/>
      <c r="J48" s="222"/>
      <c r="K48" s="222"/>
      <c r="L48" s="222"/>
    </row>
    <row r="49" spans="1:12" x14ac:dyDescent="0.2">
      <c r="A49" s="20"/>
      <c r="B49" s="17" t="s">
        <v>30</v>
      </c>
      <c r="C49" s="17"/>
      <c r="D49" s="98">
        <v>2796687</v>
      </c>
      <c r="E49" s="128">
        <v>491111</v>
      </c>
      <c r="F49" s="128">
        <v>172410</v>
      </c>
      <c r="G49" s="21">
        <v>3460208</v>
      </c>
      <c r="I49" s="222"/>
      <c r="J49" s="222"/>
      <c r="K49" s="222"/>
      <c r="L49" s="222"/>
    </row>
    <row r="50" spans="1:12" x14ac:dyDescent="0.2">
      <c r="A50" s="20"/>
      <c r="B50" s="17" t="s">
        <v>31</v>
      </c>
      <c r="C50" s="17"/>
      <c r="D50" s="98">
        <v>2951516</v>
      </c>
      <c r="E50" s="128">
        <v>249455</v>
      </c>
      <c r="F50" s="128">
        <v>537897</v>
      </c>
      <c r="G50" s="21">
        <v>3738868</v>
      </c>
      <c r="I50" s="222"/>
      <c r="J50" s="222"/>
      <c r="K50" s="222"/>
      <c r="L50" s="222"/>
    </row>
    <row r="51" spans="1:12" x14ac:dyDescent="0.2">
      <c r="A51" s="20" t="s">
        <v>32</v>
      </c>
      <c r="B51" s="17"/>
      <c r="C51" s="17"/>
      <c r="D51" s="98">
        <v>38041</v>
      </c>
      <c r="E51" s="128">
        <v>-269397</v>
      </c>
      <c r="F51" s="128">
        <v>360104</v>
      </c>
      <c r="G51" s="21">
        <v>128748</v>
      </c>
      <c r="I51" s="222"/>
      <c r="J51" s="222"/>
      <c r="K51" s="222"/>
      <c r="L51" s="222"/>
    </row>
    <row r="52" spans="1:12" x14ac:dyDescent="0.2">
      <c r="A52" s="20" t="s">
        <v>33</v>
      </c>
      <c r="B52" s="17"/>
      <c r="C52" s="17"/>
      <c r="D52" s="98">
        <v>57029</v>
      </c>
      <c r="E52" s="128">
        <v>-6891</v>
      </c>
      <c r="F52" s="128">
        <v>27106</v>
      </c>
      <c r="G52" s="21">
        <v>77244</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89</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-4168</v>
      </c>
      <c r="E59" s="128">
        <v>0</v>
      </c>
      <c r="F59" s="128">
        <v>-984</v>
      </c>
      <c r="G59" s="21">
        <v>-5152</v>
      </c>
      <c r="I59" s="222"/>
      <c r="J59" s="222"/>
      <c r="K59" s="222"/>
      <c r="L59" s="222"/>
    </row>
    <row r="60" spans="1:12" x14ac:dyDescent="0.2">
      <c r="A60" s="20" t="s">
        <v>38</v>
      </c>
      <c r="B60" s="17"/>
      <c r="C60" s="17"/>
      <c r="D60" s="98">
        <v>-149</v>
      </c>
      <c r="E60" s="128">
        <v>0</v>
      </c>
      <c r="F60" s="128">
        <v>-984</v>
      </c>
      <c r="G60" s="21">
        <v>-1133</v>
      </c>
      <c r="I60" s="222"/>
      <c r="J60" s="222"/>
      <c r="K60" s="222"/>
      <c r="L60" s="222"/>
    </row>
    <row r="61" spans="1:12" x14ac:dyDescent="0.2">
      <c r="A61" s="20"/>
      <c r="B61" s="17" t="s">
        <v>39</v>
      </c>
      <c r="C61" s="17"/>
      <c r="D61" s="98">
        <v>0</v>
      </c>
      <c r="E61" s="128">
        <v>0</v>
      </c>
      <c r="F61" s="128">
        <v>0</v>
      </c>
      <c r="G61" s="21">
        <v>0</v>
      </c>
      <c r="I61" s="222"/>
      <c r="J61" s="222"/>
      <c r="K61" s="222"/>
      <c r="L61" s="222"/>
    </row>
    <row r="62" spans="1:12" x14ac:dyDescent="0.2">
      <c r="A62" s="20"/>
      <c r="B62" s="17"/>
      <c r="C62" s="17" t="s">
        <v>40</v>
      </c>
      <c r="D62" s="98">
        <v>0</v>
      </c>
      <c r="E62" s="128">
        <v>0</v>
      </c>
      <c r="F62" s="128">
        <v>0</v>
      </c>
      <c r="G62" s="21">
        <v>0</v>
      </c>
      <c r="I62" s="222"/>
      <c r="J62" s="222"/>
      <c r="K62" s="222"/>
      <c r="L62" s="222"/>
    </row>
    <row r="63" spans="1:12" x14ac:dyDescent="0.2">
      <c r="A63" s="20"/>
      <c r="B63" s="17"/>
      <c r="C63" s="17" t="s">
        <v>41</v>
      </c>
      <c r="D63" s="98">
        <v>0</v>
      </c>
      <c r="E63" s="128">
        <v>0</v>
      </c>
      <c r="F63" s="128">
        <v>0</v>
      </c>
      <c r="G63" s="21">
        <v>0</v>
      </c>
      <c r="I63" s="222"/>
      <c r="J63" s="222"/>
      <c r="K63" s="222"/>
      <c r="L63" s="222"/>
    </row>
    <row r="64" spans="1:12" x14ac:dyDescent="0.2">
      <c r="A64" s="20"/>
      <c r="B64" s="17" t="s">
        <v>42</v>
      </c>
      <c r="C64" s="17"/>
      <c r="D64" s="98">
        <v>149</v>
      </c>
      <c r="E64" s="128">
        <v>0</v>
      </c>
      <c r="F64" s="128">
        <v>984</v>
      </c>
      <c r="G64" s="21">
        <v>1133</v>
      </c>
      <c r="I64" s="222"/>
      <c r="J64" s="222"/>
      <c r="K64" s="222"/>
      <c r="L64" s="222"/>
    </row>
    <row r="65" spans="1:12" x14ac:dyDescent="0.2">
      <c r="A65" s="20" t="s">
        <v>43</v>
      </c>
      <c r="B65" s="17"/>
      <c r="C65" s="17"/>
      <c r="D65" s="98">
        <v>-4019</v>
      </c>
      <c r="E65" s="128">
        <v>0</v>
      </c>
      <c r="F65" s="128">
        <v>0</v>
      </c>
      <c r="G65" s="21">
        <v>-4019</v>
      </c>
      <c r="I65" s="222"/>
      <c r="J65" s="222"/>
      <c r="K65" s="222"/>
      <c r="L65" s="222"/>
    </row>
    <row r="66" spans="1:12" x14ac:dyDescent="0.2">
      <c r="A66" s="20"/>
      <c r="B66" s="17" t="s">
        <v>39</v>
      </c>
      <c r="C66" s="17"/>
      <c r="D66" s="98">
        <v>0</v>
      </c>
      <c r="E66" s="128">
        <v>0</v>
      </c>
      <c r="F66" s="128">
        <v>0</v>
      </c>
      <c r="G66" s="21">
        <v>0</v>
      </c>
      <c r="I66" s="222"/>
      <c r="J66" s="222"/>
      <c r="K66" s="222"/>
      <c r="L66" s="222"/>
    </row>
    <row r="67" spans="1:12" x14ac:dyDescent="0.2">
      <c r="A67" s="20"/>
      <c r="B67" s="17"/>
      <c r="C67" s="17" t="s">
        <v>40</v>
      </c>
      <c r="D67" s="98">
        <v>0</v>
      </c>
      <c r="E67" s="128">
        <v>0</v>
      </c>
      <c r="F67" s="128">
        <v>0</v>
      </c>
      <c r="G67" s="21">
        <v>0</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4019</v>
      </c>
      <c r="E69" s="128">
        <v>0</v>
      </c>
      <c r="F69" s="128">
        <v>0</v>
      </c>
      <c r="G69" s="21">
        <v>4019</v>
      </c>
      <c r="I69" s="222"/>
      <c r="J69" s="222"/>
      <c r="K69" s="222"/>
      <c r="L69" s="222"/>
    </row>
    <row r="70" spans="1:12" x14ac:dyDescent="0.2">
      <c r="A70" s="20" t="s">
        <v>44</v>
      </c>
      <c r="B70" s="17"/>
      <c r="C70" s="17"/>
      <c r="D70" s="98">
        <v>0</v>
      </c>
      <c r="E70" s="128">
        <v>0</v>
      </c>
      <c r="F70" s="128">
        <v>0</v>
      </c>
      <c r="G70" s="21">
        <v>0</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-55922</v>
      </c>
      <c r="E72" s="131">
        <v>-34675</v>
      </c>
      <c r="F72" s="131">
        <v>22636</v>
      </c>
      <c r="G72" s="26">
        <v>-67961</v>
      </c>
      <c r="I72" s="222"/>
      <c r="J72" s="222"/>
      <c r="K72" s="222"/>
      <c r="L72" s="222"/>
    </row>
    <row r="73" spans="1:12" x14ac:dyDescent="0.2">
      <c r="A73" s="30"/>
      <c r="B73" s="31"/>
      <c r="C73" s="31"/>
      <c r="D73" s="102"/>
      <c r="E73" s="132"/>
      <c r="F73" s="132"/>
      <c r="G73" s="209"/>
      <c r="I73" s="222"/>
      <c r="J73" s="222"/>
      <c r="K73" s="222"/>
      <c r="L73" s="222"/>
    </row>
    <row r="74" spans="1:12" ht="14.25" customHeight="1" x14ac:dyDescent="0.2">
      <c r="A74" s="114" t="s">
        <v>46</v>
      </c>
      <c r="B74" s="225" t="s">
        <v>49</v>
      </c>
      <c r="C74" s="225"/>
      <c r="D74" s="225"/>
      <c r="E74" s="225"/>
      <c r="F74" s="225"/>
      <c r="G74" s="225"/>
    </row>
    <row r="75" spans="1:12" ht="24.4" customHeight="1" x14ac:dyDescent="0.2">
      <c r="A75" s="36" t="s">
        <v>47</v>
      </c>
      <c r="B75" s="224" t="s">
        <v>63</v>
      </c>
      <c r="C75" s="224"/>
      <c r="D75" s="224"/>
      <c r="E75" s="224"/>
      <c r="F75" s="224"/>
      <c r="G75" s="224"/>
    </row>
    <row r="76" spans="1:12" ht="23.85" customHeight="1" x14ac:dyDescent="0.2">
      <c r="A76" s="36" t="s">
        <v>48</v>
      </c>
      <c r="B76" s="224" t="s">
        <v>64</v>
      </c>
      <c r="C76" s="224"/>
      <c r="D76" s="224"/>
      <c r="E76" s="224"/>
      <c r="F76" s="224"/>
      <c r="G76" s="224"/>
    </row>
    <row r="77" spans="1:12" s="72" customFormat="1" ht="11.65" customHeight="1" x14ac:dyDescent="0.2">
      <c r="A77" s="17" t="s">
        <v>50</v>
      </c>
      <c r="B77" s="224" t="s">
        <v>70</v>
      </c>
      <c r="C77" s="224"/>
      <c r="D77" s="224"/>
      <c r="E77" s="224"/>
      <c r="F77" s="224"/>
      <c r="G77" s="224"/>
      <c r="H77" s="212"/>
    </row>
    <row r="78" spans="1:12" s="136" customFormat="1" ht="25.5" customHeight="1" x14ac:dyDescent="0.2">
      <c r="A78" s="134"/>
      <c r="B78" s="228"/>
      <c r="C78" s="228"/>
      <c r="D78" s="228"/>
      <c r="E78" s="228"/>
      <c r="F78" s="228"/>
      <c r="G78" s="199"/>
      <c r="H78" s="228"/>
      <c r="I78" s="228"/>
      <c r="J78" s="228"/>
    </row>
    <row r="79" spans="1:12" ht="24.75" customHeight="1" x14ac:dyDescent="0.2">
      <c r="A79" s="76"/>
    </row>
    <row r="80" spans="1:12" x14ac:dyDescent="0.2">
      <c r="B80" s="75"/>
    </row>
  </sheetData>
  <mergeCells count="6">
    <mergeCell ref="H78:J78"/>
    <mergeCell ref="B78:F78"/>
    <mergeCell ref="B75:G75"/>
    <mergeCell ref="B76:G76"/>
    <mergeCell ref="B74:G74"/>
    <mergeCell ref="B77:G77"/>
  </mergeCells>
  <phoneticPr fontId="0" type="noConversion"/>
  <printOptions horizontalCentered="1" verticalCentered="1"/>
  <pageMargins left="0.59055118110236227" right="0" top="0.39370078740157483" bottom="0" header="0" footer="0"/>
  <pageSetup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workbookViewId="0">
      <selection activeCell="C31" sqref="C31"/>
    </sheetView>
  </sheetViews>
  <sheetFormatPr baseColWidth="10" defaultRowHeight="12.75" x14ac:dyDescent="0.2"/>
  <cols>
    <col min="1" max="2" width="2.85546875" customWidth="1"/>
    <col min="3" max="3" width="45.28515625" customWidth="1"/>
    <col min="4" max="7" width="8.7109375" customWidth="1"/>
    <col min="8" max="8" width="4.28515625" customWidth="1"/>
    <col min="9" max="12" width="8.7109375" customWidth="1"/>
    <col min="13" max="13" width="5.7109375" customWidth="1"/>
    <col min="14" max="19" width="9.28515625" customWidth="1"/>
  </cols>
  <sheetData>
    <row r="1" spans="1:22" ht="28.5" customHeight="1" x14ac:dyDescent="0.3">
      <c r="H1" s="40"/>
      <c r="M1" s="219">
        <v>8</v>
      </c>
      <c r="U1" s="74"/>
    </row>
    <row r="2" spans="1:22" x14ac:dyDescent="0.2">
      <c r="A2" s="1" t="s">
        <v>94</v>
      </c>
      <c r="B2" s="2"/>
      <c r="C2" s="2"/>
      <c r="D2" s="44"/>
      <c r="E2" s="44"/>
      <c r="F2" s="44"/>
      <c r="G2" s="44"/>
      <c r="H2" s="44"/>
      <c r="I2" s="44"/>
      <c r="J2" s="44"/>
      <c r="K2" s="2"/>
      <c r="L2" s="2"/>
      <c r="M2" s="40"/>
      <c r="N2" s="2"/>
      <c r="O2" s="2"/>
      <c r="P2" s="2"/>
      <c r="Q2" s="2"/>
      <c r="R2" s="2"/>
      <c r="S2" s="2"/>
      <c r="T2" s="2"/>
    </row>
    <row r="3" spans="1:22" x14ac:dyDescent="0.2">
      <c r="A3" s="45" t="str">
        <f>+Total!A3</f>
        <v>ESTADO DE OPERACIONES DE GOBIERNO  2019</v>
      </c>
      <c r="B3" s="2"/>
      <c r="C3" s="2"/>
      <c r="D3" s="44"/>
      <c r="E3" s="44"/>
      <c r="F3" s="44"/>
      <c r="G3" s="44"/>
      <c r="H3" s="44"/>
      <c r="I3" s="44"/>
      <c r="J3" s="44"/>
      <c r="K3" s="2"/>
      <c r="L3" s="2"/>
      <c r="M3" s="40"/>
      <c r="N3" s="2"/>
      <c r="O3" s="2"/>
      <c r="P3" s="2"/>
      <c r="Q3" s="2"/>
      <c r="R3" s="2"/>
      <c r="S3" s="2"/>
      <c r="T3" s="2"/>
    </row>
    <row r="4" spans="1:22" x14ac:dyDescent="0.2">
      <c r="A4" s="1" t="s">
        <v>1</v>
      </c>
      <c r="B4" s="2"/>
      <c r="C4" s="2"/>
      <c r="D4" s="44"/>
      <c r="E4" s="44"/>
      <c r="F4" s="44"/>
      <c r="G4" s="44"/>
      <c r="H4" s="44"/>
      <c r="I4" s="44"/>
      <c r="J4" s="44"/>
      <c r="K4" s="2"/>
      <c r="L4" s="2"/>
      <c r="M4" s="40"/>
      <c r="N4" s="2"/>
      <c r="O4" s="2"/>
      <c r="P4" s="2"/>
      <c r="Q4" s="2"/>
      <c r="R4" s="2"/>
      <c r="S4" s="2"/>
      <c r="T4" s="2"/>
    </row>
    <row r="5" spans="1:22" x14ac:dyDescent="0.2">
      <c r="A5" s="1" t="s">
        <v>2</v>
      </c>
      <c r="B5" s="2"/>
      <c r="C5" s="2"/>
      <c r="D5" s="44"/>
      <c r="E5" s="44"/>
      <c r="F5" s="44"/>
      <c r="G5" s="44"/>
      <c r="H5" s="44"/>
      <c r="I5" s="44"/>
      <c r="J5" s="44"/>
      <c r="K5" s="2"/>
      <c r="L5" s="2"/>
      <c r="M5" s="40"/>
      <c r="N5" s="2"/>
      <c r="O5" s="2"/>
      <c r="P5" s="2"/>
      <c r="Q5" s="2"/>
      <c r="R5" s="2"/>
      <c r="S5" s="2"/>
      <c r="T5" s="2"/>
    </row>
    <row r="6" spans="1:22" x14ac:dyDescent="0.2">
      <c r="A6" s="1" t="s">
        <v>72</v>
      </c>
      <c r="B6" s="2"/>
      <c r="C6" s="2"/>
      <c r="D6" s="44"/>
      <c r="E6" s="44"/>
      <c r="F6" s="44"/>
      <c r="G6" s="44"/>
      <c r="H6" s="44"/>
      <c r="I6" s="44"/>
      <c r="J6" s="44"/>
      <c r="K6" s="2"/>
      <c r="L6" s="2"/>
      <c r="M6" s="40"/>
      <c r="N6" s="2"/>
      <c r="O6" s="2"/>
      <c r="P6" s="2"/>
      <c r="Q6" s="2"/>
      <c r="R6" s="2"/>
      <c r="S6" s="2"/>
      <c r="T6" s="2"/>
    </row>
    <row r="7" spans="1:22" x14ac:dyDescent="0.2">
      <c r="A7" s="1"/>
      <c r="B7" s="2"/>
      <c r="C7" s="7"/>
      <c r="D7" s="71" t="s">
        <v>105</v>
      </c>
      <c r="E7" s="80"/>
      <c r="F7" s="80"/>
      <c r="G7" s="81"/>
      <c r="H7" s="46"/>
      <c r="I7" s="137" t="s">
        <v>102</v>
      </c>
      <c r="J7" s="138"/>
      <c r="K7" s="139"/>
      <c r="L7" s="140"/>
    </row>
    <row r="8" spans="1:22" ht="25.5" customHeight="1" x14ac:dyDescent="0.2">
      <c r="A8" s="13"/>
      <c r="B8" s="14"/>
      <c r="C8" s="14"/>
      <c r="D8" s="82" t="s">
        <v>5</v>
      </c>
      <c r="E8" s="113" t="s">
        <v>85</v>
      </c>
      <c r="F8" s="113" t="s">
        <v>86</v>
      </c>
      <c r="G8" s="34" t="s">
        <v>91</v>
      </c>
      <c r="H8" s="70"/>
      <c r="I8" s="15" t="s">
        <v>5</v>
      </c>
      <c r="J8" s="116" t="s">
        <v>85</v>
      </c>
      <c r="K8" s="116" t="s">
        <v>86</v>
      </c>
      <c r="L8" s="141" t="s">
        <v>91</v>
      </c>
    </row>
    <row r="9" spans="1:22" x14ac:dyDescent="0.2">
      <c r="A9" s="16"/>
      <c r="B9" s="17"/>
      <c r="C9" s="17"/>
      <c r="D9" s="89"/>
      <c r="E9" s="114"/>
      <c r="F9" s="114"/>
      <c r="G9" s="90"/>
      <c r="H9" s="17"/>
      <c r="I9" s="142"/>
      <c r="J9" s="143"/>
      <c r="K9" s="143"/>
      <c r="L9" s="144"/>
    </row>
    <row r="10" spans="1:22" x14ac:dyDescent="0.2">
      <c r="A10" s="19" t="s">
        <v>6</v>
      </c>
      <c r="B10" s="17"/>
      <c r="C10" s="17"/>
      <c r="D10" s="20"/>
      <c r="E10" s="17"/>
      <c r="F10" s="17"/>
      <c r="G10" s="47"/>
      <c r="H10" s="17"/>
      <c r="I10" s="35"/>
      <c r="J10" s="33"/>
      <c r="K10" s="33"/>
      <c r="L10" s="18"/>
    </row>
    <row r="11" spans="1:22" x14ac:dyDescent="0.2">
      <c r="A11" s="20" t="s">
        <v>7</v>
      </c>
      <c r="B11" s="17"/>
      <c r="C11" s="17"/>
      <c r="D11" s="83">
        <v>8.6241774545527115</v>
      </c>
      <c r="E11" s="109">
        <v>7.8396785546348244</v>
      </c>
      <c r="F11" s="109">
        <v>7.5865197647136506</v>
      </c>
      <c r="G11" s="48">
        <v>24.050375773901187</v>
      </c>
      <c r="I11" s="146">
        <v>9.1004444677029106</v>
      </c>
      <c r="J11" s="147">
        <v>7.9097814233128174</v>
      </c>
      <c r="K11" s="147">
        <v>7.6703362742380055</v>
      </c>
      <c r="L11" s="148">
        <v>24.680562165253733</v>
      </c>
      <c r="N11" s="63"/>
      <c r="O11" s="63"/>
      <c r="P11" s="63"/>
      <c r="Q11" s="63"/>
      <c r="R11" s="63"/>
      <c r="S11" s="63"/>
      <c r="T11" s="63"/>
      <c r="U11" s="63"/>
      <c r="V11" s="63"/>
    </row>
    <row r="12" spans="1:22" x14ac:dyDescent="0.2">
      <c r="A12" s="20"/>
      <c r="B12" s="17" t="s">
        <v>8</v>
      </c>
      <c r="C12" s="17"/>
      <c r="D12" s="83">
        <v>8.5672390605027928</v>
      </c>
      <c r="E12" s="109">
        <v>7.7128808335247392</v>
      </c>
      <c r="F12" s="109">
        <v>7.4183104777760009</v>
      </c>
      <c r="G12" s="48">
        <v>23.698430371803532</v>
      </c>
      <c r="I12" s="146">
        <v>8.9346155734865018</v>
      </c>
      <c r="J12" s="147">
        <v>7.603642728750132</v>
      </c>
      <c r="K12" s="147">
        <v>7.2596520423286153</v>
      </c>
      <c r="L12" s="148">
        <v>23.797910344565249</v>
      </c>
      <c r="N12" s="63"/>
      <c r="O12" s="63"/>
      <c r="P12" s="63"/>
      <c r="Q12" s="63"/>
      <c r="R12" s="63"/>
      <c r="S12" s="63"/>
      <c r="T12" s="63"/>
      <c r="U12" s="63"/>
      <c r="V12" s="63"/>
    </row>
    <row r="13" spans="1:22" s="161" customFormat="1" x14ac:dyDescent="0.2">
      <c r="A13" s="79"/>
      <c r="B13" s="77"/>
      <c r="C13" s="77" t="s">
        <v>73</v>
      </c>
      <c r="D13" s="165">
        <v>8.2526007163771471</v>
      </c>
      <c r="E13" s="166">
        <v>9.2081955851048871</v>
      </c>
      <c r="F13" s="166">
        <v>6.4842518644700542</v>
      </c>
      <c r="G13" s="167">
        <v>23.945048165952088</v>
      </c>
      <c r="I13" s="168">
        <v>4.8082438205695865</v>
      </c>
      <c r="J13" s="169">
        <v>4.1884417695232399</v>
      </c>
      <c r="K13" s="169">
        <v>6.3151322058725148</v>
      </c>
      <c r="L13" s="170">
        <v>15.311817795965343</v>
      </c>
      <c r="N13" s="63"/>
      <c r="O13" s="63"/>
      <c r="P13" s="63"/>
      <c r="Q13" s="63"/>
      <c r="R13" s="63"/>
      <c r="S13" s="63"/>
      <c r="T13" s="63"/>
      <c r="U13" s="63"/>
      <c r="V13" s="63"/>
    </row>
    <row r="14" spans="1:22" s="161" customFormat="1" x14ac:dyDescent="0.2">
      <c r="A14" s="79"/>
      <c r="B14" s="77"/>
      <c r="C14" s="77" t="s">
        <v>59</v>
      </c>
      <c r="D14" s="165">
        <v>8.5789293706956915</v>
      </c>
      <c r="E14" s="166">
        <v>7.6573227821671876</v>
      </c>
      <c r="F14" s="166">
        <v>7.4530151955313606</v>
      </c>
      <c r="G14" s="167">
        <v>23.689267348394239</v>
      </c>
      <c r="I14" s="168">
        <v>9.0783085001816595</v>
      </c>
      <c r="J14" s="169">
        <v>7.7225705060975134</v>
      </c>
      <c r="K14" s="169">
        <v>7.2925431214045791</v>
      </c>
      <c r="L14" s="170">
        <v>24.093422127683752</v>
      </c>
      <c r="N14" s="63"/>
      <c r="O14" s="63"/>
      <c r="P14" s="63"/>
      <c r="Q14" s="63"/>
      <c r="R14" s="63"/>
      <c r="S14" s="63"/>
      <c r="T14" s="63"/>
      <c r="U14" s="63"/>
      <c r="V14" s="63"/>
    </row>
    <row r="15" spans="1:22" x14ac:dyDescent="0.2">
      <c r="A15" s="20"/>
      <c r="B15" s="17" t="s">
        <v>92</v>
      </c>
      <c r="C15" s="17"/>
      <c r="D15" s="83">
        <v>1.1139159269437486</v>
      </c>
      <c r="E15" s="109">
        <v>0.77203314769328035</v>
      </c>
      <c r="F15" s="109">
        <v>0.67971217198861844</v>
      </c>
      <c r="G15" s="48">
        <v>2.5656612466256474</v>
      </c>
      <c r="I15" s="146">
        <v>23.641214102842987</v>
      </c>
      <c r="J15" s="147">
        <v>42.711482719900943</v>
      </c>
      <c r="K15" s="147">
        <v>12.442413781563227</v>
      </c>
      <c r="L15" s="148">
        <v>78.795110604307155</v>
      </c>
      <c r="N15" s="63"/>
      <c r="O15" s="63"/>
      <c r="P15" s="63"/>
      <c r="Q15" s="63"/>
      <c r="R15" s="63"/>
      <c r="S15" s="63"/>
      <c r="T15" s="63"/>
      <c r="U15" s="63"/>
      <c r="V15" s="63"/>
    </row>
    <row r="16" spans="1:22" x14ac:dyDescent="0.2">
      <c r="A16" s="20"/>
      <c r="B16" s="17" t="s">
        <v>9</v>
      </c>
      <c r="C16" s="17"/>
      <c r="D16" s="83">
        <v>8.8422980557542878</v>
      </c>
      <c r="E16" s="109">
        <v>8.3215707028534673</v>
      </c>
      <c r="F16" s="109">
        <v>7.9898781296983135</v>
      </c>
      <c r="G16" s="48">
        <v>25.153746888306067</v>
      </c>
      <c r="I16" s="146">
        <v>8.7893275026430011</v>
      </c>
      <c r="J16" s="147">
        <v>7.8959132163021213</v>
      </c>
      <c r="K16" s="147">
        <v>8.6131295458604669</v>
      </c>
      <c r="L16" s="148">
        <v>25.298370264805591</v>
      </c>
      <c r="N16" s="63"/>
      <c r="O16" s="63"/>
      <c r="P16" s="63"/>
      <c r="Q16" s="63"/>
      <c r="R16" s="63"/>
      <c r="S16" s="63"/>
      <c r="T16" s="63"/>
      <c r="U16" s="63"/>
      <c r="V16" s="63"/>
    </row>
    <row r="17" spans="1:22" x14ac:dyDescent="0.2">
      <c r="A17" s="20"/>
      <c r="B17" s="17" t="s">
        <v>56</v>
      </c>
      <c r="C17" s="17"/>
      <c r="D17" s="83">
        <v>14.530099098707952</v>
      </c>
      <c r="E17" s="109">
        <v>8.3894628345919671</v>
      </c>
      <c r="F17" s="109">
        <v>4.6288100865175545</v>
      </c>
      <c r="G17" s="48">
        <v>27.548372019817471</v>
      </c>
      <c r="I17" s="146">
        <v>10.370835640888982</v>
      </c>
      <c r="J17" s="147">
        <v>2.299179505473897</v>
      </c>
      <c r="K17" s="147">
        <v>21.759180150863919</v>
      </c>
      <c r="L17" s="148">
        <v>34.429195297226798</v>
      </c>
      <c r="N17" s="63"/>
      <c r="O17" s="63"/>
      <c r="P17" s="63"/>
      <c r="Q17" s="63"/>
      <c r="R17" s="63"/>
      <c r="S17" s="63"/>
      <c r="T17" s="63"/>
      <c r="U17" s="63"/>
      <c r="V17" s="63"/>
    </row>
    <row r="18" spans="1:22" x14ac:dyDescent="0.2">
      <c r="A18" s="20"/>
      <c r="B18" s="17" t="s">
        <v>57</v>
      </c>
      <c r="C18" s="17"/>
      <c r="D18" s="83">
        <v>6.6355800357596024</v>
      </c>
      <c r="E18" s="109">
        <v>11.011431749896177</v>
      </c>
      <c r="F18" s="109">
        <v>8.3840953874522217</v>
      </c>
      <c r="G18" s="48">
        <v>26.031107173107998</v>
      </c>
      <c r="I18" s="146">
        <v>6.6576111797059383</v>
      </c>
      <c r="J18" s="147">
        <v>5.9587386876347885</v>
      </c>
      <c r="K18" s="147">
        <v>6.6806168944386055</v>
      </c>
      <c r="L18" s="148">
        <v>19.296966761779331</v>
      </c>
      <c r="N18" s="63"/>
      <c r="O18" s="63"/>
      <c r="P18" s="63"/>
      <c r="Q18" s="63"/>
      <c r="R18" s="63"/>
      <c r="S18" s="63"/>
      <c r="T18" s="63"/>
      <c r="U18" s="63"/>
      <c r="V18" s="63"/>
    </row>
    <row r="19" spans="1:22" x14ac:dyDescent="0.2">
      <c r="A19" s="20"/>
      <c r="B19" s="17" t="s">
        <v>10</v>
      </c>
      <c r="C19" s="17"/>
      <c r="D19" s="83">
        <v>8.7837230006137084</v>
      </c>
      <c r="E19" s="109">
        <v>8.9420071300209667</v>
      </c>
      <c r="F19" s="109">
        <v>9.7949530469555857</v>
      </c>
      <c r="G19" s="48">
        <v>27.520683177590257</v>
      </c>
      <c r="I19" s="146">
        <v>9.7770344694239633</v>
      </c>
      <c r="J19" s="147">
        <v>7.5689201494801797</v>
      </c>
      <c r="K19" s="147">
        <v>9.4626905818500475</v>
      </c>
      <c r="L19" s="148">
        <v>26.808645200754192</v>
      </c>
      <c r="N19" s="63"/>
      <c r="O19" s="63"/>
      <c r="P19" s="63"/>
      <c r="Q19" s="63"/>
      <c r="R19" s="63"/>
      <c r="S19" s="63"/>
      <c r="T19" s="63"/>
      <c r="U19" s="63"/>
      <c r="V19" s="63"/>
    </row>
    <row r="20" spans="1:22" x14ac:dyDescent="0.2">
      <c r="A20" s="20"/>
      <c r="B20" s="17" t="s">
        <v>11</v>
      </c>
      <c r="C20" s="17"/>
      <c r="D20" s="83">
        <v>12.874924157832924</v>
      </c>
      <c r="E20" s="109">
        <v>9.8877992416629326</v>
      </c>
      <c r="F20" s="109">
        <v>12.085959274958832</v>
      </c>
      <c r="G20" s="48">
        <v>34.848682674454686</v>
      </c>
      <c r="I20" s="146">
        <v>12.161924959349271</v>
      </c>
      <c r="J20" s="147">
        <v>10.344457386877243</v>
      </c>
      <c r="K20" s="147">
        <v>14.94091862359655</v>
      </c>
      <c r="L20" s="148">
        <v>37.447300969823068</v>
      </c>
      <c r="N20" s="63"/>
      <c r="O20" s="63"/>
      <c r="P20" s="63"/>
      <c r="Q20" s="63"/>
      <c r="R20" s="63"/>
      <c r="S20" s="63"/>
      <c r="T20" s="63"/>
      <c r="U20" s="63"/>
      <c r="V20" s="63"/>
    </row>
    <row r="21" spans="1:22" x14ac:dyDescent="0.2">
      <c r="A21" s="49"/>
      <c r="B21" s="50"/>
      <c r="C21" s="50"/>
      <c r="D21" s="84"/>
      <c r="E21" s="110"/>
      <c r="F21" s="110"/>
      <c r="G21" s="51"/>
      <c r="H21" s="52"/>
      <c r="I21" s="149"/>
      <c r="J21" s="150"/>
      <c r="K21" s="150"/>
      <c r="L21" s="151"/>
      <c r="N21" s="63"/>
      <c r="O21" s="63"/>
      <c r="P21" s="63"/>
      <c r="Q21" s="63"/>
      <c r="R21" s="63"/>
      <c r="S21" s="63"/>
      <c r="T21" s="63"/>
      <c r="U21" s="63"/>
      <c r="V21" s="63"/>
    </row>
    <row r="22" spans="1:22" x14ac:dyDescent="0.2">
      <c r="A22" s="20" t="s">
        <v>12</v>
      </c>
      <c r="B22" s="17"/>
      <c r="C22" s="17"/>
      <c r="D22" s="83">
        <v>6.9882216405904956</v>
      </c>
      <c r="E22" s="109">
        <v>6.8486904131269624</v>
      </c>
      <c r="F22" s="109">
        <v>10.098603350651533</v>
      </c>
      <c r="G22" s="48">
        <v>23.935515404368992</v>
      </c>
      <c r="I22" s="146">
        <v>7.095257472406538</v>
      </c>
      <c r="J22" s="147">
        <v>7.2110724737143608</v>
      </c>
      <c r="K22" s="147">
        <v>9.6107935271066829</v>
      </c>
      <c r="L22" s="148">
        <v>23.917123473227583</v>
      </c>
      <c r="N22" s="63"/>
      <c r="O22" s="63"/>
      <c r="P22" s="63"/>
      <c r="Q22" s="63"/>
      <c r="R22" s="63"/>
      <c r="S22" s="63"/>
      <c r="T22" s="63"/>
      <c r="U22" s="63"/>
      <c r="V22" s="63"/>
    </row>
    <row r="23" spans="1:22" x14ac:dyDescent="0.2">
      <c r="A23" s="20"/>
      <c r="B23" s="17" t="s">
        <v>13</v>
      </c>
      <c r="C23" s="17"/>
      <c r="D23" s="83">
        <v>8.2971641499254041</v>
      </c>
      <c r="E23" s="109">
        <v>7.9360990875155784</v>
      </c>
      <c r="F23" s="109">
        <v>10.478651362596571</v>
      </c>
      <c r="G23" s="48">
        <v>26.711914600037552</v>
      </c>
      <c r="I23" s="146">
        <v>8.2983561797366914</v>
      </c>
      <c r="J23" s="147">
        <v>8.2914313995114721</v>
      </c>
      <c r="K23" s="147">
        <v>10.346190336132072</v>
      </c>
      <c r="L23" s="148">
        <v>26.935977915380235</v>
      </c>
      <c r="N23" s="63"/>
      <c r="O23" s="63"/>
      <c r="P23" s="63"/>
      <c r="Q23" s="63"/>
      <c r="R23" s="63"/>
      <c r="S23" s="63"/>
      <c r="T23" s="63"/>
      <c r="U23" s="63"/>
      <c r="V23" s="63"/>
    </row>
    <row r="24" spans="1:22" x14ac:dyDescent="0.2">
      <c r="A24" s="20"/>
      <c r="B24" s="17" t="s">
        <v>14</v>
      </c>
      <c r="C24" s="17"/>
      <c r="D24" s="83">
        <v>5.7927095884994175</v>
      </c>
      <c r="E24" s="109">
        <v>7.659961522965844</v>
      </c>
      <c r="F24" s="109">
        <v>9.9147070270809685</v>
      </c>
      <c r="G24" s="48">
        <v>23.367378138546229</v>
      </c>
      <c r="I24" s="146">
        <v>5.0741323370858273</v>
      </c>
      <c r="J24" s="147">
        <v>7.276767224735484</v>
      </c>
      <c r="K24" s="147">
        <v>9.3450983566535939</v>
      </c>
      <c r="L24" s="148">
        <v>21.695997918474905</v>
      </c>
      <c r="N24" s="63"/>
      <c r="O24" s="63"/>
      <c r="P24" s="63"/>
      <c r="Q24" s="63"/>
      <c r="R24" s="63"/>
      <c r="S24" s="63"/>
      <c r="T24" s="63"/>
      <c r="U24" s="63"/>
      <c r="V24" s="63"/>
    </row>
    <row r="25" spans="1:22" x14ac:dyDescent="0.2">
      <c r="A25" s="20"/>
      <c r="B25" s="17" t="s">
        <v>15</v>
      </c>
      <c r="C25" s="17"/>
      <c r="D25" s="83">
        <v>14.764708289649029</v>
      </c>
      <c r="E25" s="109">
        <v>2.7508604899599542</v>
      </c>
      <c r="F25" s="109">
        <v>26.006203148283717</v>
      </c>
      <c r="G25" s="48">
        <v>43.521771927892701</v>
      </c>
      <c r="I25" s="146">
        <v>17.220736746120945</v>
      </c>
      <c r="J25" s="147">
        <v>2.0288098333758895</v>
      </c>
      <c r="K25" s="147">
        <v>23.355712848512653</v>
      </c>
      <c r="L25" s="148">
        <v>42.605259428009489</v>
      </c>
      <c r="N25" s="63"/>
      <c r="O25" s="63"/>
      <c r="P25" s="63"/>
      <c r="Q25" s="63"/>
      <c r="R25" s="63"/>
      <c r="S25" s="63"/>
      <c r="T25" s="63"/>
      <c r="U25" s="63"/>
      <c r="V25" s="63"/>
    </row>
    <row r="26" spans="1:22" x14ac:dyDescent="0.2">
      <c r="A26" s="20"/>
      <c r="B26" s="17" t="s">
        <v>58</v>
      </c>
      <c r="C26" s="17"/>
      <c r="D26" s="83">
        <v>5.1841283754379477</v>
      </c>
      <c r="E26" s="109">
        <v>5.7935991485828637</v>
      </c>
      <c r="F26" s="109">
        <v>8.547060672625296</v>
      </c>
      <c r="G26" s="48">
        <v>19.524788196646107</v>
      </c>
      <c r="I26" s="146">
        <v>5.3248352279313291</v>
      </c>
      <c r="J26" s="147">
        <v>6.7259630540067894</v>
      </c>
      <c r="K26" s="147">
        <v>7.7427283990364293</v>
      </c>
      <c r="L26" s="148">
        <v>19.793526680974548</v>
      </c>
      <c r="N26" s="63"/>
      <c r="O26" s="63"/>
      <c r="P26" s="63"/>
      <c r="Q26" s="63"/>
      <c r="R26" s="63"/>
      <c r="S26" s="63"/>
      <c r="T26" s="63"/>
      <c r="U26" s="63"/>
      <c r="V26" s="63"/>
    </row>
    <row r="27" spans="1:22" x14ac:dyDescent="0.2">
      <c r="A27" s="20"/>
      <c r="B27" s="17" t="s">
        <v>74</v>
      </c>
      <c r="C27" s="17"/>
      <c r="D27" s="83">
        <v>8.5738077456190105</v>
      </c>
      <c r="E27" s="109">
        <v>8.8185997662645548</v>
      </c>
      <c r="F27" s="109">
        <v>9.6104470886528865</v>
      </c>
      <c r="G27" s="48">
        <v>27.002854600536452</v>
      </c>
      <c r="I27" s="146">
        <v>8.5820370451300967</v>
      </c>
      <c r="J27" s="147">
        <v>8.238173205200308</v>
      </c>
      <c r="K27" s="147">
        <v>10.259365196533224</v>
      </c>
      <c r="L27" s="148">
        <v>27.079575446863629</v>
      </c>
      <c r="N27" s="63"/>
      <c r="O27" s="63"/>
      <c r="P27" s="63"/>
      <c r="Q27" s="63"/>
      <c r="R27" s="63"/>
      <c r="S27" s="63"/>
      <c r="T27" s="63"/>
      <c r="U27" s="63"/>
      <c r="V27" s="63"/>
    </row>
    <row r="28" spans="1:22" x14ac:dyDescent="0.2">
      <c r="A28" s="20"/>
      <c r="B28" s="17" t="s">
        <v>75</v>
      </c>
      <c r="C28" s="17"/>
      <c r="D28" s="84"/>
      <c r="E28" s="110"/>
      <c r="F28" s="110"/>
      <c r="G28" s="51"/>
      <c r="H28" s="52"/>
      <c r="I28" s="149"/>
      <c r="J28" s="150"/>
      <c r="K28" s="150"/>
      <c r="L28" s="151"/>
      <c r="N28" s="63"/>
      <c r="O28" s="63"/>
      <c r="P28" s="63"/>
      <c r="Q28" s="63"/>
      <c r="R28" s="63"/>
      <c r="S28" s="63"/>
      <c r="T28" s="63"/>
      <c r="U28" s="63"/>
      <c r="V28" s="63"/>
    </row>
    <row r="29" spans="1:22" x14ac:dyDescent="0.2">
      <c r="A29" s="20"/>
      <c r="B29" s="17"/>
      <c r="C29" s="17"/>
      <c r="D29" s="85"/>
      <c r="E29" s="111"/>
      <c r="F29" s="111"/>
      <c r="G29" s="53"/>
      <c r="I29" s="88"/>
      <c r="J29" s="117"/>
      <c r="K29" s="117"/>
      <c r="L29" s="67"/>
      <c r="N29" s="63"/>
      <c r="O29" s="63"/>
      <c r="P29" s="63"/>
      <c r="Q29" s="63"/>
      <c r="R29" s="63"/>
      <c r="S29" s="63"/>
      <c r="T29" s="63"/>
      <c r="U29" s="63"/>
      <c r="V29" s="63"/>
    </row>
    <row r="30" spans="1:22" ht="14.25" x14ac:dyDescent="0.2">
      <c r="A30" s="20" t="s">
        <v>17</v>
      </c>
      <c r="B30" s="23"/>
      <c r="C30" s="23"/>
      <c r="D30" s="197">
        <v>29.145927157309242</v>
      </c>
      <c r="E30" s="109">
        <v>20.27082762654608</v>
      </c>
      <c r="F30" s="109">
        <v>-23.925548069296315</v>
      </c>
      <c r="G30" s="48">
        <v>25.491206714559009</v>
      </c>
      <c r="I30" s="146">
        <v>35.531086806822344</v>
      </c>
      <c r="J30" s="147">
        <v>17.119559059661938</v>
      </c>
      <c r="K30" s="147">
        <v>-17.907094531581588</v>
      </c>
      <c r="L30" s="148">
        <v>34.743551334902691</v>
      </c>
      <c r="N30" s="63"/>
      <c r="O30" s="63"/>
      <c r="P30" s="63"/>
      <c r="Q30" s="63"/>
      <c r="R30" s="63"/>
      <c r="S30" s="63"/>
      <c r="T30" s="63"/>
      <c r="U30" s="63"/>
      <c r="V30" s="63"/>
    </row>
    <row r="31" spans="1:22" x14ac:dyDescent="0.2">
      <c r="A31" s="20"/>
      <c r="B31" s="17"/>
      <c r="C31" s="17"/>
      <c r="D31" s="85"/>
      <c r="E31" s="111"/>
      <c r="F31" s="111"/>
      <c r="G31" s="53"/>
      <c r="I31" s="88"/>
      <c r="J31" s="117"/>
      <c r="K31" s="117"/>
      <c r="L31" s="67"/>
      <c r="N31" s="63"/>
      <c r="O31" s="63"/>
      <c r="P31" s="63"/>
      <c r="Q31" s="63"/>
      <c r="R31" s="63"/>
      <c r="S31" s="63"/>
      <c r="T31" s="63"/>
      <c r="U31" s="63"/>
      <c r="V31" s="63"/>
    </row>
    <row r="32" spans="1:22" x14ac:dyDescent="0.2">
      <c r="A32" s="19" t="s">
        <v>18</v>
      </c>
      <c r="B32" s="17"/>
      <c r="C32" s="17"/>
      <c r="D32" s="85"/>
      <c r="E32" s="111"/>
      <c r="F32" s="111"/>
      <c r="G32" s="53"/>
      <c r="I32" s="88"/>
      <c r="J32" s="117"/>
      <c r="K32" s="117"/>
      <c r="L32" s="67"/>
      <c r="N32" s="63"/>
      <c r="O32" s="63"/>
      <c r="P32" s="63"/>
      <c r="Q32" s="63"/>
      <c r="R32" s="63"/>
      <c r="S32" s="63"/>
      <c r="T32" s="63"/>
      <c r="U32" s="63"/>
      <c r="V32" s="63"/>
    </row>
    <row r="33" spans="1:22" x14ac:dyDescent="0.2">
      <c r="A33" s="20" t="s">
        <v>19</v>
      </c>
      <c r="B33" s="17"/>
      <c r="C33" s="17"/>
      <c r="D33" s="83">
        <v>4.0862698340870089</v>
      </c>
      <c r="E33" s="109">
        <v>5.6094848970844788</v>
      </c>
      <c r="F33" s="109">
        <v>7.4258337661004994</v>
      </c>
      <c r="G33" s="48">
        <v>17.121588497271986</v>
      </c>
      <c r="I33" s="146">
        <v>4.1590044840950924</v>
      </c>
      <c r="J33" s="147">
        <v>5.6529063459850812</v>
      </c>
      <c r="K33" s="147">
        <v>8.3909801259710193</v>
      </c>
      <c r="L33" s="148">
        <v>18.202890956051192</v>
      </c>
      <c r="N33" s="63"/>
      <c r="O33" s="63"/>
      <c r="P33" s="63"/>
      <c r="Q33" s="63"/>
      <c r="R33" s="63"/>
      <c r="S33" s="63"/>
      <c r="T33" s="63"/>
      <c r="U33" s="63"/>
      <c r="V33" s="63"/>
    </row>
    <row r="34" spans="1:22" x14ac:dyDescent="0.2">
      <c r="A34" s="20"/>
      <c r="B34" s="17" t="s">
        <v>20</v>
      </c>
      <c r="C34" s="17"/>
      <c r="D34" s="83">
        <v>8.533884653575182</v>
      </c>
      <c r="E34" s="109">
        <v>7.9208835779439575</v>
      </c>
      <c r="F34" s="109">
        <v>2.4899717071831451</v>
      </c>
      <c r="G34" s="48">
        <v>18.944739938702284</v>
      </c>
      <c r="I34" s="146">
        <v>0.48857015385762009</v>
      </c>
      <c r="J34" s="147">
        <v>0.66835203976198077</v>
      </c>
      <c r="K34" s="147">
        <v>1.9739736602211837</v>
      </c>
      <c r="L34" s="148">
        <v>3.1308958538407845</v>
      </c>
      <c r="N34" s="63"/>
      <c r="O34" s="63"/>
      <c r="P34" s="63"/>
      <c r="Q34" s="63"/>
      <c r="R34" s="63"/>
      <c r="S34" s="63"/>
      <c r="T34" s="63"/>
      <c r="U34" s="63"/>
      <c r="V34" s="63"/>
    </row>
    <row r="35" spans="1:22" x14ac:dyDescent="0.2">
      <c r="A35" s="20"/>
      <c r="B35" s="17" t="s">
        <v>21</v>
      </c>
      <c r="C35" s="17"/>
      <c r="D35" s="83">
        <v>1.6933157979519189</v>
      </c>
      <c r="E35" s="109">
        <v>5.3206665654771914</v>
      </c>
      <c r="F35" s="109">
        <v>6.831780034742363</v>
      </c>
      <c r="G35" s="48">
        <v>13.845762398171473</v>
      </c>
      <c r="I35" s="146">
        <v>0.83908436588676794</v>
      </c>
      <c r="J35" s="147">
        <v>4.8845337789844105</v>
      </c>
      <c r="K35" s="147">
        <v>6.97954048554484</v>
      </c>
      <c r="L35" s="148">
        <v>12.703158630416018</v>
      </c>
      <c r="N35" s="63"/>
      <c r="O35" s="63"/>
      <c r="P35" s="63"/>
      <c r="Q35" s="63"/>
      <c r="R35" s="63"/>
      <c r="S35" s="63"/>
      <c r="T35" s="63"/>
      <c r="U35" s="63"/>
      <c r="V35" s="63"/>
    </row>
    <row r="36" spans="1:22" x14ac:dyDescent="0.2">
      <c r="A36" s="20"/>
      <c r="B36" s="17" t="s">
        <v>22</v>
      </c>
      <c r="C36" s="17"/>
      <c r="D36" s="83">
        <v>6.9808970291298316</v>
      </c>
      <c r="E36" s="109">
        <v>5.9677431481599426</v>
      </c>
      <c r="F36" s="109">
        <v>8.1141694420690946</v>
      </c>
      <c r="G36" s="48">
        <v>21.06280961935887</v>
      </c>
      <c r="I36" s="146">
        <v>8.2976087376225323</v>
      </c>
      <c r="J36" s="147">
        <v>6.575017162058244</v>
      </c>
      <c r="K36" s="147">
        <v>10.108500715388598</v>
      </c>
      <c r="L36" s="148">
        <v>24.981126615069375</v>
      </c>
      <c r="N36" s="63"/>
      <c r="O36" s="63"/>
      <c r="P36" s="63"/>
      <c r="Q36" s="63"/>
      <c r="R36" s="63"/>
      <c r="S36" s="63"/>
      <c r="T36" s="63"/>
      <c r="U36" s="63"/>
      <c r="V36" s="63"/>
    </row>
    <row r="37" spans="1:22" x14ac:dyDescent="0.2">
      <c r="A37" s="49"/>
      <c r="B37" s="50"/>
      <c r="C37" s="50"/>
      <c r="D37" s="84"/>
      <c r="E37" s="110"/>
      <c r="F37" s="110"/>
      <c r="G37" s="51"/>
      <c r="H37" s="52"/>
      <c r="I37" s="149"/>
      <c r="J37" s="150"/>
      <c r="K37" s="150"/>
      <c r="L37" s="151"/>
      <c r="N37" s="63"/>
      <c r="O37" s="63"/>
      <c r="P37" s="63"/>
      <c r="Q37" s="63"/>
      <c r="R37" s="63"/>
      <c r="S37" s="63"/>
      <c r="T37" s="63"/>
      <c r="U37" s="63"/>
      <c r="V37" s="63"/>
    </row>
    <row r="38" spans="1:22" x14ac:dyDescent="0.2">
      <c r="A38" s="24" t="s">
        <v>76</v>
      </c>
      <c r="B38" s="25"/>
      <c r="C38" s="25"/>
      <c r="D38" s="86">
        <v>8.6241425673779535</v>
      </c>
      <c r="E38" s="112">
        <v>7.8397099304899145</v>
      </c>
      <c r="F38" s="112">
        <v>7.5845505693757005</v>
      </c>
      <c r="G38" s="54">
        <v>24.048403067243569</v>
      </c>
      <c r="H38" s="55"/>
      <c r="I38" s="152">
        <v>9.0946996118359671</v>
      </c>
      <c r="J38" s="153">
        <v>7.9049507712894513</v>
      </c>
      <c r="K38" s="153">
        <v>7.6665363137426734</v>
      </c>
      <c r="L38" s="154">
        <v>24.666186696868095</v>
      </c>
      <c r="N38" s="63"/>
      <c r="O38" s="63"/>
      <c r="P38" s="63"/>
      <c r="Q38" s="63"/>
      <c r="R38" s="63"/>
      <c r="S38" s="63"/>
      <c r="T38" s="63"/>
      <c r="U38" s="63"/>
      <c r="V38" s="63"/>
    </row>
    <row r="39" spans="1:22" x14ac:dyDescent="0.2">
      <c r="A39" s="24" t="s">
        <v>77</v>
      </c>
      <c r="B39" s="25"/>
      <c r="C39" s="25"/>
      <c r="D39" s="86">
        <v>6.5402626525052705</v>
      </c>
      <c r="E39" s="112">
        <v>6.6575461609299547</v>
      </c>
      <c r="F39" s="112">
        <v>9.6828364140729768</v>
      </c>
      <c r="G39" s="54">
        <v>22.880645227508204</v>
      </c>
      <c r="H39" s="55"/>
      <c r="I39" s="152">
        <v>6.6294930541077175</v>
      </c>
      <c r="J39" s="153">
        <v>6.9620710535088639</v>
      </c>
      <c r="K39" s="153">
        <v>9.4143413141169461</v>
      </c>
      <c r="L39" s="154">
        <v>23.005905421733527</v>
      </c>
      <c r="N39" s="63"/>
      <c r="O39" s="63"/>
      <c r="P39" s="63"/>
      <c r="Q39" s="63"/>
      <c r="R39" s="63"/>
      <c r="S39" s="63"/>
      <c r="T39" s="63"/>
      <c r="U39" s="63"/>
      <c r="V39" s="63"/>
    </row>
    <row r="40" spans="1:22" x14ac:dyDescent="0.2">
      <c r="A40" s="56"/>
      <c r="B40" s="57"/>
      <c r="C40" s="57"/>
      <c r="D40" s="87"/>
      <c r="E40" s="115"/>
      <c r="F40" s="115"/>
      <c r="G40" s="58"/>
      <c r="H40" s="59"/>
      <c r="I40" s="155"/>
      <c r="J40" s="156"/>
      <c r="K40" s="156"/>
      <c r="L40" s="157"/>
      <c r="N40" s="63"/>
      <c r="O40" s="63"/>
      <c r="P40" s="63"/>
      <c r="Q40" s="63"/>
      <c r="R40" s="63"/>
      <c r="S40" s="63"/>
      <c r="T40" s="63"/>
      <c r="U40" s="63"/>
      <c r="V40" s="63"/>
    </row>
    <row r="41" spans="1:22" x14ac:dyDescent="0.2">
      <c r="A41" s="60"/>
      <c r="B41" s="60"/>
      <c r="C41" s="60"/>
      <c r="D41" s="61"/>
      <c r="E41" s="61"/>
      <c r="F41" s="61"/>
      <c r="G41" s="61"/>
      <c r="H41" s="60"/>
      <c r="I41" s="60"/>
    </row>
    <row r="42" spans="1:22" ht="40.9" customHeight="1" x14ac:dyDescent="0.2">
      <c r="A42" s="72" t="s">
        <v>80</v>
      </c>
      <c r="B42" s="229" t="s">
        <v>81</v>
      </c>
      <c r="C42" s="229"/>
      <c r="D42" s="229"/>
      <c r="E42" s="229"/>
      <c r="F42" s="229"/>
      <c r="G42" s="229"/>
      <c r="H42" s="229"/>
      <c r="I42" s="229"/>
      <c r="J42" s="229"/>
      <c r="K42" s="229"/>
      <c r="L42" s="229"/>
      <c r="M42" s="41"/>
      <c r="N42" s="41"/>
      <c r="O42" s="41"/>
      <c r="P42" s="41"/>
      <c r="Q42" s="41"/>
      <c r="R42" s="41"/>
      <c r="S42" s="41"/>
      <c r="T42" s="41"/>
    </row>
    <row r="43" spans="1:22" ht="35.450000000000003" customHeight="1" x14ac:dyDescent="0.2">
      <c r="A43" s="62"/>
      <c r="D43" s="63"/>
      <c r="E43" s="63"/>
      <c r="F43" s="63"/>
      <c r="G43" s="63"/>
    </row>
    <row r="44" spans="1:22" x14ac:dyDescent="0.2">
      <c r="A44" s="17"/>
      <c r="C44" s="62"/>
      <c r="D44" s="63"/>
      <c r="E44" s="63"/>
      <c r="F44" s="63"/>
      <c r="G44" s="63"/>
    </row>
  </sheetData>
  <mergeCells count="1">
    <mergeCell ref="B42:L42"/>
  </mergeCells>
  <phoneticPr fontId="0" type="noConversion"/>
  <printOptions horizontalCentered="1"/>
  <pageMargins left="0.78740157480314965" right="0" top="0.59055118110236227" bottom="0" header="0" footer="0"/>
  <pageSetup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B1" workbookViewId="0">
      <selection activeCell="H22" sqref="H22"/>
    </sheetView>
  </sheetViews>
  <sheetFormatPr baseColWidth="10" defaultRowHeight="12.75" x14ac:dyDescent="0.2"/>
  <cols>
    <col min="1" max="2" width="3.140625" customWidth="1"/>
    <col min="3" max="3" width="44.85546875" customWidth="1"/>
    <col min="4" max="4" width="1.140625" hidden="1" customWidth="1"/>
    <col min="5" max="8" width="9" customWidth="1"/>
    <col min="9" max="9" width="5.140625" customWidth="1"/>
  </cols>
  <sheetData>
    <row r="1" spans="1:13" ht="25.5" x14ac:dyDescent="0.2">
      <c r="A1" s="40"/>
      <c r="I1" s="221">
        <v>9</v>
      </c>
    </row>
    <row r="2" spans="1:13" x14ac:dyDescent="0.2">
      <c r="A2" s="1" t="s">
        <v>95</v>
      </c>
      <c r="B2" s="2"/>
      <c r="C2" s="2"/>
      <c r="D2" s="2"/>
      <c r="E2" s="2"/>
      <c r="F2" s="2"/>
      <c r="G2" s="2"/>
      <c r="H2" s="2"/>
    </row>
    <row r="3" spans="1:13" x14ac:dyDescent="0.2">
      <c r="A3" s="45" t="str">
        <f>+Total!A3</f>
        <v>ESTADO DE OPERACIONES DE GOBIERNO  2019</v>
      </c>
      <c r="B3" s="1"/>
      <c r="C3" s="1"/>
      <c r="D3" s="1"/>
      <c r="E3" s="1"/>
      <c r="F3" s="2"/>
      <c r="G3" s="2"/>
      <c r="H3" s="2"/>
    </row>
    <row r="4" spans="1:13" x14ac:dyDescent="0.2">
      <c r="A4" s="4" t="s">
        <v>1</v>
      </c>
      <c r="B4" s="5"/>
      <c r="C4" s="5"/>
      <c r="D4" s="5"/>
      <c r="E4" s="5"/>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64"/>
      <c r="B7" s="2"/>
      <c r="C7" s="7"/>
      <c r="D7" s="2"/>
      <c r="E7" s="71" t="str">
        <f>+VarTotal!E7</f>
        <v>2019 / 2018</v>
      </c>
      <c r="F7" s="91"/>
      <c r="G7" s="91"/>
      <c r="H7" s="92"/>
    </row>
    <row r="8" spans="1:13" x14ac:dyDescent="0.2">
      <c r="A8" s="13"/>
      <c r="B8" s="14"/>
      <c r="C8" s="65"/>
      <c r="D8" s="66"/>
      <c r="E8" s="118" t="s">
        <v>5</v>
      </c>
      <c r="F8" s="119" t="s">
        <v>85</v>
      </c>
      <c r="G8" s="119" t="s">
        <v>86</v>
      </c>
      <c r="H8" s="34" t="s">
        <v>91</v>
      </c>
    </row>
    <row r="9" spans="1:13" x14ac:dyDescent="0.2">
      <c r="A9" s="16"/>
      <c r="B9" s="17"/>
      <c r="C9" s="17"/>
      <c r="E9" s="20"/>
      <c r="F9" s="17"/>
      <c r="G9" s="17"/>
      <c r="H9" s="47"/>
    </row>
    <row r="10" spans="1:13" x14ac:dyDescent="0.2">
      <c r="A10" s="19" t="s">
        <v>6</v>
      </c>
      <c r="B10" s="17"/>
      <c r="C10" s="17"/>
      <c r="E10" s="20"/>
      <c r="F10" s="17"/>
      <c r="G10" s="17"/>
      <c r="H10" s="47"/>
    </row>
    <row r="11" spans="1:13" x14ac:dyDescent="0.2">
      <c r="A11" s="79" t="s">
        <v>7</v>
      </c>
      <c r="B11" s="17"/>
      <c r="C11" s="17"/>
      <c r="E11" s="88">
        <v>-0.88661298337883165</v>
      </c>
      <c r="F11" s="117">
        <v>3.7214057726827843</v>
      </c>
      <c r="G11" s="117">
        <v>3.2227003024552836</v>
      </c>
      <c r="H11" s="67">
        <v>1.856104508963119</v>
      </c>
      <c r="J11" s="63"/>
      <c r="K11" s="63"/>
      <c r="L11" s="63"/>
      <c r="M11" s="63"/>
    </row>
    <row r="12" spans="1:13" x14ac:dyDescent="0.2">
      <c r="A12" s="20"/>
      <c r="B12" s="17" t="s">
        <v>8</v>
      </c>
      <c r="C12" s="17"/>
      <c r="E12" s="88">
        <v>-0.14176528364897578</v>
      </c>
      <c r="F12" s="117">
        <v>5.6990714543506238</v>
      </c>
      <c r="G12" s="117">
        <v>6.1885913270194326</v>
      </c>
      <c r="H12" s="67">
        <v>3.643634566104903</v>
      </c>
      <c r="J12" s="63"/>
      <c r="K12" s="63"/>
      <c r="L12" s="63"/>
      <c r="M12" s="63"/>
    </row>
    <row r="13" spans="1:13" s="161" customFormat="1" x14ac:dyDescent="0.2">
      <c r="A13" s="79"/>
      <c r="B13" s="77"/>
      <c r="C13" s="77" t="s">
        <v>73</v>
      </c>
      <c r="E13" s="171">
        <v>90.279985103410468</v>
      </c>
      <c r="F13" s="172">
        <v>143.87551214578002</v>
      </c>
      <c r="G13" s="172">
        <v>13.588921402540377</v>
      </c>
      <c r="H13" s="173">
        <v>73.268943209463927</v>
      </c>
      <c r="J13" s="63"/>
      <c r="K13" s="63"/>
      <c r="L13" s="63"/>
      <c r="M13" s="63"/>
    </row>
    <row r="14" spans="1:13" s="161" customFormat="1" x14ac:dyDescent="0.2">
      <c r="A14" s="79"/>
      <c r="B14" s="77"/>
      <c r="C14" s="77" t="s">
        <v>59</v>
      </c>
      <c r="D14" s="174"/>
      <c r="E14" s="171">
        <v>-1.8094789731723293</v>
      </c>
      <c r="F14" s="172">
        <v>3.0893651183465876</v>
      </c>
      <c r="G14" s="172">
        <v>5.9654286458558969</v>
      </c>
      <c r="H14" s="173">
        <v>2.102777214381768</v>
      </c>
      <c r="J14" s="63"/>
      <c r="K14" s="63"/>
      <c r="L14" s="63"/>
      <c r="M14" s="63"/>
    </row>
    <row r="15" spans="1:13" x14ac:dyDescent="0.2">
      <c r="A15" s="20"/>
      <c r="B15" s="17" t="s">
        <v>92</v>
      </c>
      <c r="C15" s="17"/>
      <c r="E15" s="88">
        <v>-93.629867138087633</v>
      </c>
      <c r="F15" s="117">
        <v>-97.554799162673547</v>
      </c>
      <c r="G15" s="117">
        <v>-92.63019410765132</v>
      </c>
      <c r="H15" s="67">
        <v>-95.600443448310045</v>
      </c>
      <c r="J15" s="63"/>
      <c r="K15" s="63"/>
      <c r="L15" s="63"/>
      <c r="M15" s="63"/>
    </row>
    <row r="16" spans="1:13" x14ac:dyDescent="0.2">
      <c r="A16" s="20"/>
      <c r="B16" s="17" t="s">
        <v>9</v>
      </c>
      <c r="C16" s="17"/>
      <c r="E16" s="88">
        <v>5.2190516145520061</v>
      </c>
      <c r="F16" s="117">
        <v>10.292302872578141</v>
      </c>
      <c r="G16" s="117">
        <v>-3.1869627309516702</v>
      </c>
      <c r="H16" s="67">
        <v>3.9293063282672902</v>
      </c>
      <c r="J16" s="63"/>
      <c r="K16" s="63"/>
      <c r="L16" s="63"/>
      <c r="M16" s="63"/>
    </row>
    <row r="17" spans="1:13" x14ac:dyDescent="0.2">
      <c r="A17" s="20"/>
      <c r="B17" s="17" t="s">
        <v>56</v>
      </c>
      <c r="C17" s="17"/>
      <c r="E17" s="88">
        <v>83.659290560582662</v>
      </c>
      <c r="F17" s="117">
        <v>378.60445407586212</v>
      </c>
      <c r="G17" s="117">
        <v>-72.173748777453</v>
      </c>
      <c r="H17" s="67">
        <v>4.8262744452094886</v>
      </c>
      <c r="J17" s="63"/>
      <c r="K17" s="63"/>
      <c r="L17" s="63"/>
      <c r="M17" s="63"/>
    </row>
    <row r="18" spans="1:13" x14ac:dyDescent="0.2">
      <c r="A18" s="20"/>
      <c r="B18" s="77" t="s">
        <v>67</v>
      </c>
      <c r="C18" s="17"/>
      <c r="E18" s="88">
        <v>5.9938847356603819</v>
      </c>
      <c r="F18" s="117">
        <v>96.63787842952074</v>
      </c>
      <c r="G18" s="117">
        <v>33.177168795712106</v>
      </c>
      <c r="H18" s="67">
        <v>43.372858286922124</v>
      </c>
      <c r="J18" s="63"/>
      <c r="K18" s="63"/>
      <c r="L18" s="63"/>
      <c r="M18" s="63"/>
    </row>
    <row r="19" spans="1:13" x14ac:dyDescent="0.2">
      <c r="A19" s="20"/>
      <c r="B19" s="17" t="s">
        <v>10</v>
      </c>
      <c r="C19" s="17"/>
      <c r="E19" s="88">
        <v>-10.362215138494701</v>
      </c>
      <c r="F19" s="117">
        <v>17.94461094283022</v>
      </c>
      <c r="G19" s="117">
        <v>3.0569152326890503</v>
      </c>
      <c r="H19" s="67">
        <v>2.3639369191446269</v>
      </c>
      <c r="J19" s="63"/>
      <c r="K19" s="63"/>
      <c r="L19" s="63"/>
      <c r="M19" s="63"/>
    </row>
    <row r="20" spans="1:13" x14ac:dyDescent="0.2">
      <c r="A20" s="20"/>
      <c r="B20" s="17" t="s">
        <v>11</v>
      </c>
      <c r="C20" s="17"/>
      <c r="E20" s="88">
        <v>17.597737149672476</v>
      </c>
      <c r="F20" s="117">
        <v>6.2443670778138616</v>
      </c>
      <c r="G20" s="117">
        <v>-10.333499500636179</v>
      </c>
      <c r="H20" s="67">
        <v>3.3154938983220639</v>
      </c>
      <c r="J20" s="63"/>
      <c r="K20" s="63"/>
      <c r="L20" s="63"/>
      <c r="M20" s="63"/>
    </row>
    <row r="21" spans="1:13" x14ac:dyDescent="0.2">
      <c r="A21" s="49"/>
      <c r="B21" s="50"/>
      <c r="C21" s="50"/>
      <c r="D21" s="52"/>
      <c r="E21" s="93"/>
      <c r="F21" s="120"/>
      <c r="G21" s="120"/>
      <c r="H21" s="68"/>
      <c r="J21" s="63"/>
      <c r="K21" s="63"/>
      <c r="L21" s="63"/>
      <c r="M21" s="63"/>
    </row>
    <row r="22" spans="1:13" x14ac:dyDescent="0.2">
      <c r="A22" s="20" t="s">
        <v>12</v>
      </c>
      <c r="B22" s="17"/>
      <c r="C22" s="17"/>
      <c r="E22" s="88">
        <v>2.6416275144457657</v>
      </c>
      <c r="F22" s="117">
        <v>-0.96468740833082212</v>
      </c>
      <c r="G22" s="117">
        <v>9.2689765300756122</v>
      </c>
      <c r="H22" s="67">
        <v>4.2321901216835434</v>
      </c>
      <c r="J22" s="63"/>
      <c r="K22" s="63"/>
      <c r="L22" s="63"/>
      <c r="M22" s="63"/>
    </row>
    <row r="23" spans="1:13" x14ac:dyDescent="0.2">
      <c r="A23" s="20"/>
      <c r="B23" s="17" t="s">
        <v>13</v>
      </c>
      <c r="C23" s="17"/>
      <c r="E23" s="88">
        <v>4.4289545118032514</v>
      </c>
      <c r="F23" s="117">
        <v>2.7237007531755175E-2</v>
      </c>
      <c r="G23" s="117">
        <v>5.5548118857474016</v>
      </c>
      <c r="H23" s="67">
        <v>3.5138820865265874</v>
      </c>
      <c r="J23" s="63"/>
      <c r="K23" s="63"/>
      <c r="L23" s="63"/>
      <c r="M23" s="63"/>
    </row>
    <row r="24" spans="1:13" x14ac:dyDescent="0.2">
      <c r="A24" s="20"/>
      <c r="B24" s="17" t="s">
        <v>14</v>
      </c>
      <c r="C24" s="17"/>
      <c r="E24" s="88">
        <v>13.525766842822829</v>
      </c>
      <c r="F24" s="117">
        <v>4.7417840288662472</v>
      </c>
      <c r="G24" s="117">
        <v>5.2786424175304658</v>
      </c>
      <c r="H24" s="67">
        <v>7.0404288214380273</v>
      </c>
      <c r="J24" s="63"/>
      <c r="K24" s="63"/>
      <c r="L24" s="63"/>
      <c r="M24" s="63"/>
    </row>
    <row r="25" spans="1:13" x14ac:dyDescent="0.2">
      <c r="A25" s="20"/>
      <c r="B25" s="17" t="s">
        <v>15</v>
      </c>
      <c r="C25" s="17"/>
      <c r="E25" s="88">
        <v>-6.1108467841805458</v>
      </c>
      <c r="F25" s="117">
        <v>48.568550769222355</v>
      </c>
      <c r="G25" s="117">
        <v>21.673469461137039</v>
      </c>
      <c r="H25" s="67">
        <v>11.796611408637681</v>
      </c>
      <c r="J25" s="63"/>
      <c r="K25" s="63"/>
      <c r="L25" s="63"/>
      <c r="M25" s="63"/>
    </row>
    <row r="26" spans="1:13" x14ac:dyDescent="0.2">
      <c r="A26" s="20"/>
      <c r="B26" s="17" t="s">
        <v>58</v>
      </c>
      <c r="C26" s="17"/>
      <c r="E26" s="88">
        <v>2.623123393468596</v>
      </c>
      <c r="F26" s="117">
        <v>-9.1495664282799876</v>
      </c>
      <c r="G26" s="117">
        <v>16.109620453639884</v>
      </c>
      <c r="H26" s="67">
        <v>3.9158541168889505</v>
      </c>
      <c r="J26" s="63"/>
      <c r="K26" s="63"/>
      <c r="L26" s="63"/>
      <c r="M26" s="63"/>
    </row>
    <row r="27" spans="1:13" x14ac:dyDescent="0.2">
      <c r="A27" s="20"/>
      <c r="B27" s="17" t="s">
        <v>74</v>
      </c>
      <c r="C27" s="17"/>
      <c r="E27" s="88">
        <v>1.971463142476293</v>
      </c>
      <c r="F27" s="117">
        <v>9.3254798445137954</v>
      </c>
      <c r="G27" s="117">
        <v>-4.5912542329593524</v>
      </c>
      <c r="H27" s="67">
        <v>1.7199476661275526</v>
      </c>
      <c r="J27" s="63"/>
      <c r="K27" s="63"/>
      <c r="L27" s="63"/>
      <c r="M27" s="63"/>
    </row>
    <row r="28" spans="1:13" x14ac:dyDescent="0.2">
      <c r="A28" s="20"/>
      <c r="B28" s="17" t="s">
        <v>16</v>
      </c>
      <c r="C28" s="17"/>
      <c r="E28" s="88">
        <v>-29.312235512756001</v>
      </c>
      <c r="F28" s="117">
        <v>8.4649414351572805</v>
      </c>
      <c r="G28" s="117">
        <v>83.062635764484298</v>
      </c>
      <c r="H28" s="67">
        <v>14.305577157250671</v>
      </c>
      <c r="J28" s="63"/>
      <c r="K28" s="63"/>
      <c r="L28" s="63"/>
      <c r="M28" s="63"/>
    </row>
    <row r="29" spans="1:13" x14ac:dyDescent="0.2">
      <c r="A29" s="20"/>
      <c r="B29" s="17"/>
      <c r="C29" s="17"/>
      <c r="E29" s="85"/>
      <c r="F29" s="111"/>
      <c r="G29" s="111"/>
      <c r="H29" s="53"/>
      <c r="J29" s="63"/>
      <c r="K29" s="63"/>
      <c r="L29" s="63"/>
      <c r="M29" s="63"/>
    </row>
    <row r="30" spans="1:13" x14ac:dyDescent="0.2">
      <c r="A30" s="79" t="s">
        <v>17</v>
      </c>
      <c r="B30" s="23"/>
      <c r="C30" s="23"/>
      <c r="E30" s="88">
        <v>-10.173511230132515</v>
      </c>
      <c r="F30" s="117">
        <v>29.739234140928605</v>
      </c>
      <c r="G30" s="117">
        <v>-45.996215599289258</v>
      </c>
      <c r="H30" s="67">
        <v>-19.703940378046891</v>
      </c>
      <c r="J30" s="63"/>
      <c r="K30" s="63"/>
      <c r="L30" s="63"/>
      <c r="M30" s="63"/>
    </row>
    <row r="31" spans="1:13" x14ac:dyDescent="0.2">
      <c r="A31" s="20"/>
      <c r="B31" s="17"/>
      <c r="C31" s="17"/>
      <c r="E31" s="85"/>
      <c r="F31" s="111"/>
      <c r="G31" s="111"/>
      <c r="H31" s="53"/>
      <c r="J31" s="63"/>
      <c r="K31" s="63"/>
      <c r="L31" s="63"/>
      <c r="M31" s="63"/>
    </row>
    <row r="32" spans="1:13" x14ac:dyDescent="0.2">
      <c r="A32" s="19" t="s">
        <v>18</v>
      </c>
      <c r="B32" s="17"/>
      <c r="C32" s="17"/>
      <c r="E32" s="85"/>
      <c r="F32" s="111"/>
      <c r="G32" s="111"/>
      <c r="H32" s="53"/>
      <c r="J32" s="63"/>
      <c r="K32" s="63"/>
      <c r="L32" s="63"/>
      <c r="M32" s="63"/>
    </row>
    <row r="33" spans="1:13" x14ac:dyDescent="0.2">
      <c r="A33" s="20" t="s">
        <v>19</v>
      </c>
      <c r="B33" s="17"/>
      <c r="C33" s="17"/>
      <c r="E33" s="88">
        <v>0.27252011254677022</v>
      </c>
      <c r="F33" s="117">
        <v>1.3334556810717269</v>
      </c>
      <c r="G33" s="117">
        <v>-9.8747262596821646</v>
      </c>
      <c r="H33" s="67">
        <v>-4.0619314105579063</v>
      </c>
      <c r="J33" s="63"/>
      <c r="K33" s="63"/>
      <c r="L33" s="63"/>
      <c r="M33" s="63"/>
    </row>
    <row r="34" spans="1:13" x14ac:dyDescent="0.2">
      <c r="A34" s="20"/>
      <c r="B34" s="17" t="s">
        <v>20</v>
      </c>
      <c r="C34" s="17"/>
      <c r="E34" s="88">
        <v>957.80671603131009</v>
      </c>
      <c r="F34" s="117">
        <v>618.14513073752175</v>
      </c>
      <c r="G34" s="117">
        <v>-23.772911394946238</v>
      </c>
      <c r="H34" s="67">
        <v>266.22628999883648</v>
      </c>
      <c r="J34" s="63"/>
      <c r="K34" s="63"/>
      <c r="L34" s="63"/>
      <c r="M34" s="63"/>
    </row>
    <row r="35" spans="1:13" x14ac:dyDescent="0.2">
      <c r="A35" s="20"/>
      <c r="B35" s="17" t="s">
        <v>21</v>
      </c>
      <c r="C35" s="17"/>
      <c r="E35" s="88">
        <v>101.48333354446395</v>
      </c>
      <c r="F35" s="117">
        <v>8.8195952889506213</v>
      </c>
      <c r="G35" s="117">
        <v>-2.4822595111122836</v>
      </c>
      <c r="H35" s="67">
        <v>8.7564333292663008</v>
      </c>
      <c r="J35" s="63"/>
      <c r="K35" s="63"/>
      <c r="L35" s="63"/>
      <c r="M35" s="63"/>
    </row>
    <row r="36" spans="1:13" x14ac:dyDescent="0.2">
      <c r="A36" s="20"/>
      <c r="B36" s="17" t="s">
        <v>22</v>
      </c>
      <c r="C36" s="17"/>
      <c r="E36" s="88">
        <v>-12.096652722665969</v>
      </c>
      <c r="F36" s="117">
        <v>-5.1105894434709143</v>
      </c>
      <c r="G36" s="117">
        <v>-16.30986875530942</v>
      </c>
      <c r="H36" s="67">
        <v>-11.957083289476023</v>
      </c>
      <c r="J36" s="63"/>
      <c r="K36" s="63"/>
      <c r="L36" s="63"/>
      <c r="M36" s="63"/>
    </row>
    <row r="37" spans="1:13" x14ac:dyDescent="0.2">
      <c r="A37" s="49"/>
      <c r="B37" s="50"/>
      <c r="C37" s="50"/>
      <c r="D37" s="52"/>
      <c r="E37" s="93"/>
      <c r="F37" s="120"/>
      <c r="G37" s="120"/>
      <c r="H37" s="68"/>
      <c r="J37" s="63"/>
      <c r="K37" s="63"/>
      <c r="L37" s="63"/>
      <c r="M37" s="63"/>
    </row>
    <row r="38" spans="1:13" x14ac:dyDescent="0.2">
      <c r="A38" s="24" t="s">
        <v>76</v>
      </c>
      <c r="B38" s="25"/>
      <c r="C38" s="25"/>
      <c r="E38" s="94">
        <v>-0.85225720969435148</v>
      </c>
      <c r="F38" s="121">
        <v>3.7560599456960109</v>
      </c>
      <c r="G38" s="121">
        <v>3.2180635193313822</v>
      </c>
      <c r="H38" s="69">
        <v>1.8784896861917533</v>
      </c>
      <c r="J38" s="63"/>
      <c r="K38" s="63"/>
      <c r="L38" s="63"/>
      <c r="M38" s="63"/>
    </row>
    <row r="39" spans="1:13" x14ac:dyDescent="0.2">
      <c r="A39" s="24" t="s">
        <v>77</v>
      </c>
      <c r="B39" s="25"/>
      <c r="C39" s="25"/>
      <c r="E39" s="94">
        <v>2.4504648867362588</v>
      </c>
      <c r="F39" s="121">
        <v>-0.63528704871860242</v>
      </c>
      <c r="G39" s="121">
        <v>6.5814215175307611</v>
      </c>
      <c r="H39" s="69">
        <v>3.2217000206398172</v>
      </c>
      <c r="J39" s="63"/>
      <c r="K39" s="63"/>
      <c r="L39" s="63"/>
      <c r="M39" s="63"/>
    </row>
    <row r="40" spans="1:13" x14ac:dyDescent="0.2">
      <c r="A40" s="30"/>
      <c r="B40" s="31"/>
      <c r="C40" s="31"/>
      <c r="D40" s="31"/>
      <c r="E40" s="95"/>
      <c r="F40" s="122"/>
      <c r="G40" s="122"/>
      <c r="H40" s="73"/>
      <c r="J40" s="63"/>
      <c r="K40" s="63"/>
      <c r="L40" s="63"/>
      <c r="M40" s="63"/>
    </row>
  </sheetData>
  <phoneticPr fontId="0" type="noConversion"/>
  <printOptions horizontalCentered="1"/>
  <pageMargins left="0.59055118110236227"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workbookViewId="0">
      <selection activeCell="J25" sqref="J25"/>
    </sheetView>
  </sheetViews>
  <sheetFormatPr baseColWidth="10" defaultRowHeight="12.75" x14ac:dyDescent="0.2"/>
  <cols>
    <col min="1" max="2" width="2.7109375" customWidth="1"/>
    <col min="3" max="3" width="42.28515625" customWidth="1"/>
    <col min="4" max="4" width="10.28515625" customWidth="1"/>
    <col min="5" max="6" width="9" customWidth="1"/>
    <col min="7" max="7" width="9.7109375" bestFit="1" customWidth="1"/>
    <col min="8" max="8" width="9" customWidth="1"/>
    <col min="9" max="9" width="7.42578125" bestFit="1" customWidth="1"/>
  </cols>
  <sheetData>
    <row r="1" spans="1:13" ht="27.75" x14ac:dyDescent="0.4">
      <c r="I1" s="217">
        <v>10</v>
      </c>
    </row>
    <row r="2" spans="1:13" x14ac:dyDescent="0.2">
      <c r="A2" s="1" t="s">
        <v>97</v>
      </c>
      <c r="B2" s="2"/>
      <c r="C2" s="2"/>
      <c r="D2" s="175"/>
      <c r="E2" s="2"/>
      <c r="F2" s="2"/>
      <c r="G2" s="2"/>
      <c r="H2" s="2"/>
    </row>
    <row r="3" spans="1:13" x14ac:dyDescent="0.2">
      <c r="A3" s="45" t="str">
        <f>+Total!A3</f>
        <v>ESTADO DE OPERACIONES DE GOBIERNO  2019</v>
      </c>
      <c r="B3" s="5"/>
      <c r="C3" s="5"/>
      <c r="D3" s="176"/>
      <c r="E3" s="5"/>
      <c r="F3" s="2"/>
      <c r="G3" s="2"/>
      <c r="H3" s="2"/>
    </row>
    <row r="4" spans="1:13" x14ac:dyDescent="0.2">
      <c r="A4" s="1" t="s">
        <v>90</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81"/>
      <c r="B8" s="182"/>
      <c r="C8" s="182"/>
      <c r="D8" s="116"/>
      <c r="E8" s="15" t="s">
        <v>5</v>
      </c>
      <c r="F8" s="116" t="s">
        <v>85</v>
      </c>
      <c r="G8" s="116" t="s">
        <v>86</v>
      </c>
      <c r="H8" s="141" t="s">
        <v>91</v>
      </c>
    </row>
    <row r="9" spans="1:13" x14ac:dyDescent="0.2">
      <c r="A9" s="183"/>
      <c r="B9" s="33"/>
      <c r="C9" s="33"/>
      <c r="D9" s="145"/>
      <c r="E9" s="103"/>
      <c r="F9" s="129"/>
      <c r="G9" s="129"/>
      <c r="H9" s="207"/>
    </row>
    <row r="10" spans="1:13" x14ac:dyDescent="0.2">
      <c r="A10" s="184" t="s">
        <v>6</v>
      </c>
      <c r="B10" s="33"/>
      <c r="C10" s="33"/>
      <c r="D10" s="145"/>
      <c r="E10" s="97"/>
      <c r="F10" s="124"/>
      <c r="G10" s="124"/>
      <c r="H10" s="201"/>
    </row>
    <row r="11" spans="1:13" x14ac:dyDescent="0.2">
      <c r="A11" s="35" t="s">
        <v>7</v>
      </c>
      <c r="B11" s="33"/>
      <c r="C11" s="33"/>
      <c r="D11" s="99"/>
      <c r="E11" s="98">
        <v>55241.325399999987</v>
      </c>
      <c r="F11" s="128">
        <v>51640.965499999991</v>
      </c>
      <c r="G11" s="128">
        <v>67124.869157860798</v>
      </c>
      <c r="H11" s="21">
        <v>174007.1600578608</v>
      </c>
      <c r="J11" s="222"/>
      <c r="K11" s="222"/>
      <c r="L11" s="222"/>
      <c r="M11" s="222"/>
    </row>
    <row r="12" spans="1:13" x14ac:dyDescent="0.2">
      <c r="A12" s="35"/>
      <c r="B12" s="33" t="s">
        <v>8</v>
      </c>
      <c r="C12" s="33"/>
      <c r="D12" s="99"/>
      <c r="E12" s="98">
        <v>0</v>
      </c>
      <c r="F12" s="128">
        <v>0</v>
      </c>
      <c r="G12" s="128">
        <v>0</v>
      </c>
      <c r="H12" s="21">
        <v>0</v>
      </c>
      <c r="J12" s="222"/>
      <c r="K12" s="222"/>
      <c r="L12" s="222"/>
      <c r="M12" s="222"/>
    </row>
    <row r="13" spans="1:13" x14ac:dyDescent="0.2">
      <c r="A13" s="78"/>
      <c r="B13" s="185"/>
      <c r="C13" s="185" t="s">
        <v>99</v>
      </c>
      <c r="D13" s="164"/>
      <c r="E13" s="98">
        <v>0</v>
      </c>
      <c r="F13" s="163">
        <v>0</v>
      </c>
      <c r="G13" s="163">
        <v>0</v>
      </c>
      <c r="H13" s="158">
        <v>0</v>
      </c>
      <c r="J13" s="222"/>
      <c r="K13" s="222"/>
      <c r="L13" s="222"/>
      <c r="M13" s="222"/>
    </row>
    <row r="14" spans="1:13" x14ac:dyDescent="0.2">
      <c r="A14" s="78"/>
      <c r="B14" s="185"/>
      <c r="C14" s="185" t="s">
        <v>59</v>
      </c>
      <c r="D14" s="164"/>
      <c r="E14" s="98">
        <v>0</v>
      </c>
      <c r="F14" s="163">
        <v>0</v>
      </c>
      <c r="G14" s="163">
        <v>0</v>
      </c>
      <c r="H14" s="158">
        <v>0</v>
      </c>
      <c r="J14" s="222"/>
      <c r="K14" s="222"/>
      <c r="L14" s="222"/>
      <c r="M14" s="222"/>
    </row>
    <row r="15" spans="1:13" x14ac:dyDescent="0.2">
      <c r="A15" s="35"/>
      <c r="B15" s="33" t="s">
        <v>92</v>
      </c>
      <c r="C15" s="33"/>
      <c r="D15" s="99"/>
      <c r="E15" s="98">
        <v>49247.990279999991</v>
      </c>
      <c r="F15" s="128">
        <v>44394.757199999993</v>
      </c>
      <c r="G15" s="128">
        <v>60764.88912</v>
      </c>
      <c r="H15" s="21">
        <v>154407.6366</v>
      </c>
      <c r="J15" s="222"/>
      <c r="K15" s="222"/>
      <c r="L15" s="222"/>
      <c r="M15" s="222"/>
    </row>
    <row r="16" spans="1:13" x14ac:dyDescent="0.2">
      <c r="A16" s="35"/>
      <c r="B16" s="33" t="s">
        <v>9</v>
      </c>
      <c r="C16" s="33"/>
      <c r="D16" s="99"/>
      <c r="E16" s="98">
        <v>0</v>
      </c>
      <c r="F16" s="128">
        <v>0</v>
      </c>
      <c r="G16" s="128">
        <v>0</v>
      </c>
      <c r="H16" s="21">
        <v>0</v>
      </c>
      <c r="J16" s="222"/>
      <c r="K16" s="222"/>
      <c r="L16" s="222"/>
      <c r="M16" s="222"/>
    </row>
    <row r="17" spans="1:13" x14ac:dyDescent="0.2">
      <c r="A17" s="35"/>
      <c r="B17" s="33" t="s">
        <v>56</v>
      </c>
      <c r="C17" s="33"/>
      <c r="D17" s="99"/>
      <c r="E17" s="98">
        <v>0</v>
      </c>
      <c r="F17" s="128">
        <v>0</v>
      </c>
      <c r="G17" s="128">
        <v>0</v>
      </c>
      <c r="H17" s="21">
        <v>0</v>
      </c>
      <c r="J17" s="222"/>
      <c r="K17" s="222"/>
      <c r="L17" s="222"/>
      <c r="M17" s="222"/>
    </row>
    <row r="18" spans="1:13" x14ac:dyDescent="0.2">
      <c r="A18" s="35"/>
      <c r="B18" s="185" t="s">
        <v>57</v>
      </c>
      <c r="C18" s="33"/>
      <c r="D18" s="99"/>
      <c r="E18" s="98">
        <v>5993.3351199999988</v>
      </c>
      <c r="F18" s="128">
        <v>7246.2083000000002</v>
      </c>
      <c r="G18" s="128">
        <v>6359.9800378607997</v>
      </c>
      <c r="H18" s="21">
        <v>19599.5234578608</v>
      </c>
      <c r="J18" s="222"/>
      <c r="K18" s="222"/>
      <c r="L18" s="222"/>
      <c r="M18" s="222"/>
    </row>
    <row r="19" spans="1:13" x14ac:dyDescent="0.2">
      <c r="A19" s="35"/>
      <c r="B19" s="33" t="s">
        <v>10</v>
      </c>
      <c r="C19" s="33"/>
      <c r="D19" s="99"/>
      <c r="E19" s="98">
        <v>0</v>
      </c>
      <c r="F19" s="128">
        <v>0</v>
      </c>
      <c r="G19" s="128">
        <v>0</v>
      </c>
      <c r="H19" s="21">
        <v>0</v>
      </c>
      <c r="J19" s="222"/>
      <c r="K19" s="222"/>
      <c r="L19" s="222"/>
      <c r="M19" s="222"/>
    </row>
    <row r="20" spans="1:13" x14ac:dyDescent="0.2">
      <c r="A20" s="35"/>
      <c r="B20" s="33" t="s">
        <v>11</v>
      </c>
      <c r="C20" s="33"/>
      <c r="D20" s="99"/>
      <c r="E20" s="98">
        <v>0</v>
      </c>
      <c r="F20" s="128">
        <v>0</v>
      </c>
      <c r="G20" s="128">
        <v>0</v>
      </c>
      <c r="H20" s="21">
        <v>0</v>
      </c>
      <c r="J20" s="222"/>
      <c r="K20" s="222"/>
      <c r="L20" s="222"/>
      <c r="M20" s="222"/>
    </row>
    <row r="21" spans="1:13" x14ac:dyDescent="0.2">
      <c r="A21" s="35"/>
      <c r="B21" s="33"/>
      <c r="C21" s="33"/>
      <c r="D21" s="145"/>
      <c r="E21" s="96"/>
      <c r="F21" s="130"/>
      <c r="G21" s="130"/>
      <c r="H21" s="208"/>
      <c r="J21" s="222"/>
      <c r="K21" s="222"/>
      <c r="L21" s="222"/>
      <c r="M21" s="222"/>
    </row>
    <row r="22" spans="1:13" x14ac:dyDescent="0.2">
      <c r="A22" s="35" t="s">
        <v>12</v>
      </c>
      <c r="B22" s="33"/>
      <c r="C22" s="33"/>
      <c r="D22" s="99"/>
      <c r="E22" s="98">
        <v>5033.4313742222203</v>
      </c>
      <c r="F22" s="128">
        <v>4952.3864639999993</v>
      </c>
      <c r="G22" s="128">
        <v>4871.3415537777801</v>
      </c>
      <c r="H22" s="21">
        <v>14857.159392</v>
      </c>
      <c r="J22" s="222"/>
      <c r="K22" s="222"/>
      <c r="L22" s="222"/>
      <c r="M22" s="222"/>
    </row>
    <row r="23" spans="1:13" x14ac:dyDescent="0.2">
      <c r="A23" s="35"/>
      <c r="B23" s="33" t="s">
        <v>13</v>
      </c>
      <c r="C23" s="33"/>
      <c r="D23" s="99"/>
      <c r="E23" s="98">
        <v>0</v>
      </c>
      <c r="F23" s="128">
        <v>0</v>
      </c>
      <c r="G23" s="128">
        <v>0</v>
      </c>
      <c r="H23" s="21">
        <v>0</v>
      </c>
      <c r="J23" s="222"/>
      <c r="K23" s="222"/>
      <c r="L23" s="222"/>
      <c r="M23" s="222"/>
    </row>
    <row r="24" spans="1:13" x14ac:dyDescent="0.2">
      <c r="A24" s="35"/>
      <c r="B24" s="33" t="s">
        <v>14</v>
      </c>
      <c r="C24" s="33"/>
      <c r="D24" s="99"/>
      <c r="E24" s="98">
        <v>0</v>
      </c>
      <c r="F24" s="128">
        <v>0</v>
      </c>
      <c r="G24" s="128">
        <v>0</v>
      </c>
      <c r="H24" s="21">
        <v>0</v>
      </c>
      <c r="J24" s="222"/>
      <c r="K24" s="222"/>
      <c r="L24" s="222"/>
      <c r="M24" s="222"/>
    </row>
    <row r="25" spans="1:13" x14ac:dyDescent="0.2">
      <c r="A25" s="35"/>
      <c r="B25" s="33" t="s">
        <v>15</v>
      </c>
      <c r="C25" s="33"/>
      <c r="D25" s="99"/>
      <c r="E25" s="98">
        <v>5033.4313742222203</v>
      </c>
      <c r="F25" s="128">
        <v>4952.3864639999993</v>
      </c>
      <c r="G25" s="128">
        <v>4871.3415537777801</v>
      </c>
      <c r="H25" s="21">
        <v>14857.159392</v>
      </c>
      <c r="J25" s="222"/>
      <c r="K25" s="222"/>
      <c r="L25" s="222"/>
      <c r="M25" s="222"/>
    </row>
    <row r="26" spans="1:13" x14ac:dyDescent="0.2">
      <c r="A26" s="35"/>
      <c r="B26" s="33" t="s">
        <v>58</v>
      </c>
      <c r="C26" s="33"/>
      <c r="D26" s="99"/>
      <c r="E26" s="98">
        <v>0</v>
      </c>
      <c r="F26" s="128">
        <v>0</v>
      </c>
      <c r="G26" s="128">
        <v>0</v>
      </c>
      <c r="H26" s="21">
        <v>0</v>
      </c>
      <c r="J26" s="222"/>
      <c r="K26" s="222"/>
      <c r="L26" s="222"/>
      <c r="M26" s="222"/>
    </row>
    <row r="27" spans="1:13" x14ac:dyDescent="0.2">
      <c r="A27" s="35"/>
      <c r="B27" s="185" t="s">
        <v>74</v>
      </c>
      <c r="C27" s="33"/>
      <c r="D27" s="99"/>
      <c r="E27" s="98">
        <v>0</v>
      </c>
      <c r="F27" s="128">
        <v>0</v>
      </c>
      <c r="G27" s="128">
        <v>0</v>
      </c>
      <c r="H27" s="21">
        <v>0</v>
      </c>
      <c r="J27" s="222"/>
      <c r="K27" s="222"/>
      <c r="L27" s="222"/>
      <c r="M27" s="222"/>
    </row>
    <row r="28" spans="1:13" x14ac:dyDescent="0.2">
      <c r="A28" s="35"/>
      <c r="B28" s="33" t="s">
        <v>16</v>
      </c>
      <c r="C28" s="33"/>
      <c r="D28" s="99"/>
      <c r="E28" s="98">
        <v>0</v>
      </c>
      <c r="F28" s="128">
        <v>0</v>
      </c>
      <c r="G28" s="128">
        <v>0</v>
      </c>
      <c r="H28" s="21">
        <v>0</v>
      </c>
      <c r="J28" s="222"/>
      <c r="K28" s="222"/>
      <c r="L28" s="222"/>
      <c r="M28" s="222"/>
    </row>
    <row r="29" spans="1:13" x14ac:dyDescent="0.2">
      <c r="A29" s="35"/>
      <c r="B29" s="33"/>
      <c r="C29" s="33"/>
      <c r="D29" s="99"/>
      <c r="E29" s="98"/>
      <c r="F29" s="128"/>
      <c r="G29" s="128"/>
      <c r="H29" s="21"/>
      <c r="J29" s="222"/>
      <c r="K29" s="222"/>
      <c r="L29" s="222"/>
      <c r="M29" s="222"/>
    </row>
    <row r="30" spans="1:13" x14ac:dyDescent="0.2">
      <c r="A30" s="186" t="s">
        <v>17</v>
      </c>
      <c r="B30" s="187"/>
      <c r="C30" s="187"/>
      <c r="D30" s="99"/>
      <c r="E30" s="98">
        <v>50207.894025777765</v>
      </c>
      <c r="F30" s="128">
        <v>46688.579035999996</v>
      </c>
      <c r="G30" s="128">
        <v>62253.527604083021</v>
      </c>
      <c r="H30" s="21">
        <v>159150.0006658608</v>
      </c>
      <c r="J30" s="222"/>
      <c r="K30" s="222"/>
      <c r="L30" s="222"/>
      <c r="M30" s="222"/>
    </row>
    <row r="31" spans="1:13" x14ac:dyDescent="0.2">
      <c r="A31" s="35"/>
      <c r="B31" s="33"/>
      <c r="C31" s="33"/>
      <c r="D31" s="99"/>
      <c r="E31" s="98"/>
      <c r="F31" s="128"/>
      <c r="G31" s="128"/>
      <c r="H31" s="21"/>
      <c r="J31" s="222"/>
      <c r="K31" s="222"/>
      <c r="L31" s="222"/>
      <c r="M31" s="222"/>
    </row>
    <row r="32" spans="1:13" x14ac:dyDescent="0.2">
      <c r="A32" s="184" t="s">
        <v>18</v>
      </c>
      <c r="B32" s="33"/>
      <c r="C32" s="33"/>
      <c r="D32" s="99"/>
      <c r="E32" s="98"/>
      <c r="F32" s="128"/>
      <c r="G32" s="128"/>
      <c r="H32" s="21"/>
      <c r="J32" s="222"/>
      <c r="K32" s="222"/>
      <c r="L32" s="222"/>
      <c r="M32" s="222"/>
    </row>
    <row r="33" spans="1:13" x14ac:dyDescent="0.2">
      <c r="A33" s="35" t="s">
        <v>19</v>
      </c>
      <c r="B33" s="33"/>
      <c r="C33" s="33"/>
      <c r="D33" s="99"/>
      <c r="E33" s="98">
        <v>142242.85833999998</v>
      </c>
      <c r="F33" s="128">
        <v>3068.8588</v>
      </c>
      <c r="G33" s="128">
        <v>2599.9459200000001</v>
      </c>
      <c r="H33" s="21">
        <v>147911.66305999996</v>
      </c>
      <c r="J33" s="222"/>
      <c r="K33" s="222"/>
      <c r="L33" s="222"/>
      <c r="M33" s="222"/>
    </row>
    <row r="34" spans="1:13" x14ac:dyDescent="0.2">
      <c r="A34" s="35"/>
      <c r="B34" s="33" t="s">
        <v>20</v>
      </c>
      <c r="C34" s="33"/>
      <c r="D34" s="99"/>
      <c r="E34" s="98">
        <v>0</v>
      </c>
      <c r="F34" s="128">
        <v>0</v>
      </c>
      <c r="G34" s="128">
        <v>0</v>
      </c>
      <c r="H34" s="21">
        <v>0</v>
      </c>
      <c r="J34" s="222"/>
      <c r="K34" s="222"/>
      <c r="L34" s="222"/>
      <c r="M34" s="222"/>
    </row>
    <row r="35" spans="1:13" x14ac:dyDescent="0.2">
      <c r="A35" s="35"/>
      <c r="B35" s="33" t="s">
        <v>21</v>
      </c>
      <c r="C35" s="33"/>
      <c r="D35" s="99"/>
      <c r="E35" s="98">
        <v>142242.85833999998</v>
      </c>
      <c r="F35" s="128">
        <v>3068.8588</v>
      </c>
      <c r="G35" s="128">
        <v>2599.9459200000001</v>
      </c>
      <c r="H35" s="21">
        <v>147911.66305999996</v>
      </c>
      <c r="J35" s="222"/>
      <c r="K35" s="222"/>
      <c r="L35" s="222"/>
      <c r="M35" s="222"/>
    </row>
    <row r="36" spans="1:13" x14ac:dyDescent="0.2">
      <c r="A36" s="35"/>
      <c r="B36" s="33" t="s">
        <v>22</v>
      </c>
      <c r="C36" s="33"/>
      <c r="D36" s="99"/>
      <c r="E36" s="98">
        <v>0</v>
      </c>
      <c r="F36" s="128">
        <v>0</v>
      </c>
      <c r="G36" s="128">
        <v>0</v>
      </c>
      <c r="H36" s="21">
        <v>0</v>
      </c>
      <c r="J36" s="222"/>
      <c r="K36" s="222"/>
      <c r="L36" s="222"/>
      <c r="M36" s="222"/>
    </row>
    <row r="37" spans="1:13" x14ac:dyDescent="0.2">
      <c r="A37" s="35"/>
      <c r="B37" s="33"/>
      <c r="C37" s="33"/>
      <c r="D37" s="99"/>
      <c r="E37" s="98"/>
      <c r="F37" s="128"/>
      <c r="G37" s="128"/>
      <c r="H37" s="21"/>
      <c r="J37" s="222"/>
      <c r="K37" s="222"/>
      <c r="L37" s="222"/>
      <c r="M37" s="222"/>
    </row>
    <row r="38" spans="1:13" x14ac:dyDescent="0.2">
      <c r="A38" s="188" t="s">
        <v>100</v>
      </c>
      <c r="B38" s="189"/>
      <c r="C38" s="189"/>
      <c r="D38" s="101"/>
      <c r="E38" s="100">
        <v>55241.325399999987</v>
      </c>
      <c r="F38" s="131">
        <v>51640.965499999991</v>
      </c>
      <c r="G38" s="131">
        <v>67124.869157860798</v>
      </c>
      <c r="H38" s="26">
        <v>174007.1600578608</v>
      </c>
      <c r="J38" s="222"/>
      <c r="K38" s="222"/>
      <c r="L38" s="222"/>
      <c r="M38" s="222"/>
    </row>
    <row r="39" spans="1:13" x14ac:dyDescent="0.2">
      <c r="A39" s="188" t="s">
        <v>77</v>
      </c>
      <c r="B39" s="189"/>
      <c r="C39" s="189"/>
      <c r="D39" s="101"/>
      <c r="E39" s="100">
        <v>147276.28971422219</v>
      </c>
      <c r="F39" s="131">
        <v>8021.2452639999992</v>
      </c>
      <c r="G39" s="131">
        <v>7471.2874737777802</v>
      </c>
      <c r="H39" s="26">
        <v>162768.82245199996</v>
      </c>
      <c r="J39" s="222"/>
      <c r="K39" s="222"/>
      <c r="L39" s="222"/>
      <c r="M39" s="222"/>
    </row>
    <row r="40" spans="1:13" x14ac:dyDescent="0.2">
      <c r="A40" s="188" t="s">
        <v>23</v>
      </c>
      <c r="B40" s="189"/>
      <c r="C40" s="189"/>
      <c r="D40" s="101"/>
      <c r="E40" s="100">
        <v>-92034.964314222205</v>
      </c>
      <c r="F40" s="131">
        <v>43619.720235999994</v>
      </c>
      <c r="G40" s="131">
        <v>59653.581684083016</v>
      </c>
      <c r="H40" s="26">
        <v>11238.337605860841</v>
      </c>
      <c r="J40" s="222"/>
      <c r="K40" s="222"/>
      <c r="L40" s="222"/>
      <c r="M40" s="222"/>
    </row>
    <row r="41" spans="1:13" x14ac:dyDescent="0.2">
      <c r="A41" s="27"/>
      <c r="B41" s="190"/>
      <c r="C41" s="190"/>
      <c r="D41" s="179"/>
      <c r="E41" s="102"/>
      <c r="F41" s="132"/>
      <c r="G41" s="132"/>
      <c r="H41" s="209"/>
      <c r="J41" s="222"/>
      <c r="K41" s="222"/>
      <c r="L41" s="222"/>
      <c r="M41" s="222"/>
    </row>
    <row r="42" spans="1:13" x14ac:dyDescent="0.2">
      <c r="A42" s="184" t="s">
        <v>24</v>
      </c>
      <c r="B42" s="33"/>
      <c r="C42" s="33"/>
      <c r="D42" s="145"/>
      <c r="E42" s="96"/>
      <c r="F42" s="130"/>
      <c r="G42" s="130"/>
      <c r="H42" s="208"/>
      <c r="J42" s="222"/>
      <c r="K42" s="222"/>
      <c r="L42" s="222"/>
      <c r="M42" s="222"/>
    </row>
    <row r="43" spans="1:13" x14ac:dyDescent="0.2">
      <c r="A43" s="184"/>
      <c r="B43" s="33"/>
      <c r="C43" s="33"/>
      <c r="D43" s="145"/>
      <c r="E43" s="96"/>
      <c r="F43" s="130"/>
      <c r="G43" s="130"/>
      <c r="H43" s="208"/>
      <c r="J43" s="222"/>
      <c r="K43" s="222"/>
      <c r="L43" s="222"/>
      <c r="M43" s="222"/>
    </row>
    <row r="44" spans="1:13" x14ac:dyDescent="0.2">
      <c r="A44" s="35" t="s">
        <v>25</v>
      </c>
      <c r="B44" s="33"/>
      <c r="C44" s="33"/>
      <c r="D44" s="99"/>
      <c r="E44" s="98">
        <v>-87001.532940000005</v>
      </c>
      <c r="F44" s="128">
        <v>48572.106699999997</v>
      </c>
      <c r="G44" s="128">
        <v>64524.923237860792</v>
      </c>
      <c r="H44" s="21">
        <v>26095.496997860784</v>
      </c>
      <c r="J44" s="222"/>
      <c r="K44" s="222"/>
      <c r="L44" s="222"/>
      <c r="M44" s="222"/>
    </row>
    <row r="45" spans="1:13" x14ac:dyDescent="0.2">
      <c r="A45" s="35" t="s">
        <v>26</v>
      </c>
      <c r="B45" s="33"/>
      <c r="C45" s="33"/>
      <c r="D45" s="99"/>
      <c r="E45" s="98">
        <v>0</v>
      </c>
      <c r="F45" s="128">
        <v>0</v>
      </c>
      <c r="G45" s="128">
        <v>0</v>
      </c>
      <c r="H45" s="21">
        <v>0</v>
      </c>
      <c r="J45" s="222"/>
      <c r="K45" s="222"/>
      <c r="L45" s="222"/>
      <c r="M45" s="222"/>
    </row>
    <row r="46" spans="1:13" x14ac:dyDescent="0.2">
      <c r="A46" s="35"/>
      <c r="B46" s="33" t="s">
        <v>27</v>
      </c>
      <c r="C46" s="33"/>
      <c r="D46" s="99"/>
      <c r="E46" s="98">
        <v>0</v>
      </c>
      <c r="F46" s="128">
        <v>0</v>
      </c>
      <c r="G46" s="128">
        <v>0</v>
      </c>
      <c r="H46" s="21">
        <v>0</v>
      </c>
      <c r="J46" s="222"/>
      <c r="K46" s="222"/>
      <c r="L46" s="222"/>
      <c r="M46" s="222"/>
    </row>
    <row r="47" spans="1:13" x14ac:dyDescent="0.2">
      <c r="A47" s="35"/>
      <c r="B47" s="33" t="s">
        <v>28</v>
      </c>
      <c r="C47" s="33"/>
      <c r="D47" s="99"/>
      <c r="E47" s="98">
        <v>0</v>
      </c>
      <c r="F47" s="128">
        <v>0</v>
      </c>
      <c r="G47" s="128">
        <v>0</v>
      </c>
      <c r="H47" s="21">
        <v>0</v>
      </c>
      <c r="J47" s="222"/>
      <c r="K47" s="222"/>
      <c r="L47" s="222"/>
      <c r="M47" s="222"/>
    </row>
    <row r="48" spans="1:13" x14ac:dyDescent="0.2">
      <c r="A48" s="35" t="s">
        <v>29</v>
      </c>
      <c r="B48" s="33"/>
      <c r="C48" s="33"/>
      <c r="D48" s="99"/>
      <c r="E48" s="98">
        <v>0</v>
      </c>
      <c r="F48" s="128">
        <v>0</v>
      </c>
      <c r="G48" s="128">
        <v>0</v>
      </c>
      <c r="H48" s="21">
        <v>0</v>
      </c>
      <c r="J48" s="222"/>
      <c r="K48" s="222"/>
      <c r="L48" s="222"/>
      <c r="M48" s="222"/>
    </row>
    <row r="49" spans="1:13" x14ac:dyDescent="0.2">
      <c r="A49" s="35"/>
      <c r="B49" s="33" t="s">
        <v>30</v>
      </c>
      <c r="C49" s="33"/>
      <c r="D49" s="99"/>
      <c r="E49" s="98">
        <v>0</v>
      </c>
      <c r="F49" s="128">
        <v>0</v>
      </c>
      <c r="G49" s="128">
        <v>0</v>
      </c>
      <c r="H49" s="21">
        <v>0</v>
      </c>
      <c r="J49" s="222"/>
      <c r="K49" s="222"/>
      <c r="L49" s="222"/>
      <c r="M49" s="222"/>
    </row>
    <row r="50" spans="1:13" x14ac:dyDescent="0.2">
      <c r="A50" s="35"/>
      <c r="B50" s="33" t="s">
        <v>31</v>
      </c>
      <c r="C50" s="33"/>
      <c r="D50" s="99"/>
      <c r="E50" s="98">
        <v>0</v>
      </c>
      <c r="F50" s="128">
        <v>0</v>
      </c>
      <c r="G50" s="128">
        <v>0</v>
      </c>
      <c r="H50" s="21">
        <v>0</v>
      </c>
      <c r="J50" s="222"/>
      <c r="K50" s="222"/>
      <c r="L50" s="222"/>
      <c r="M50" s="222"/>
    </row>
    <row r="51" spans="1:13" x14ac:dyDescent="0.2">
      <c r="A51" s="35" t="s">
        <v>32</v>
      </c>
      <c r="B51" s="33"/>
      <c r="C51" s="33"/>
      <c r="D51" s="99"/>
      <c r="E51" s="98">
        <v>0</v>
      </c>
      <c r="F51" s="128">
        <v>0</v>
      </c>
      <c r="G51" s="128">
        <v>0</v>
      </c>
      <c r="H51" s="21">
        <v>0</v>
      </c>
      <c r="J51" s="222"/>
      <c r="K51" s="222"/>
      <c r="L51" s="222"/>
      <c r="M51" s="222"/>
    </row>
    <row r="52" spans="1:13" x14ac:dyDescent="0.2">
      <c r="A52" s="35" t="s">
        <v>33</v>
      </c>
      <c r="B52" s="33"/>
      <c r="C52" s="33"/>
      <c r="D52" s="99"/>
      <c r="E52" s="98">
        <v>-87001.532940000005</v>
      </c>
      <c r="F52" s="128">
        <v>48572.106699999997</v>
      </c>
      <c r="G52" s="128">
        <v>64524.923237860792</v>
      </c>
      <c r="H52" s="21">
        <v>26095.496997860784</v>
      </c>
      <c r="J52" s="222"/>
      <c r="K52" s="222"/>
      <c r="L52" s="222"/>
      <c r="M52" s="222"/>
    </row>
    <row r="53" spans="1:13" x14ac:dyDescent="0.2">
      <c r="A53" s="35" t="s">
        <v>87</v>
      </c>
      <c r="B53" s="33"/>
      <c r="C53" s="33"/>
      <c r="D53" s="99"/>
      <c r="E53" s="98">
        <v>0</v>
      </c>
      <c r="F53" s="128">
        <v>0</v>
      </c>
      <c r="G53" s="128">
        <v>0</v>
      </c>
      <c r="H53" s="21">
        <v>0</v>
      </c>
      <c r="J53" s="222"/>
      <c r="K53" s="222"/>
      <c r="L53" s="222"/>
      <c r="M53" s="222"/>
    </row>
    <row r="54" spans="1:13" x14ac:dyDescent="0.2">
      <c r="A54" s="35"/>
      <c r="B54" s="33" t="s">
        <v>34</v>
      </c>
      <c r="C54" s="33"/>
      <c r="D54" s="99"/>
      <c r="E54" s="98">
        <v>0</v>
      </c>
      <c r="F54" s="128">
        <v>0</v>
      </c>
      <c r="G54" s="128">
        <v>0</v>
      </c>
      <c r="H54" s="21">
        <v>0</v>
      </c>
      <c r="J54" s="222"/>
      <c r="K54" s="222"/>
      <c r="L54" s="222"/>
      <c r="M54" s="222"/>
    </row>
    <row r="55" spans="1:13" x14ac:dyDescent="0.2">
      <c r="A55" s="35"/>
      <c r="B55" s="33" t="s">
        <v>35</v>
      </c>
      <c r="C55" s="33"/>
      <c r="D55" s="99"/>
      <c r="E55" s="98">
        <v>0</v>
      </c>
      <c r="F55" s="128">
        <v>0</v>
      </c>
      <c r="G55" s="128">
        <v>0</v>
      </c>
      <c r="H55" s="21">
        <v>0</v>
      </c>
      <c r="J55" s="222"/>
      <c r="K55" s="222"/>
      <c r="L55" s="222"/>
      <c r="M55" s="222"/>
    </row>
    <row r="56" spans="1:13" x14ac:dyDescent="0.2">
      <c r="A56" s="78" t="s">
        <v>88</v>
      </c>
      <c r="B56" s="33"/>
      <c r="C56" s="33"/>
      <c r="D56" s="99"/>
      <c r="E56" s="98">
        <v>0</v>
      </c>
      <c r="F56" s="128">
        <v>0</v>
      </c>
      <c r="G56" s="128">
        <v>0</v>
      </c>
      <c r="H56" s="21">
        <v>0</v>
      </c>
      <c r="J56" s="222"/>
      <c r="K56" s="222"/>
      <c r="L56" s="222"/>
      <c r="M56" s="222"/>
    </row>
    <row r="57" spans="1:13" x14ac:dyDescent="0.2">
      <c r="A57" s="35" t="s">
        <v>36</v>
      </c>
      <c r="B57" s="33"/>
      <c r="C57" s="33"/>
      <c r="D57" s="99"/>
      <c r="E57" s="98">
        <v>0</v>
      </c>
      <c r="F57" s="128">
        <v>0</v>
      </c>
      <c r="G57" s="128">
        <v>0</v>
      </c>
      <c r="H57" s="21">
        <v>0</v>
      </c>
      <c r="J57" s="222"/>
      <c r="K57" s="222"/>
      <c r="L57" s="222"/>
      <c r="M57" s="222"/>
    </row>
    <row r="58" spans="1:13" x14ac:dyDescent="0.2">
      <c r="A58" s="35"/>
      <c r="B58" s="33"/>
      <c r="C58" s="33"/>
      <c r="D58" s="99"/>
      <c r="E58" s="98"/>
      <c r="F58" s="128"/>
      <c r="G58" s="128"/>
      <c r="H58" s="21"/>
      <c r="J58" s="222"/>
      <c r="K58" s="222"/>
      <c r="L58" s="222"/>
      <c r="M58" s="222"/>
    </row>
    <row r="59" spans="1:13" x14ac:dyDescent="0.2">
      <c r="A59" s="35" t="s">
        <v>37</v>
      </c>
      <c r="B59" s="33"/>
      <c r="C59" s="33"/>
      <c r="D59" s="99"/>
      <c r="E59" s="98">
        <v>5033.4313742222203</v>
      </c>
      <c r="F59" s="128">
        <v>4952.3864639999993</v>
      </c>
      <c r="G59" s="128">
        <v>4871.3415537777801</v>
      </c>
      <c r="H59" s="21">
        <v>14857.159392</v>
      </c>
      <c r="J59" s="222"/>
      <c r="K59" s="222"/>
      <c r="L59" s="222"/>
      <c r="M59" s="222"/>
    </row>
    <row r="60" spans="1:13" x14ac:dyDescent="0.2">
      <c r="A60" s="35" t="s">
        <v>38</v>
      </c>
      <c r="B60" s="33"/>
      <c r="C60" s="33"/>
      <c r="D60" s="99"/>
      <c r="E60" s="98">
        <v>0</v>
      </c>
      <c r="F60" s="128">
        <v>0</v>
      </c>
      <c r="G60" s="128">
        <v>0</v>
      </c>
      <c r="H60" s="21">
        <v>0</v>
      </c>
      <c r="J60" s="222"/>
      <c r="K60" s="222"/>
      <c r="L60" s="222"/>
      <c r="M60" s="222"/>
    </row>
    <row r="61" spans="1:13" x14ac:dyDescent="0.2">
      <c r="A61" s="35"/>
      <c r="B61" s="33" t="s">
        <v>39</v>
      </c>
      <c r="C61" s="33"/>
      <c r="D61" s="99"/>
      <c r="E61" s="98">
        <v>0</v>
      </c>
      <c r="F61" s="128">
        <v>0</v>
      </c>
      <c r="G61" s="128">
        <v>0</v>
      </c>
      <c r="H61" s="21">
        <v>0</v>
      </c>
      <c r="J61" s="222"/>
      <c r="K61" s="222"/>
      <c r="L61" s="222"/>
      <c r="M61" s="222"/>
    </row>
    <row r="62" spans="1:13" x14ac:dyDescent="0.2">
      <c r="A62" s="35"/>
      <c r="B62" s="33"/>
      <c r="C62" s="33" t="s">
        <v>40</v>
      </c>
      <c r="D62" s="99"/>
      <c r="E62" s="98">
        <v>0</v>
      </c>
      <c r="F62" s="128">
        <v>0</v>
      </c>
      <c r="G62" s="128">
        <v>0</v>
      </c>
      <c r="H62" s="21">
        <v>0</v>
      </c>
      <c r="J62" s="222"/>
      <c r="K62" s="222"/>
      <c r="L62" s="222"/>
      <c r="M62" s="222"/>
    </row>
    <row r="63" spans="1:13" x14ac:dyDescent="0.2">
      <c r="A63" s="35"/>
      <c r="B63" s="33"/>
      <c r="C63" s="33" t="s">
        <v>41</v>
      </c>
      <c r="D63" s="99"/>
      <c r="E63" s="98">
        <v>0</v>
      </c>
      <c r="F63" s="128">
        <v>0</v>
      </c>
      <c r="G63" s="128">
        <v>0</v>
      </c>
      <c r="H63" s="21">
        <v>0</v>
      </c>
      <c r="J63" s="222"/>
      <c r="K63" s="222"/>
      <c r="L63" s="222"/>
      <c r="M63" s="222"/>
    </row>
    <row r="64" spans="1:13" x14ac:dyDescent="0.2">
      <c r="A64" s="35"/>
      <c r="B64" s="33" t="s">
        <v>42</v>
      </c>
      <c r="C64" s="33"/>
      <c r="D64" s="99"/>
      <c r="E64" s="98">
        <v>0</v>
      </c>
      <c r="F64" s="128">
        <v>0</v>
      </c>
      <c r="G64" s="128">
        <v>0</v>
      </c>
      <c r="H64" s="21">
        <v>0</v>
      </c>
      <c r="J64" s="222"/>
      <c r="K64" s="222"/>
      <c r="L64" s="222"/>
      <c r="M64" s="222"/>
    </row>
    <row r="65" spans="1:13" x14ac:dyDescent="0.2">
      <c r="A65" s="35" t="s">
        <v>43</v>
      </c>
      <c r="B65" s="33"/>
      <c r="C65" s="33"/>
      <c r="D65" s="99"/>
      <c r="E65" s="98">
        <v>0</v>
      </c>
      <c r="F65" s="128">
        <v>0</v>
      </c>
      <c r="G65" s="128">
        <v>0</v>
      </c>
      <c r="H65" s="21">
        <v>0</v>
      </c>
      <c r="J65" s="222"/>
      <c r="K65" s="222"/>
      <c r="L65" s="222"/>
      <c r="M65" s="222"/>
    </row>
    <row r="66" spans="1:13" x14ac:dyDescent="0.2">
      <c r="A66" s="35"/>
      <c r="B66" s="33" t="s">
        <v>39</v>
      </c>
      <c r="C66" s="33"/>
      <c r="D66" s="99"/>
      <c r="E66" s="98">
        <v>0</v>
      </c>
      <c r="F66" s="128">
        <v>0</v>
      </c>
      <c r="G66" s="128">
        <v>0</v>
      </c>
      <c r="H66" s="21">
        <v>0</v>
      </c>
      <c r="J66" s="222"/>
      <c r="K66" s="222"/>
      <c r="L66" s="222"/>
      <c r="M66" s="222"/>
    </row>
    <row r="67" spans="1:13" x14ac:dyDescent="0.2">
      <c r="A67" s="35"/>
      <c r="B67" s="33"/>
      <c r="C67" s="33" t="s">
        <v>40</v>
      </c>
      <c r="D67" s="99"/>
      <c r="E67" s="98">
        <v>0</v>
      </c>
      <c r="F67" s="128">
        <v>0</v>
      </c>
      <c r="G67" s="128">
        <v>0</v>
      </c>
      <c r="H67" s="21">
        <v>0</v>
      </c>
      <c r="J67" s="222"/>
      <c r="K67" s="222"/>
      <c r="L67" s="222"/>
      <c r="M67" s="222"/>
    </row>
    <row r="68" spans="1:13" x14ac:dyDescent="0.2">
      <c r="A68" s="35"/>
      <c r="B68" s="33"/>
      <c r="C68" s="33" t="s">
        <v>41</v>
      </c>
      <c r="D68" s="99"/>
      <c r="E68" s="98">
        <v>0</v>
      </c>
      <c r="F68" s="128">
        <v>0</v>
      </c>
      <c r="G68" s="128">
        <v>0</v>
      </c>
      <c r="H68" s="21">
        <v>0</v>
      </c>
      <c r="J68" s="222"/>
      <c r="K68" s="222"/>
      <c r="L68" s="222"/>
      <c r="M68" s="222"/>
    </row>
    <row r="69" spans="1:13" x14ac:dyDescent="0.2">
      <c r="A69" s="35"/>
      <c r="B69" s="33" t="s">
        <v>42</v>
      </c>
      <c r="C69" s="33"/>
      <c r="D69" s="99"/>
      <c r="E69" s="98">
        <v>0</v>
      </c>
      <c r="F69" s="128">
        <v>0</v>
      </c>
      <c r="G69" s="128">
        <v>0</v>
      </c>
      <c r="H69" s="21">
        <v>0</v>
      </c>
      <c r="J69" s="222"/>
      <c r="K69" s="222"/>
      <c r="L69" s="222"/>
      <c r="M69" s="222"/>
    </row>
    <row r="70" spans="1:13" x14ac:dyDescent="0.2">
      <c r="A70" s="35" t="s">
        <v>44</v>
      </c>
      <c r="B70" s="33"/>
      <c r="C70" s="33"/>
      <c r="D70" s="99"/>
      <c r="E70" s="98">
        <v>5033.4313742222203</v>
      </c>
      <c r="F70" s="128">
        <v>4952.3864639999993</v>
      </c>
      <c r="G70" s="128">
        <v>4871.3415537777801</v>
      </c>
      <c r="H70" s="21">
        <v>14857.159392</v>
      </c>
      <c r="J70" s="222"/>
      <c r="K70" s="222"/>
      <c r="L70" s="222"/>
      <c r="M70" s="222"/>
    </row>
    <row r="71" spans="1:13" x14ac:dyDescent="0.2">
      <c r="A71" s="35"/>
      <c r="B71" s="33"/>
      <c r="C71" s="33"/>
      <c r="D71" s="99"/>
      <c r="E71" s="98"/>
      <c r="F71" s="128"/>
      <c r="G71" s="128"/>
      <c r="H71" s="21"/>
      <c r="J71" s="222"/>
      <c r="K71" s="222"/>
      <c r="L71" s="222"/>
      <c r="M71" s="222"/>
    </row>
    <row r="72" spans="1:13" x14ac:dyDescent="0.2">
      <c r="A72" s="188" t="s">
        <v>45</v>
      </c>
      <c r="B72" s="189"/>
      <c r="C72" s="189"/>
      <c r="D72" s="101"/>
      <c r="E72" s="100">
        <v>-92034.964314222219</v>
      </c>
      <c r="F72" s="131">
        <v>43619.720235999994</v>
      </c>
      <c r="G72" s="131">
        <v>59653.581684083008</v>
      </c>
      <c r="H72" s="26">
        <v>11238.337605860785</v>
      </c>
      <c r="J72" s="222"/>
      <c r="K72" s="222"/>
      <c r="L72" s="222"/>
      <c r="M72" s="222"/>
    </row>
    <row r="73" spans="1:13" x14ac:dyDescent="0.2">
      <c r="A73" s="191"/>
      <c r="B73" s="192"/>
      <c r="C73" s="192"/>
      <c r="D73" s="180"/>
      <c r="E73" s="102"/>
      <c r="F73" s="132"/>
      <c r="G73" s="132"/>
      <c r="H73" s="209"/>
    </row>
    <row r="74" spans="1:13" ht="39.75" customHeight="1" x14ac:dyDescent="0.2">
      <c r="I74" s="212"/>
    </row>
    <row r="75" spans="1:13" ht="33.75" customHeight="1" x14ac:dyDescent="0.2"/>
  </sheetData>
  <printOptions horizontalCentered="1"/>
  <pageMargins left="0.59055118110236227" right="0" top="0.39370078740157483" bottom="0" header="0" footer="0"/>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workbookViewId="0">
      <selection activeCell="H25" sqref="H25"/>
    </sheetView>
  </sheetViews>
  <sheetFormatPr baseColWidth="10" defaultRowHeight="12.75" x14ac:dyDescent="0.2"/>
  <cols>
    <col min="1" max="2" width="3.28515625" customWidth="1"/>
    <col min="4" max="4" width="33.140625" customWidth="1"/>
    <col min="5" max="7" width="9" customWidth="1"/>
    <col min="8" max="8" width="10.28515625" bestFit="1" customWidth="1"/>
    <col min="9" max="9" width="7.7109375" bestFit="1" customWidth="1"/>
  </cols>
  <sheetData>
    <row r="1" spans="1:13" ht="27.75" x14ac:dyDescent="0.4">
      <c r="I1" s="218">
        <v>11</v>
      </c>
    </row>
    <row r="2" spans="1:13" x14ac:dyDescent="0.2">
      <c r="A2" s="4" t="s">
        <v>96</v>
      </c>
      <c r="B2" s="5"/>
      <c r="C2" s="5"/>
      <c r="D2" s="176"/>
      <c r="E2" s="2"/>
      <c r="F2" s="2"/>
      <c r="G2" s="2"/>
      <c r="H2" s="2"/>
    </row>
    <row r="3" spans="1:13" x14ac:dyDescent="0.2">
      <c r="A3" s="45" t="str">
        <f>+Total!A3</f>
        <v>ESTADO DE OPERACIONES DE GOBIERNO  2019</v>
      </c>
      <c r="B3" s="2"/>
      <c r="C3" s="2"/>
      <c r="D3" s="175"/>
      <c r="E3" s="2"/>
      <c r="F3" s="2"/>
      <c r="G3" s="2"/>
      <c r="H3" s="2"/>
    </row>
    <row r="4" spans="1:13" x14ac:dyDescent="0.2">
      <c r="A4" s="1" t="s">
        <v>90</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tr">
        <f>+VarTotal!E7</f>
        <v>2019 / 2018</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-1.4544786616231931</v>
      </c>
      <c r="F11" s="117">
        <v>-21.853878260441505</v>
      </c>
      <c r="G11" s="117">
        <v>-5.4633906668834502</v>
      </c>
      <c r="H11" s="67">
        <v>-9.9084615814439623</v>
      </c>
      <c r="J11" s="63"/>
      <c r="K11" s="63"/>
      <c r="L11" s="63"/>
      <c r="M11" s="63"/>
    </row>
    <row r="12" spans="1:13" x14ac:dyDescent="0.2">
      <c r="A12" s="20"/>
      <c r="B12" s="17" t="s">
        <v>8</v>
      </c>
      <c r="C12" s="17"/>
      <c r="D12" s="99"/>
      <c r="E12" s="88">
        <v>0</v>
      </c>
      <c r="F12" s="117">
        <v>0</v>
      </c>
      <c r="G12" s="117">
        <v>0</v>
      </c>
      <c r="H12" s="67">
        <v>0</v>
      </c>
      <c r="J12" s="63"/>
      <c r="K12" s="63"/>
      <c r="L12" s="63"/>
      <c r="M12" s="63"/>
    </row>
    <row r="13" spans="1:13" x14ac:dyDescent="0.2">
      <c r="A13" s="79"/>
      <c r="B13" s="77"/>
      <c r="C13" s="77" t="s">
        <v>73</v>
      </c>
      <c r="D13" s="164"/>
      <c r="E13" s="88">
        <v>0</v>
      </c>
      <c r="F13" s="117">
        <v>0</v>
      </c>
      <c r="G13" s="117">
        <v>0</v>
      </c>
      <c r="H13" s="67">
        <v>0</v>
      </c>
      <c r="J13" s="63"/>
      <c r="K13" s="63"/>
      <c r="L13" s="63"/>
      <c r="M13" s="63"/>
    </row>
    <row r="14" spans="1:13" x14ac:dyDescent="0.2">
      <c r="A14" s="79"/>
      <c r="B14" s="77"/>
      <c r="C14" s="77" t="s">
        <v>59</v>
      </c>
      <c r="D14" s="164"/>
      <c r="E14" s="88">
        <v>0</v>
      </c>
      <c r="F14" s="117">
        <v>0</v>
      </c>
      <c r="G14" s="117">
        <v>0</v>
      </c>
      <c r="H14" s="67">
        <v>0</v>
      </c>
      <c r="J14" s="63"/>
      <c r="K14" s="63"/>
      <c r="L14" s="63"/>
      <c r="M14" s="63"/>
    </row>
    <row r="15" spans="1:13" x14ac:dyDescent="0.2">
      <c r="A15" s="20"/>
      <c r="B15" s="17" t="s">
        <v>92</v>
      </c>
      <c r="C15" s="17"/>
      <c r="D15" s="99"/>
      <c r="E15" s="88">
        <v>-4.277773398508411</v>
      </c>
      <c r="F15" s="117">
        <v>-29.759529054127722</v>
      </c>
      <c r="G15" s="117">
        <v>-8.5097199511560024</v>
      </c>
      <c r="H15" s="67">
        <v>-14.725865041783681</v>
      </c>
      <c r="J15" s="63"/>
      <c r="K15" s="63"/>
      <c r="L15" s="63"/>
      <c r="M15" s="63"/>
    </row>
    <row r="16" spans="1:13" x14ac:dyDescent="0.2">
      <c r="A16" s="20"/>
      <c r="B16" s="17" t="s">
        <v>9</v>
      </c>
      <c r="C16" s="17"/>
      <c r="D16" s="99"/>
      <c r="E16" s="88">
        <v>0</v>
      </c>
      <c r="F16" s="117">
        <v>0</v>
      </c>
      <c r="G16" s="117">
        <v>0</v>
      </c>
      <c r="H16" s="67">
        <v>0</v>
      </c>
      <c r="J16" s="63"/>
      <c r="K16" s="63"/>
      <c r="L16" s="63"/>
      <c r="M16" s="63"/>
    </row>
    <row r="17" spans="1:13" x14ac:dyDescent="0.2">
      <c r="A17" s="20"/>
      <c r="B17" s="17" t="s">
        <v>56</v>
      </c>
      <c r="C17" s="17"/>
      <c r="D17" s="99"/>
      <c r="E17" s="88">
        <v>0</v>
      </c>
      <c r="F17" s="117">
        <v>0</v>
      </c>
      <c r="G17" s="117">
        <v>0</v>
      </c>
      <c r="H17" s="67">
        <v>0</v>
      </c>
      <c r="J17" s="63"/>
      <c r="K17" s="63"/>
      <c r="L17" s="63"/>
      <c r="M17" s="63"/>
    </row>
    <row r="18" spans="1:13" x14ac:dyDescent="0.2">
      <c r="A18" s="20"/>
      <c r="B18" s="77" t="s">
        <v>57</v>
      </c>
      <c r="C18" s="17"/>
      <c r="D18" s="99"/>
      <c r="E18" s="88">
        <v>30.069291384759509</v>
      </c>
      <c r="F18" s="117">
        <v>151.72571480758901</v>
      </c>
      <c r="G18" s="117">
        <v>38.642295960135598</v>
      </c>
      <c r="H18" s="67">
        <v>62.344766248541127</v>
      </c>
      <c r="J18" s="63"/>
      <c r="K18" s="63"/>
      <c r="L18" s="63"/>
      <c r="M18" s="63"/>
    </row>
    <row r="19" spans="1:13" x14ac:dyDescent="0.2">
      <c r="A19" s="20"/>
      <c r="B19" s="17" t="s">
        <v>10</v>
      </c>
      <c r="C19" s="17"/>
      <c r="D19" s="99"/>
      <c r="E19" s="88">
        <v>0</v>
      </c>
      <c r="F19" s="117">
        <v>0</v>
      </c>
      <c r="G19" s="117">
        <v>0</v>
      </c>
      <c r="H19" s="67">
        <v>0</v>
      </c>
      <c r="J19" s="63"/>
      <c r="K19" s="63"/>
      <c r="L19" s="63"/>
      <c r="M19" s="63"/>
    </row>
    <row r="20" spans="1:13" x14ac:dyDescent="0.2">
      <c r="A20" s="20"/>
      <c r="B20" s="17" t="s">
        <v>11</v>
      </c>
      <c r="C20" s="17"/>
      <c r="D20" s="99"/>
      <c r="E20" s="88">
        <v>0</v>
      </c>
      <c r="F20" s="117">
        <v>0</v>
      </c>
      <c r="G20" s="117">
        <v>0</v>
      </c>
      <c r="H20" s="67">
        <v>0</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-24.780597494365619</v>
      </c>
      <c r="F22" s="117">
        <v>-25.185041365780847</v>
      </c>
      <c r="G22" s="117">
        <v>-25.846477423005641</v>
      </c>
      <c r="H22" s="67">
        <v>-25.273599505140776</v>
      </c>
      <c r="J22" s="63"/>
      <c r="K22" s="63"/>
      <c r="L22" s="63"/>
      <c r="M22" s="63"/>
    </row>
    <row r="23" spans="1:13" x14ac:dyDescent="0.2">
      <c r="A23" s="20"/>
      <c r="B23" s="17" t="s">
        <v>13</v>
      </c>
      <c r="C23" s="17"/>
      <c r="D23" s="99"/>
      <c r="E23" s="88">
        <v>0</v>
      </c>
      <c r="F23" s="117">
        <v>0</v>
      </c>
      <c r="G23" s="117">
        <v>0</v>
      </c>
      <c r="H23" s="67">
        <v>0</v>
      </c>
      <c r="J23" s="63"/>
      <c r="K23" s="63"/>
      <c r="L23" s="63"/>
      <c r="M23" s="63"/>
    </row>
    <row r="24" spans="1:13" x14ac:dyDescent="0.2">
      <c r="A24" s="20"/>
      <c r="B24" s="17" t="s">
        <v>14</v>
      </c>
      <c r="C24" s="17"/>
      <c r="D24" s="99"/>
      <c r="E24" s="88">
        <v>0</v>
      </c>
      <c r="F24" s="117">
        <v>0</v>
      </c>
      <c r="G24" s="117">
        <v>0</v>
      </c>
      <c r="H24" s="67">
        <v>0</v>
      </c>
      <c r="J24" s="63"/>
      <c r="K24" s="63"/>
      <c r="L24" s="63"/>
      <c r="M24" s="63"/>
    </row>
    <row r="25" spans="1:13" x14ac:dyDescent="0.2">
      <c r="A25" s="20"/>
      <c r="B25" s="17" t="s">
        <v>15</v>
      </c>
      <c r="C25" s="17"/>
      <c r="D25" s="99"/>
      <c r="E25" s="88">
        <v>-24.780597494365619</v>
      </c>
      <c r="F25" s="117">
        <v>-25.185041365780847</v>
      </c>
      <c r="G25" s="117">
        <v>-25.846477423005641</v>
      </c>
      <c r="H25" s="67">
        <v>-25.273599505140776</v>
      </c>
      <c r="J25" s="63"/>
      <c r="K25" s="63"/>
      <c r="L25" s="63"/>
      <c r="M25" s="63"/>
    </row>
    <row r="26" spans="1:13" x14ac:dyDescent="0.2">
      <c r="A26" s="20"/>
      <c r="B26" s="17" t="s">
        <v>58</v>
      </c>
      <c r="C26" s="17"/>
      <c r="D26" s="99"/>
      <c r="E26" s="88">
        <v>0</v>
      </c>
      <c r="F26" s="117">
        <v>0</v>
      </c>
      <c r="G26" s="117">
        <v>0</v>
      </c>
      <c r="H26" s="67">
        <v>0</v>
      </c>
      <c r="J26" s="63"/>
      <c r="K26" s="63"/>
      <c r="L26" s="63"/>
      <c r="M26" s="63"/>
    </row>
    <row r="27" spans="1:13" x14ac:dyDescent="0.2">
      <c r="A27" s="20"/>
      <c r="B27" s="77" t="s">
        <v>74</v>
      </c>
      <c r="C27" s="17"/>
      <c r="D27" s="99"/>
      <c r="E27" s="88">
        <v>0</v>
      </c>
      <c r="F27" s="117">
        <v>0</v>
      </c>
      <c r="G27" s="117">
        <v>0</v>
      </c>
      <c r="H27" s="67">
        <v>0</v>
      </c>
      <c r="J27" s="63"/>
      <c r="K27" s="63"/>
      <c r="L27" s="63"/>
      <c r="M27" s="63"/>
    </row>
    <row r="28" spans="1:13" x14ac:dyDescent="0.2">
      <c r="A28" s="20"/>
      <c r="B28" s="17" t="s">
        <v>16</v>
      </c>
      <c r="C28" s="17"/>
      <c r="D28" s="99"/>
      <c r="E28" s="88">
        <v>0</v>
      </c>
      <c r="F28" s="117">
        <v>0</v>
      </c>
      <c r="G28" s="117">
        <v>0</v>
      </c>
      <c r="H28" s="67">
        <v>0</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1.7074909494417367</v>
      </c>
      <c r="F30" s="117">
        <v>-21.483048347399514</v>
      </c>
      <c r="G30" s="117">
        <v>-3.3852926665998484</v>
      </c>
      <c r="H30" s="67">
        <v>-8.1452966612740259</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87.124305417812508</v>
      </c>
      <c r="F33" s="117">
        <v>172.92703389091758</v>
      </c>
      <c r="G33" s="117">
        <v>10.831964877081045</v>
      </c>
      <c r="H33" s="67">
        <v>85.986589570343668</v>
      </c>
      <c r="J33" s="63"/>
      <c r="K33" s="63"/>
      <c r="L33" s="63"/>
      <c r="M33" s="63"/>
    </row>
    <row r="34" spans="1:13" x14ac:dyDescent="0.2">
      <c r="A34" s="20"/>
      <c r="B34" s="17" t="s">
        <v>20</v>
      </c>
      <c r="C34" s="17"/>
      <c r="D34" s="99"/>
      <c r="E34" s="88">
        <v>0</v>
      </c>
      <c r="F34" s="117">
        <v>0</v>
      </c>
      <c r="G34" s="117">
        <v>0</v>
      </c>
      <c r="H34" s="67">
        <v>0</v>
      </c>
      <c r="J34" s="63"/>
      <c r="K34" s="63"/>
      <c r="L34" s="63"/>
      <c r="M34" s="63"/>
    </row>
    <row r="35" spans="1:13" x14ac:dyDescent="0.2">
      <c r="A35" s="20"/>
      <c r="B35" s="17" t="s">
        <v>21</v>
      </c>
      <c r="C35" s="17"/>
      <c r="D35" s="99"/>
      <c r="E35" s="88">
        <v>87.124305417812508</v>
      </c>
      <c r="F35" s="117">
        <v>172.92703389091758</v>
      </c>
      <c r="G35" s="117">
        <v>10.831964877081045</v>
      </c>
      <c r="H35" s="67">
        <v>85.986589570343668</v>
      </c>
      <c r="J35" s="63"/>
      <c r="K35" s="63"/>
      <c r="L35" s="63"/>
      <c r="M35" s="63"/>
    </row>
    <row r="36" spans="1:13" x14ac:dyDescent="0.2">
      <c r="A36" s="20"/>
      <c r="B36" s="17" t="s">
        <v>22</v>
      </c>
      <c r="C36" s="17"/>
      <c r="D36" s="99"/>
      <c r="E36" s="88">
        <v>0</v>
      </c>
      <c r="F36" s="117">
        <v>0</v>
      </c>
      <c r="G36" s="117">
        <v>0</v>
      </c>
      <c r="H36" s="67">
        <v>0</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-1.4544786616231931</v>
      </c>
      <c r="F38" s="196">
        <v>-21.853878260441505</v>
      </c>
      <c r="G38" s="121">
        <v>-5.4633906668834502</v>
      </c>
      <c r="H38" s="69">
        <v>-9.9084615814439623</v>
      </c>
      <c r="J38" s="63"/>
      <c r="K38" s="63"/>
      <c r="L38" s="63"/>
      <c r="M38" s="63"/>
    </row>
    <row r="39" spans="1:13" x14ac:dyDescent="0.2">
      <c r="A39" s="24" t="s">
        <v>101</v>
      </c>
      <c r="B39" s="25"/>
      <c r="C39" s="25"/>
      <c r="D39" s="101"/>
      <c r="E39" s="94">
        <v>78.070274348339481</v>
      </c>
      <c r="F39" s="196">
        <v>3.5809542975646202</v>
      </c>
      <c r="G39" s="121">
        <v>-16.195229822833511</v>
      </c>
      <c r="H39" s="69">
        <v>63.734513983206817</v>
      </c>
      <c r="J39" s="63"/>
      <c r="K39" s="63"/>
      <c r="L39" s="63"/>
      <c r="M39" s="63"/>
    </row>
    <row r="40" spans="1:13" x14ac:dyDescent="0.2">
      <c r="A40" s="27"/>
      <c r="B40" s="28"/>
      <c r="C40" s="28"/>
      <c r="D40" s="179"/>
      <c r="E40" s="95"/>
      <c r="F40" s="122"/>
      <c r="G40" s="122"/>
      <c r="H40" s="73"/>
    </row>
    <row r="41" spans="1:13" x14ac:dyDescent="0.2">
      <c r="A41" s="193"/>
      <c r="B41" s="194"/>
      <c r="C41" s="194"/>
      <c r="D41" s="195"/>
    </row>
    <row r="42" spans="1:13" x14ac:dyDescent="0.2">
      <c r="A42" s="17"/>
      <c r="B42" s="17"/>
      <c r="C42" s="17"/>
      <c r="D42" s="17"/>
    </row>
  </sheetData>
  <printOptions horizontalCentered="1"/>
  <pageMargins left="0.59055118110236227"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mvi</cp:lastModifiedBy>
  <cp:lastPrinted>2019-04-26T14:21:23Z</cp:lastPrinted>
  <dcterms:created xsi:type="dcterms:W3CDTF">2005-03-30T13:24:33Z</dcterms:created>
  <dcterms:modified xsi:type="dcterms:W3CDTF">2019-04-30T16:19:04Z</dcterms:modified>
</cp:coreProperties>
</file>