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1856" windowHeight="11100" activeTab="8"/>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'%AvancPptario'!$A$1:$W$43</definedName>
    <definedName name="_xlnm.Print_Area" localSheetId="7">Extrappt!$A$1:$N$73</definedName>
    <definedName name="_xlnm.Print_Area" localSheetId="2">Pptario!$A$1:$N$77</definedName>
    <definedName name="_xlnm.Print_Area" localSheetId="4">PptarioME!$A$1:$M$77</definedName>
    <definedName name="_xlnm.Print_Area" localSheetId="3">PptarioMN!$A$1:$M$77</definedName>
    <definedName name="_xlnm.Print_Area" localSheetId="0">Total!$A$1:$N$77</definedName>
    <definedName name="_xlnm.Print_Area" localSheetId="8">VarExtrappt!$A$1:$N$40</definedName>
    <definedName name="_xlnm.Print_Area" localSheetId="6">VarPptario!$A$1:$N$40</definedName>
    <definedName name="_xlnm.Print_Area" localSheetId="1">VarTotal!$A$1:$N$40</definedName>
  </definedNames>
  <calcPr calcId="145621"/>
</workbook>
</file>

<file path=xl/calcChain.xml><?xml version="1.0" encoding="utf-8"?>
<calcChain xmlns="http://schemas.openxmlformats.org/spreadsheetml/2006/main">
  <c r="A3" i="2" l="1"/>
  <c r="A76" i="6"/>
  <c r="B76" i="6"/>
  <c r="A77" i="6"/>
  <c r="B77" i="6"/>
  <c r="B75" i="6"/>
  <c r="A75" i="6"/>
  <c r="B74" i="6"/>
  <c r="A74" i="6"/>
  <c r="A3" i="9"/>
  <c r="A3" i="7"/>
  <c r="A3" i="4"/>
  <c r="A3" i="5"/>
  <c r="A3" i="3"/>
  <c r="A3" i="8"/>
  <c r="E7" i="4"/>
  <c r="E7" i="9"/>
</calcChain>
</file>

<file path=xl/sharedStrings.xml><?xml version="1.0" encoding="utf-8"?>
<sst xmlns="http://schemas.openxmlformats.org/spreadsheetml/2006/main" count="537" uniqueCount="112">
  <si>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</si>
  <si>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</si>
  <si>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</si>
  <si>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</si>
  <si>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</si>
  <si>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</si>
  <si>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</si>
  <si>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</si>
  <si>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</si>
  <si>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</si>
  <si>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</si>
  <si>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</si>
  <si>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</si>
  <si>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</si>
  <si>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</si>
  <si>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</si>
  <si>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</si>
  <si>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</si>
  <si>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</si>
  <si>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</si>
  <si>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</si>
  <si>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</si>
  <si>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</si>
  <si>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</si>
  <si>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</si>
  <si>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</si>
  <si>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</si>
  <si>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</si>
  <si>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</si>
  <si>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</si>
  <si>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</si>
  <si>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</si>
  <si>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</si>
  <si>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</si>
  <si>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</si>
  <si>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</si>
  <si>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</si>
  <si>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</si>
  <si>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</si>
  <si>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</si>
  <si>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</si>
  <si>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</si>
  <si>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</si>
  <si>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</si>
  <si>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</si>
  <si>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</si>
  <si>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</si>
  <si>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</si>
  <si>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</si>
  <si>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</si>
  <si>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</si>
  <si>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</si>
  <si>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</si>
  <si>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</si>
  <si>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</si>
  <si>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</si>
  <si>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</si>
  <si>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</si>
  <si>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</si>
  <si>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</si>
  <si>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</si>
  <si>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</si>
  <si>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</si>
  <si>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</si>
  <si>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</si>
  <si>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</si>
  <si>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</si>
  <si>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</si>
  <si>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</si>
  <si>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</si>
  <si>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</si>
  <si>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</si>
  <si>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</si>
  <si>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</si>
  <si>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</si>
  <si>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</si>
  <si>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</si>
  <si>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</si>
  <si>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</si>
  <si>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</si>
  <si>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</si>
  <si>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</si>
  <si>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</si>
  <si>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</si>
  <si>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</si>
  <si>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</si>
  <si>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</si>
  <si>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</si>
  <si>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</si>
  <si>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</si>
  <si>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</si>
  <si>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</si>
  <si>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</si>
  <si>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</si>
  <si>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</si>
  <si>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2°Trim.</t>
  </si>
  <si>
    <t>1erSem.</t>
  </si>
  <si>
    <t>2°Trim</t>
  </si>
  <si>
    <t>1erSem</t>
  </si>
  <si>
    <t>Cobre bruto</t>
  </si>
  <si>
    <t>GOBIERNO CENTRAL TOTAL</t>
  </si>
  <si>
    <t>CUADRO 6</t>
  </si>
  <si>
    <t>CUADRO 7</t>
  </si>
  <si>
    <t>CUADRO 9</t>
  </si>
  <si>
    <t>CUADRO 8</t>
  </si>
  <si>
    <t xml:space="preserve">TOTAL GASTOS </t>
  </si>
  <si>
    <t xml:space="preserve">Prestaciones previsionales </t>
  </si>
  <si>
    <t xml:space="preserve">Tributación minería privada </t>
  </si>
  <si>
    <t>Año 2017</t>
  </si>
  <si>
    <t>ESTADO DE OPERACIONES DE GOBIERNO  2018</t>
  </si>
  <si>
    <t>2018 / 2017</t>
  </si>
  <si>
    <t>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</si>
</sst>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15"/>
      <name val="Arial"/>
      <family val="2"/>
    </font>
    <font>
      <b/>
      <sz val="18"/>
      <name val="Arial"/>
      <family val="2"/>
    </font>
    <font>
      <sz val="10"/>
      <color theme="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5">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165" fontId="10"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0"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12" fillId="0" borderId="0" xfId="0" applyFont="1" applyAlignment="1">
      <alignment textRotation="180"/>
    </xf>
    <xf numFmtId="0" fontId="12"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9"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xf numFmtId="165" fontId="15" fillId="0" borderId="4" xfId="0" applyNumberFormat="1" applyFont="1" applyFill="1" applyBorder="1"/>
    <xf numFmtId="165" fontId="15" fillId="0" borderId="0" xfId="0" applyNumberFormat="1" applyFont="1" applyFill="1" applyBorder="1"/>
    <xf numFmtId="165" fontId="15" fillId="0" borderId="5"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workbookViewId="0">
      <selection activeCell="P40" sqref="P40"/>
    </sheetView>
  </sheetViews>
  <sheetFormatPr baseColWidth="10" defaultRowHeight="13.2" x14ac:dyDescent="0.25"/>
  <cols>
    <col min="1" max="2" width="2.6640625" customWidth="1"/>
    <col min="3" max="3" width="42.33203125" customWidth="1"/>
    <col min="4" max="4" width="10.33203125" style="17" customWidth="1"/>
    <col min="5" max="5" width="10.33203125" bestFit="1" customWidth="1"/>
    <col min="6" max="6" width="9.6640625" customWidth="1"/>
    <col min="7" max="7" width="10.44140625" bestFit="1" customWidth="1"/>
    <col min="8" max="8" width="10.6640625" bestFit="1" customWidth="1"/>
    <col min="9" max="9" width="9.6640625" bestFit="1" customWidth="1"/>
    <col min="10" max="10" width="10.44140625" bestFit="1" customWidth="1"/>
    <col min="11" max="11" width="9.6640625" style="17" bestFit="1" customWidth="1"/>
    <col min="12" max="12" width="10.6640625" bestFit="1" customWidth="1"/>
    <col min="13" max="13" width="10.88671875" customWidth="1"/>
    <col min="14" max="14" width="2.88671875" bestFit="1" customWidth="1"/>
  </cols>
  <sheetData>
    <row r="1" spans="1:14" ht="21" x14ac:dyDescent="0.4">
      <c r="N1" s="259">
        <v>3</v>
      </c>
    </row>
    <row r="2" spans="1:14" x14ac:dyDescent="0.25">
      <c r="A2" s="1" t="s">
        <v>0</v>
      </c>
      <c r="B2" s="2"/>
      <c r="C2" s="2"/>
      <c r="D2" s="210"/>
      <c r="E2" s="2"/>
      <c r="F2" s="2"/>
      <c r="G2" s="2"/>
      <c r="H2" s="2"/>
      <c r="I2" s="2"/>
      <c r="J2" s="2"/>
      <c r="K2" s="46"/>
      <c r="L2" s="2"/>
      <c r="M2" s="2"/>
    </row>
    <row r="3" spans="1:14" x14ac:dyDescent="0.25">
      <c r="A3" s="4" t="s">
        <v>109</v>
      </c>
      <c r="B3" s="5"/>
      <c r="C3" s="5"/>
      <c r="D3" s="211"/>
      <c r="E3" s="5"/>
      <c r="F3" s="2"/>
      <c r="G3" s="2"/>
      <c r="H3" s="2"/>
      <c r="I3" s="2"/>
      <c r="J3" s="2"/>
      <c r="K3" s="46"/>
      <c r="L3" s="2"/>
      <c r="M3" s="2"/>
    </row>
    <row r="4" spans="1:14" x14ac:dyDescent="0.25">
      <c r="A4" s="1" t="s">
        <v>100</v>
      </c>
      <c r="B4" s="2"/>
      <c r="C4" s="2"/>
      <c r="D4" s="210"/>
      <c r="E4" s="2"/>
      <c r="F4" s="2"/>
      <c r="G4" s="2"/>
      <c r="H4" s="2"/>
      <c r="I4" s="2"/>
      <c r="J4" s="2"/>
      <c r="K4" s="46"/>
      <c r="L4" s="2"/>
      <c r="M4" s="2"/>
    </row>
    <row r="5" spans="1:14" x14ac:dyDescent="0.25">
      <c r="A5" s="1" t="s">
        <v>2</v>
      </c>
      <c r="B5" s="2"/>
      <c r="C5" s="7"/>
      <c r="D5" s="212"/>
      <c r="E5" s="2"/>
      <c r="F5" s="2"/>
      <c r="G5" s="2"/>
      <c r="H5" s="2"/>
      <c r="I5" s="2"/>
      <c r="J5" s="2"/>
      <c r="K5" s="46"/>
      <c r="L5" s="2"/>
      <c r="M5" s="2"/>
    </row>
    <row r="6" spans="1:14" x14ac:dyDescent="0.25">
      <c r="A6" s="1" t="s">
        <v>3</v>
      </c>
      <c r="B6" s="2"/>
      <c r="C6" s="7"/>
      <c r="D6" s="212"/>
      <c r="E6" s="2"/>
      <c r="F6" s="2"/>
      <c r="G6" s="2"/>
      <c r="H6" s="2"/>
      <c r="I6" s="2"/>
      <c r="J6" s="2"/>
      <c r="K6" s="46"/>
      <c r="L6" s="2"/>
      <c r="M6" s="2"/>
    </row>
    <row r="7" spans="1:14" x14ac:dyDescent="0.25">
      <c r="A7" s="9"/>
      <c r="B7" s="10"/>
      <c r="C7" s="11"/>
      <c r="D7" s="213"/>
      <c r="E7" s="157"/>
      <c r="F7" s="2"/>
      <c r="G7" s="2"/>
      <c r="H7" s="2"/>
      <c r="I7" s="2"/>
      <c r="J7" s="2"/>
      <c r="K7" s="46"/>
      <c r="L7" s="2"/>
      <c r="M7" s="2"/>
    </row>
    <row r="8" spans="1:14" x14ac:dyDescent="0.25">
      <c r="A8" s="13"/>
      <c r="B8" s="14"/>
      <c r="C8" s="14"/>
      <c r="D8" s="140"/>
      <c r="E8" s="84" t="s">
        <v>5</v>
      </c>
      <c r="F8" s="137" t="s">
        <v>85</v>
      </c>
      <c r="G8" s="137" t="s">
        <v>86</v>
      </c>
      <c r="H8" s="34" t="s">
        <v>93</v>
      </c>
      <c r="I8" s="137" t="s">
        <v>87</v>
      </c>
      <c r="J8" s="137" t="s">
        <v>88</v>
      </c>
      <c r="K8" s="85" t="s">
        <v>94</v>
      </c>
      <c r="L8" s="85" t="s">
        <v>95</v>
      </c>
      <c r="M8" s="85" t="s">
        <v>96</v>
      </c>
    </row>
    <row r="9" spans="1:14" x14ac:dyDescent="0.25">
      <c r="A9" s="16"/>
      <c r="B9" s="17"/>
      <c r="C9" s="17"/>
      <c r="D9" s="172"/>
      <c r="E9" s="123"/>
      <c r="F9" s="147"/>
      <c r="G9" s="147"/>
      <c r="H9" s="239"/>
      <c r="I9" s="147"/>
      <c r="J9" s="147"/>
      <c r="K9" s="124"/>
      <c r="L9" s="124"/>
      <c r="M9" s="124"/>
    </row>
    <row r="10" spans="1:14" x14ac:dyDescent="0.25">
      <c r="A10" s="19" t="s">
        <v>6</v>
      </c>
      <c r="B10" s="17"/>
      <c r="C10" s="17"/>
      <c r="D10" s="172"/>
      <c r="E10" s="113"/>
      <c r="F10" s="148"/>
      <c r="G10" s="148"/>
      <c r="H10" s="240"/>
      <c r="I10" s="148"/>
      <c r="J10" s="148"/>
      <c r="K10" s="114"/>
      <c r="L10" s="114"/>
      <c r="M10" s="114"/>
    </row>
    <row r="11" spans="1:14" x14ac:dyDescent="0.25">
      <c r="A11" s="20" t="s">
        <v>7</v>
      </c>
      <c r="B11" s="17"/>
      <c r="C11" s="17"/>
      <c r="D11" s="116"/>
      <c r="E11" s="125">
        <v>3757358.1570800007</v>
      </c>
      <c r="F11" s="149">
        <v>3282855.5334092714</v>
      </c>
      <c r="G11" s="149">
        <v>3190090.7663844139</v>
      </c>
      <c r="H11" s="241">
        <v>10230304.456873687</v>
      </c>
      <c r="I11" s="149">
        <v>6139597.4683394944</v>
      </c>
      <c r="J11" s="149">
        <v>1373590.8970157944</v>
      </c>
      <c r="K11" s="126">
        <v>3126958.3662148002</v>
      </c>
      <c r="L11" s="126">
        <v>10640146.731570089</v>
      </c>
      <c r="M11" s="126">
        <v>20870451.188443776</v>
      </c>
    </row>
    <row r="12" spans="1:14" x14ac:dyDescent="0.25">
      <c r="A12" s="20"/>
      <c r="B12" s="17" t="s">
        <v>8</v>
      </c>
      <c r="C12" s="17"/>
      <c r="D12" s="116"/>
      <c r="E12" s="125">
        <v>3105514.7769999998</v>
      </c>
      <c r="F12" s="149">
        <v>2642892.0929999999</v>
      </c>
      <c r="G12" s="149">
        <v>2523326.9980000001</v>
      </c>
      <c r="H12" s="241">
        <v>8271733.8679999989</v>
      </c>
      <c r="I12" s="149">
        <v>5557174.3660000004</v>
      </c>
      <c r="J12" s="149">
        <v>775574.92099999997</v>
      </c>
      <c r="K12" s="126">
        <v>2555558.9300000002</v>
      </c>
      <c r="L12" s="126">
        <v>8888308.2170000002</v>
      </c>
      <c r="M12" s="126">
        <v>17160042.085000001</v>
      </c>
    </row>
    <row r="13" spans="1:14" x14ac:dyDescent="0.25">
      <c r="A13" s="81"/>
      <c r="B13" s="79"/>
      <c r="C13" s="79" t="s">
        <v>69</v>
      </c>
      <c r="D13" s="196"/>
      <c r="E13" s="125">
        <v>56239.978791850997</v>
      </c>
      <c r="F13" s="191">
        <v>48990.418347999999</v>
      </c>
      <c r="G13" s="191">
        <v>73865.4100290473</v>
      </c>
      <c r="H13" s="242">
        <v>179095.80716889829</v>
      </c>
      <c r="I13" s="149">
        <v>381028.93739821098</v>
      </c>
      <c r="J13" s="191">
        <v>183008.73051746201</v>
      </c>
      <c r="K13" s="192">
        <v>94659.602527035589</v>
      </c>
      <c r="L13" s="192">
        <v>658697.27044270863</v>
      </c>
      <c r="M13" s="192">
        <v>837793.07761160692</v>
      </c>
    </row>
    <row r="14" spans="1:14" x14ac:dyDescent="0.25">
      <c r="A14" s="81"/>
      <c r="B14" s="79"/>
      <c r="C14" s="79" t="s">
        <v>59</v>
      </c>
      <c r="D14" s="196"/>
      <c r="E14" s="125">
        <v>3049274.7982081487</v>
      </c>
      <c r="F14" s="191">
        <v>2593901.674652</v>
      </c>
      <c r="G14" s="191">
        <v>2449461.587970953</v>
      </c>
      <c r="H14" s="242">
        <v>8092638.0608311016</v>
      </c>
      <c r="I14" s="149">
        <v>5176145.4286017893</v>
      </c>
      <c r="J14" s="191">
        <v>592566.19048253796</v>
      </c>
      <c r="K14" s="192">
        <v>2460899.3274729648</v>
      </c>
      <c r="L14" s="192">
        <v>8229610.9465572927</v>
      </c>
      <c r="M14" s="192">
        <v>16322249.007388394</v>
      </c>
    </row>
    <row r="15" spans="1:14" x14ac:dyDescent="0.25">
      <c r="A15" s="20"/>
      <c r="B15" s="17" t="s">
        <v>99</v>
      </c>
      <c r="C15" s="17"/>
      <c r="D15" s="116"/>
      <c r="E15" s="125">
        <v>121187.14102</v>
      </c>
      <c r="F15" s="149">
        <v>189755.6867812</v>
      </c>
      <c r="G15" s="149">
        <v>102290.20605000001</v>
      </c>
      <c r="H15" s="241">
        <v>413233.03385120002</v>
      </c>
      <c r="I15" s="149">
        <v>73177.437884999992</v>
      </c>
      <c r="J15" s="149">
        <v>81672.693162719996</v>
      </c>
      <c r="K15" s="126">
        <v>82049.682317250001</v>
      </c>
      <c r="L15" s="126">
        <v>236899.81336496997</v>
      </c>
      <c r="M15" s="126">
        <v>650132.84721617005</v>
      </c>
    </row>
    <row r="16" spans="1:14" x14ac:dyDescent="0.25">
      <c r="A16" s="20"/>
      <c r="B16" s="17" t="s">
        <v>9</v>
      </c>
      <c r="C16" s="17"/>
      <c r="D16" s="116"/>
      <c r="E16" s="125">
        <v>241806.38200000001</v>
      </c>
      <c r="F16" s="149">
        <v>217227.337</v>
      </c>
      <c r="G16" s="149">
        <v>236958.93599999999</v>
      </c>
      <c r="H16" s="241">
        <v>695992.65500000003</v>
      </c>
      <c r="I16" s="149">
        <v>232542.22500000001</v>
      </c>
      <c r="J16" s="149">
        <v>227917.454</v>
      </c>
      <c r="K16" s="126">
        <v>227317.12599999999</v>
      </c>
      <c r="L16" s="126">
        <v>687776.80499999993</v>
      </c>
      <c r="M16" s="126">
        <v>1383769.46</v>
      </c>
    </row>
    <row r="17" spans="1:13" x14ac:dyDescent="0.25">
      <c r="A17" s="20"/>
      <c r="B17" s="17" t="s">
        <v>56</v>
      </c>
      <c r="C17" s="17"/>
      <c r="D17" s="116"/>
      <c r="E17" s="125">
        <v>10624.887719999999</v>
      </c>
      <c r="F17" s="149">
        <v>2355.502</v>
      </c>
      <c r="G17" s="149">
        <v>22292.21</v>
      </c>
      <c r="H17" s="241">
        <v>35272.599719999998</v>
      </c>
      <c r="I17" s="149">
        <v>4509.2730000000001</v>
      </c>
      <c r="J17" s="149">
        <v>10760.1</v>
      </c>
      <c r="K17" s="126">
        <v>13372.679</v>
      </c>
      <c r="L17" s="126">
        <v>28642.052</v>
      </c>
      <c r="M17" s="126">
        <v>63914.651719999994</v>
      </c>
    </row>
    <row r="18" spans="1:13" x14ac:dyDescent="0.25">
      <c r="A18" s="20"/>
      <c r="B18" s="79" t="s">
        <v>57</v>
      </c>
      <c r="C18" s="17"/>
      <c r="D18" s="116"/>
      <c r="E18" s="125">
        <v>53501.980340000002</v>
      </c>
      <c r="F18" s="149">
        <v>46663.732988071606</v>
      </c>
      <c r="G18" s="149">
        <v>53641.461034414504</v>
      </c>
      <c r="H18" s="241">
        <v>153807.17436248611</v>
      </c>
      <c r="I18" s="149">
        <v>57577.133804494501</v>
      </c>
      <c r="J18" s="149">
        <v>81551.535613074404</v>
      </c>
      <c r="K18" s="126">
        <v>53238.372997550003</v>
      </c>
      <c r="L18" s="126">
        <v>192367.04241511889</v>
      </c>
      <c r="M18" s="126">
        <v>346174.216777605</v>
      </c>
    </row>
    <row r="19" spans="1:13" x14ac:dyDescent="0.25">
      <c r="A19" s="20"/>
      <c r="B19" s="17" t="s">
        <v>10</v>
      </c>
      <c r="C19" s="17"/>
      <c r="D19" s="116"/>
      <c r="E19" s="125">
        <v>93961.452579999997</v>
      </c>
      <c r="F19" s="149">
        <v>72740.536399999997</v>
      </c>
      <c r="G19" s="149">
        <v>90940.474350000004</v>
      </c>
      <c r="H19" s="241">
        <v>257642.46333</v>
      </c>
      <c r="I19" s="149">
        <v>79824.780000000013</v>
      </c>
      <c r="J19" s="149">
        <v>79228.159639999998</v>
      </c>
      <c r="K19" s="126">
        <v>74114.381299999994</v>
      </c>
      <c r="L19" s="126">
        <v>233167.32094000001</v>
      </c>
      <c r="M19" s="126">
        <v>490809.78427</v>
      </c>
    </row>
    <row r="20" spans="1:13" x14ac:dyDescent="0.25">
      <c r="A20" s="20"/>
      <c r="B20" s="17" t="s">
        <v>11</v>
      </c>
      <c r="C20" s="17"/>
      <c r="D20" s="116"/>
      <c r="E20" s="125">
        <v>130761.53641999999</v>
      </c>
      <c r="F20" s="149">
        <v>111220.64524</v>
      </c>
      <c r="G20" s="149">
        <v>160640.48095000003</v>
      </c>
      <c r="H20" s="241">
        <v>402622.66261</v>
      </c>
      <c r="I20" s="149">
        <v>134792.25264999998</v>
      </c>
      <c r="J20" s="149">
        <v>116886.0336</v>
      </c>
      <c r="K20" s="126">
        <v>121307.1946</v>
      </c>
      <c r="L20" s="126">
        <v>372985.48084999999</v>
      </c>
      <c r="M20" s="126">
        <v>775608.14345999993</v>
      </c>
    </row>
    <row r="21" spans="1:13" x14ac:dyDescent="0.25">
      <c r="A21" s="20"/>
      <c r="B21" s="17"/>
      <c r="C21" s="17"/>
      <c r="D21" s="172"/>
      <c r="E21" s="127"/>
      <c r="F21" s="45"/>
      <c r="G21" s="45"/>
      <c r="H21" s="243"/>
      <c r="I21" s="45"/>
      <c r="J21" s="45"/>
      <c r="K21" s="128"/>
      <c r="L21" s="128"/>
      <c r="M21" s="128"/>
    </row>
    <row r="22" spans="1:13" x14ac:dyDescent="0.25">
      <c r="A22" s="20" t="s">
        <v>12</v>
      </c>
      <c r="B22" s="17"/>
      <c r="C22" s="17"/>
      <c r="D22" s="116"/>
      <c r="E22" s="125">
        <v>2764186.6709211115</v>
      </c>
      <c r="F22" s="149">
        <v>2734313.8778000004</v>
      </c>
      <c r="G22" s="149">
        <v>3642841.3529388891</v>
      </c>
      <c r="H22" s="241">
        <v>9141341.9016600009</v>
      </c>
      <c r="I22" s="149">
        <v>2976451.3501722226</v>
      </c>
      <c r="J22" s="149">
        <v>2909833.0661733327</v>
      </c>
      <c r="K22" s="126">
        <v>3204399.2315944447</v>
      </c>
      <c r="L22" s="126">
        <v>9090683.6479400005</v>
      </c>
      <c r="M22" s="126">
        <v>18232025.549600001</v>
      </c>
    </row>
    <row r="23" spans="1:13" x14ac:dyDescent="0.25">
      <c r="A23" s="20"/>
      <c r="B23" s="17" t="s">
        <v>13</v>
      </c>
      <c r="C23" s="17"/>
      <c r="D23" s="116"/>
      <c r="E23" s="125">
        <v>705763.30760000006</v>
      </c>
      <c r="F23" s="149">
        <v>705174.36496000004</v>
      </c>
      <c r="G23" s="149">
        <v>879928.66954999999</v>
      </c>
      <c r="H23" s="241">
        <v>2290866.3421100001</v>
      </c>
      <c r="I23" s="149">
        <v>693761.77035000001</v>
      </c>
      <c r="J23" s="149">
        <v>681130.73360000004</v>
      </c>
      <c r="K23" s="126">
        <v>874544.88774999999</v>
      </c>
      <c r="L23" s="126">
        <v>2249437.3917</v>
      </c>
      <c r="M23" s="126">
        <v>4540303.7338100001</v>
      </c>
    </row>
    <row r="24" spans="1:13" x14ac:dyDescent="0.25">
      <c r="A24" s="20"/>
      <c r="B24" s="17" t="s">
        <v>14</v>
      </c>
      <c r="C24" s="17"/>
      <c r="D24" s="116"/>
      <c r="E24" s="125">
        <v>241738.32133000001</v>
      </c>
      <c r="F24" s="149">
        <v>240680.41499999998</v>
      </c>
      <c r="G24" s="149">
        <v>309971.84864999994</v>
      </c>
      <c r="H24" s="241">
        <v>792390.58497999993</v>
      </c>
      <c r="I24" s="149">
        <v>328366.29725</v>
      </c>
      <c r="J24" s="149">
        <v>293188.44547999999</v>
      </c>
      <c r="K24" s="126">
        <v>287360.25534999999</v>
      </c>
      <c r="L24" s="126">
        <v>908914.99808000005</v>
      </c>
      <c r="M24" s="126">
        <v>1701305.5830600001</v>
      </c>
    </row>
    <row r="25" spans="1:13" x14ac:dyDescent="0.25">
      <c r="A25" s="20"/>
      <c r="B25" s="17" t="s">
        <v>15</v>
      </c>
      <c r="C25" s="17"/>
      <c r="D25" s="116"/>
      <c r="E25" s="125">
        <v>287901.26026111108</v>
      </c>
      <c r="F25" s="149">
        <v>39585.08728</v>
      </c>
      <c r="G25" s="149">
        <v>387960.73998888885</v>
      </c>
      <c r="H25" s="241">
        <v>715447.0875299999</v>
      </c>
      <c r="I25" s="149">
        <v>27998.39357222222</v>
      </c>
      <c r="J25" s="149">
        <v>33472.606373333336</v>
      </c>
      <c r="K25" s="126">
        <v>27896.940644444443</v>
      </c>
      <c r="L25" s="126">
        <v>89367.940589999998</v>
      </c>
      <c r="M25" s="126">
        <v>804815.02811999992</v>
      </c>
    </row>
    <row r="26" spans="1:13" x14ac:dyDescent="0.25">
      <c r="A26" s="20"/>
      <c r="B26" s="17" t="s">
        <v>58</v>
      </c>
      <c r="C26" s="17"/>
      <c r="D26" s="116"/>
      <c r="E26" s="125">
        <v>929881.19972999999</v>
      </c>
      <c r="F26" s="149">
        <v>1174561.5265600001</v>
      </c>
      <c r="G26" s="149">
        <v>1352120.2562500001</v>
      </c>
      <c r="H26" s="241">
        <v>3456562.9825400002</v>
      </c>
      <c r="I26" s="149">
        <v>1321587.6583499999</v>
      </c>
      <c r="J26" s="149">
        <v>1248890.18508</v>
      </c>
      <c r="K26" s="126">
        <v>1415876.54785</v>
      </c>
      <c r="L26" s="126">
        <v>3986354.3912800001</v>
      </c>
      <c r="M26" s="126">
        <v>7442917.3738200003</v>
      </c>
    </row>
    <row r="27" spans="1:13" x14ac:dyDescent="0.25">
      <c r="A27" s="20"/>
      <c r="B27" s="17" t="s">
        <v>60</v>
      </c>
      <c r="C27" s="17"/>
      <c r="D27" s="116"/>
      <c r="E27" s="125">
        <v>592560.35400000005</v>
      </c>
      <c r="F27" s="149">
        <v>568817.73</v>
      </c>
      <c r="G27" s="149">
        <v>708374.13549999997</v>
      </c>
      <c r="H27" s="241">
        <v>1869752.2195000001</v>
      </c>
      <c r="I27" s="149">
        <v>591084.73065000004</v>
      </c>
      <c r="J27" s="149">
        <v>644325.02863999992</v>
      </c>
      <c r="K27" s="126">
        <v>591931.56299999997</v>
      </c>
      <c r="L27" s="126">
        <v>1827341.32229</v>
      </c>
      <c r="M27" s="126">
        <v>3697093.5417900002</v>
      </c>
    </row>
    <row r="28" spans="1:13" x14ac:dyDescent="0.25">
      <c r="A28" s="20"/>
      <c r="B28" s="17" t="s">
        <v>16</v>
      </c>
      <c r="C28" s="17"/>
      <c r="D28" s="116"/>
      <c r="E28" s="125">
        <v>6342.2280000000001</v>
      </c>
      <c r="F28" s="149">
        <v>5494.7539999999999</v>
      </c>
      <c r="G28" s="149">
        <v>4485.7030000000004</v>
      </c>
      <c r="H28" s="241">
        <v>16322.685000000001</v>
      </c>
      <c r="I28" s="149">
        <v>13652.5</v>
      </c>
      <c r="J28" s="149">
        <v>8826.0669999999991</v>
      </c>
      <c r="K28" s="126">
        <v>6789.0370000000003</v>
      </c>
      <c r="L28" s="126">
        <v>29267.603999999999</v>
      </c>
      <c r="M28" s="126">
        <v>45590.289000000004</v>
      </c>
    </row>
    <row r="29" spans="1:13" x14ac:dyDescent="0.25">
      <c r="A29" s="20"/>
      <c r="B29" s="17"/>
      <c r="C29" s="17"/>
      <c r="D29" s="116"/>
      <c r="E29" s="125"/>
      <c r="F29" s="149"/>
      <c r="G29" s="149"/>
      <c r="H29" s="241"/>
      <c r="I29" s="149"/>
      <c r="J29" s="149"/>
      <c r="K29" s="126"/>
      <c r="L29" s="126"/>
      <c r="M29" s="126"/>
    </row>
    <row r="30" spans="1:13" x14ac:dyDescent="0.25">
      <c r="A30" s="22" t="s">
        <v>17</v>
      </c>
      <c r="B30" s="23"/>
      <c r="C30" s="23"/>
      <c r="D30" s="116"/>
      <c r="E30" s="125">
        <v>993171.48615888925</v>
      </c>
      <c r="F30" s="149">
        <v>548541.65560927102</v>
      </c>
      <c r="G30" s="149">
        <v>-452750.58655447513</v>
      </c>
      <c r="H30" s="241">
        <v>1088962.5552136861</v>
      </c>
      <c r="I30" s="149">
        <v>3163146.1181672718</v>
      </c>
      <c r="J30" s="149">
        <v>-1536242.1691575383</v>
      </c>
      <c r="K30" s="126">
        <v>-77440.865379644558</v>
      </c>
      <c r="L30" s="126">
        <v>1549463.0836300887</v>
      </c>
      <c r="M30" s="126">
        <v>2638425.6388437748</v>
      </c>
    </row>
    <row r="31" spans="1:13" x14ac:dyDescent="0.25">
      <c r="A31" s="20"/>
      <c r="B31" s="17"/>
      <c r="C31" s="17"/>
      <c r="D31" s="116"/>
      <c r="E31" s="125"/>
      <c r="F31" s="149"/>
      <c r="G31" s="149"/>
      <c r="H31" s="241"/>
      <c r="I31" s="149"/>
      <c r="J31" s="149"/>
      <c r="K31" s="126"/>
      <c r="L31" s="126"/>
      <c r="M31" s="126"/>
    </row>
    <row r="32" spans="1:13" x14ac:dyDescent="0.25">
      <c r="A32" s="19" t="s">
        <v>18</v>
      </c>
      <c r="B32" s="17"/>
      <c r="C32" s="17"/>
      <c r="D32" s="116"/>
      <c r="E32" s="125"/>
      <c r="F32" s="149"/>
      <c r="G32" s="149"/>
      <c r="H32" s="241"/>
      <c r="I32" s="149"/>
      <c r="J32" s="149"/>
      <c r="K32" s="126"/>
      <c r="L32" s="126"/>
      <c r="M32" s="126"/>
    </row>
    <row r="33" spans="1:13" x14ac:dyDescent="0.25">
      <c r="A33" s="20" t="s">
        <v>19</v>
      </c>
      <c r="B33" s="17"/>
      <c r="C33" s="17"/>
      <c r="D33" s="116"/>
      <c r="E33" s="125">
        <v>293690.61988000001</v>
      </c>
      <c r="F33" s="149">
        <v>399183.4044</v>
      </c>
      <c r="G33" s="149">
        <v>592534.14225000003</v>
      </c>
      <c r="H33" s="241">
        <v>1285408.1665300003</v>
      </c>
      <c r="I33" s="149">
        <v>486869.55154999992</v>
      </c>
      <c r="J33" s="149">
        <v>527685.17047999997</v>
      </c>
      <c r="K33" s="126">
        <v>592375.85144999996</v>
      </c>
      <c r="L33" s="126">
        <v>1606930.5734799998</v>
      </c>
      <c r="M33" s="126">
        <v>2892338.7400099998</v>
      </c>
    </row>
    <row r="34" spans="1:13" x14ac:dyDescent="0.25">
      <c r="A34" s="20"/>
      <c r="B34" s="17" t="s">
        <v>20</v>
      </c>
      <c r="C34" s="17"/>
      <c r="D34" s="116"/>
      <c r="E34" s="125">
        <v>132.68</v>
      </c>
      <c r="F34" s="149">
        <v>181.50299999999999</v>
      </c>
      <c r="G34" s="149">
        <v>536.06799999999998</v>
      </c>
      <c r="H34" s="241">
        <v>850.25099999999998</v>
      </c>
      <c r="I34" s="149">
        <v>4151.0140000000001</v>
      </c>
      <c r="J34" s="149">
        <v>1369.2260000000001</v>
      </c>
      <c r="K34" s="126">
        <v>188.90799999999999</v>
      </c>
      <c r="L34" s="126">
        <v>5709.1480000000001</v>
      </c>
      <c r="M34" s="126">
        <v>6559.3990000000003</v>
      </c>
    </row>
    <row r="35" spans="1:13" x14ac:dyDescent="0.25">
      <c r="A35" s="20"/>
      <c r="B35" s="17" t="s">
        <v>21</v>
      </c>
      <c r="C35" s="17"/>
      <c r="D35" s="116"/>
      <c r="E35" s="125">
        <v>33116.721879999997</v>
      </c>
      <c r="F35" s="149">
        <v>192781.26640000002</v>
      </c>
      <c r="G35" s="149">
        <v>275466.34224999999</v>
      </c>
      <c r="H35" s="241">
        <v>501364.33053000004</v>
      </c>
      <c r="I35" s="149">
        <v>252741.73854999998</v>
      </c>
      <c r="J35" s="149">
        <v>250008.60948000001</v>
      </c>
      <c r="K35" s="126">
        <v>313515.90544999996</v>
      </c>
      <c r="L35" s="126">
        <v>816266.25347999996</v>
      </c>
      <c r="M35" s="126">
        <v>1317630.5840099999</v>
      </c>
    </row>
    <row r="36" spans="1:13" x14ac:dyDescent="0.25">
      <c r="A36" s="20"/>
      <c r="B36" s="17" t="s">
        <v>22</v>
      </c>
      <c r="C36" s="17"/>
      <c r="D36" s="116"/>
      <c r="E36" s="125">
        <v>260706.57800000001</v>
      </c>
      <c r="F36" s="149">
        <v>206583.641</v>
      </c>
      <c r="G36" s="149">
        <v>317603.86800000002</v>
      </c>
      <c r="H36" s="241">
        <v>784894.08700000006</v>
      </c>
      <c r="I36" s="149">
        <v>238278.82699999999</v>
      </c>
      <c r="J36" s="149">
        <v>279045.78700000001</v>
      </c>
      <c r="K36" s="126">
        <v>279048.85399999999</v>
      </c>
      <c r="L36" s="126">
        <v>796373.46799999999</v>
      </c>
      <c r="M36" s="126">
        <v>1581267.5550000002</v>
      </c>
    </row>
    <row r="37" spans="1:13" x14ac:dyDescent="0.25">
      <c r="A37" s="20"/>
      <c r="B37" s="17"/>
      <c r="C37" s="17"/>
      <c r="D37" s="116"/>
      <c r="E37" s="125"/>
      <c r="F37" s="149"/>
      <c r="G37" s="149"/>
      <c r="H37" s="241"/>
      <c r="I37" s="149"/>
      <c r="J37" s="149"/>
      <c r="K37" s="126"/>
      <c r="L37" s="126"/>
      <c r="M37" s="126"/>
    </row>
    <row r="38" spans="1:13" x14ac:dyDescent="0.25">
      <c r="A38" s="24" t="s">
        <v>61</v>
      </c>
      <c r="B38" s="25"/>
      <c r="C38" s="25"/>
      <c r="D38" s="118"/>
      <c r="E38" s="129">
        <v>3757490.8370800009</v>
      </c>
      <c r="F38" s="150">
        <v>3283037.0364092714</v>
      </c>
      <c r="G38" s="150">
        <v>3190626.8343844139</v>
      </c>
      <c r="H38" s="244">
        <v>10231154.707873687</v>
      </c>
      <c r="I38" s="150">
        <v>6143748.4823394949</v>
      </c>
      <c r="J38" s="150">
        <v>1374960.1230157944</v>
      </c>
      <c r="K38" s="130">
        <v>3127147.2742148</v>
      </c>
      <c r="L38" s="130">
        <v>10645855.879570089</v>
      </c>
      <c r="M38" s="130">
        <v>20877010.587443776</v>
      </c>
    </row>
    <row r="39" spans="1:13" x14ac:dyDescent="0.25">
      <c r="A39" s="24" t="s">
        <v>62</v>
      </c>
      <c r="B39" s="25"/>
      <c r="C39" s="25"/>
      <c r="D39" s="118"/>
      <c r="E39" s="129">
        <v>3058009.9708011118</v>
      </c>
      <c r="F39" s="150">
        <v>3133678.7852000003</v>
      </c>
      <c r="G39" s="150">
        <v>4235911.5631888891</v>
      </c>
      <c r="H39" s="244">
        <v>10427600.319190001</v>
      </c>
      <c r="I39" s="150">
        <v>3467471.9157222225</v>
      </c>
      <c r="J39" s="150">
        <v>3438887.4626533329</v>
      </c>
      <c r="K39" s="130">
        <v>3796963.9910444445</v>
      </c>
      <c r="L39" s="130">
        <v>10703323.369420001</v>
      </c>
      <c r="M39" s="130">
        <v>21130923.688610002</v>
      </c>
    </row>
    <row r="40" spans="1:13" x14ac:dyDescent="0.25">
      <c r="A40" s="24" t="s">
        <v>23</v>
      </c>
      <c r="B40" s="25"/>
      <c r="C40" s="25"/>
      <c r="D40" s="118"/>
      <c r="E40" s="129">
        <v>699480.86627888912</v>
      </c>
      <c r="F40" s="150">
        <v>149358.25120927114</v>
      </c>
      <c r="G40" s="150">
        <v>-1045284.7288044752</v>
      </c>
      <c r="H40" s="244">
        <v>-196445.61131631397</v>
      </c>
      <c r="I40" s="150">
        <v>2676276.5666172723</v>
      </c>
      <c r="J40" s="237">
        <v>-2063927.3396375384</v>
      </c>
      <c r="K40" s="162">
        <v>-669816.71682964452</v>
      </c>
      <c r="L40" s="162">
        <v>-57467.489849912003</v>
      </c>
      <c r="M40" s="162">
        <v>-253913.10116622597</v>
      </c>
    </row>
    <row r="41" spans="1:13" x14ac:dyDescent="0.25">
      <c r="A41" s="27"/>
      <c r="B41" s="28"/>
      <c r="C41" s="28"/>
      <c r="D41" s="214"/>
      <c r="E41" s="131"/>
      <c r="F41" s="151"/>
      <c r="G41" s="151"/>
      <c r="H41" s="245"/>
      <c r="I41" s="151"/>
      <c r="J41" s="151"/>
      <c r="K41" s="132"/>
      <c r="L41" s="132"/>
      <c r="M41" s="132"/>
    </row>
    <row r="42" spans="1:13" x14ac:dyDescent="0.25">
      <c r="A42" s="19" t="s">
        <v>24</v>
      </c>
      <c r="B42" s="17"/>
      <c r="C42" s="17"/>
      <c r="D42" s="172"/>
      <c r="E42" s="127"/>
      <c r="F42" s="45"/>
      <c r="G42" s="45"/>
      <c r="H42" s="243"/>
      <c r="I42" s="45"/>
      <c r="J42" s="45"/>
      <c r="K42" s="128"/>
      <c r="L42" s="128"/>
      <c r="M42" s="128"/>
    </row>
    <row r="43" spans="1:13" x14ac:dyDescent="0.25">
      <c r="A43" s="19"/>
      <c r="B43" s="17"/>
      <c r="C43" s="17"/>
      <c r="D43" s="172"/>
      <c r="E43" s="127"/>
      <c r="F43" s="45"/>
      <c r="G43" s="45"/>
      <c r="H43" s="243"/>
      <c r="I43" s="45"/>
      <c r="J43" s="45"/>
      <c r="K43" s="128"/>
      <c r="L43" s="128"/>
      <c r="M43" s="128"/>
    </row>
    <row r="44" spans="1:13" x14ac:dyDescent="0.25">
      <c r="A44" s="20" t="s">
        <v>25</v>
      </c>
      <c r="B44" s="17"/>
      <c r="C44" s="17"/>
      <c r="D44" s="116"/>
      <c r="E44" s="125">
        <v>-483666.50878000021</v>
      </c>
      <c r="F44" s="152">
        <v>1326493.2701692716</v>
      </c>
      <c r="G44" s="152">
        <v>-1474560.6203155858</v>
      </c>
      <c r="H44" s="21">
        <v>-631733.85892631428</v>
      </c>
      <c r="I44" s="149">
        <v>2620216.5704394942</v>
      </c>
      <c r="J44" s="152">
        <v>-1499529.9239042057</v>
      </c>
      <c r="K44" s="116">
        <v>-929258.76358519995</v>
      </c>
      <c r="L44" s="116">
        <v>191427.88295008871</v>
      </c>
      <c r="M44" s="116">
        <v>-440305.97597622569</v>
      </c>
    </row>
    <row r="45" spans="1:13" x14ac:dyDescent="0.25">
      <c r="A45" s="20" t="s">
        <v>26</v>
      </c>
      <c r="B45" s="17"/>
      <c r="C45" s="17"/>
      <c r="D45" s="116"/>
      <c r="E45" s="125">
        <v>-247124.32434000005</v>
      </c>
      <c r="F45" s="152">
        <v>-1219.9837199999965</v>
      </c>
      <c r="G45" s="152">
        <v>30842.978299999999</v>
      </c>
      <c r="H45" s="21">
        <v>-217501.32976000005</v>
      </c>
      <c r="I45" s="149">
        <v>48852.859849999993</v>
      </c>
      <c r="J45" s="152">
        <v>24559.640719999996</v>
      </c>
      <c r="K45" s="116">
        <v>5557.3449499999988</v>
      </c>
      <c r="L45" s="116">
        <v>78969.845520000003</v>
      </c>
      <c r="M45" s="116">
        <v>-138531.48424000008</v>
      </c>
    </row>
    <row r="46" spans="1:13" x14ac:dyDescent="0.25">
      <c r="A46" s="20"/>
      <c r="B46" s="17" t="s">
        <v>27</v>
      </c>
      <c r="C46" s="17"/>
      <c r="D46" s="116"/>
      <c r="E46" s="125">
        <v>33556.540200000003</v>
      </c>
      <c r="F46" s="152">
        <v>41581.866560000002</v>
      </c>
      <c r="G46" s="152">
        <v>57832.786849999997</v>
      </c>
      <c r="H46" s="21">
        <v>132971.19361000002</v>
      </c>
      <c r="I46" s="149">
        <v>73350.049899999998</v>
      </c>
      <c r="J46" s="152">
        <v>71259.334879999995</v>
      </c>
      <c r="K46" s="116">
        <v>76309.909299999999</v>
      </c>
      <c r="L46" s="116">
        <v>220919.29407999999</v>
      </c>
      <c r="M46" s="116">
        <v>353890.48768999998</v>
      </c>
    </row>
    <row r="47" spans="1:13" x14ac:dyDescent="0.25">
      <c r="A47" s="20"/>
      <c r="B47" s="17" t="s">
        <v>28</v>
      </c>
      <c r="C47" s="17"/>
      <c r="D47" s="116"/>
      <c r="E47" s="125">
        <v>280680.86454000004</v>
      </c>
      <c r="F47" s="152">
        <v>42801.850279999999</v>
      </c>
      <c r="G47" s="152">
        <v>26989.808549999998</v>
      </c>
      <c r="H47" s="21">
        <v>350472.52337000007</v>
      </c>
      <c r="I47" s="149">
        <v>24497.190050000001</v>
      </c>
      <c r="J47" s="152">
        <v>46699.694159999999</v>
      </c>
      <c r="K47" s="116">
        <v>70752.564350000001</v>
      </c>
      <c r="L47" s="116">
        <v>141949.44855999999</v>
      </c>
      <c r="M47" s="116">
        <v>492421.97193000006</v>
      </c>
    </row>
    <row r="48" spans="1:13" x14ac:dyDescent="0.25">
      <c r="A48" s="20" t="s">
        <v>29</v>
      </c>
      <c r="B48" s="17"/>
      <c r="C48" s="17"/>
      <c r="D48" s="116"/>
      <c r="E48" s="125">
        <v>49882.232039999915</v>
      </c>
      <c r="F48" s="152">
        <v>944574.98540000012</v>
      </c>
      <c r="G48" s="152">
        <v>-1542268.3375000001</v>
      </c>
      <c r="H48" s="21">
        <v>-547811.1200600001</v>
      </c>
      <c r="I48" s="149">
        <v>367438.16360000003</v>
      </c>
      <c r="J48" s="152">
        <v>789696.19987999997</v>
      </c>
      <c r="K48" s="116">
        <v>-850676.2326499999</v>
      </c>
      <c r="L48" s="116">
        <v>306458.13082999992</v>
      </c>
      <c r="M48" s="116">
        <v>-241352.98923000041</v>
      </c>
    </row>
    <row r="49" spans="1:13" x14ac:dyDescent="0.25">
      <c r="A49" s="20"/>
      <c r="B49" s="17" t="s">
        <v>30</v>
      </c>
      <c r="C49" s="17"/>
      <c r="D49" s="116"/>
      <c r="E49" s="125">
        <v>1913230.7721599999</v>
      </c>
      <c r="F49" s="152">
        <v>1374170.9171600002</v>
      </c>
      <c r="G49" s="152">
        <v>-1181096.7584500001</v>
      </c>
      <c r="H49" s="21">
        <v>2106304.9308699998</v>
      </c>
      <c r="I49" s="149">
        <v>588212.13055</v>
      </c>
      <c r="J49" s="152">
        <v>865201.44715999998</v>
      </c>
      <c r="K49" s="116">
        <v>-504233.32249999995</v>
      </c>
      <c r="L49" s="116">
        <v>949180.25520999986</v>
      </c>
      <c r="M49" s="116">
        <v>3055485.1860799994</v>
      </c>
    </row>
    <row r="50" spans="1:13" x14ac:dyDescent="0.25">
      <c r="A50" s="20"/>
      <c r="B50" s="17" t="s">
        <v>31</v>
      </c>
      <c r="C50" s="17"/>
      <c r="D50" s="116"/>
      <c r="E50" s="125">
        <v>1863348.54012</v>
      </c>
      <c r="F50" s="152">
        <v>429595.93176000001</v>
      </c>
      <c r="G50" s="152">
        <v>361171.57905</v>
      </c>
      <c r="H50" s="21">
        <v>2654116.0509299999</v>
      </c>
      <c r="I50" s="149">
        <v>220773.96694999997</v>
      </c>
      <c r="J50" s="152">
        <v>75505.247279999996</v>
      </c>
      <c r="K50" s="116">
        <v>346442.91015000001</v>
      </c>
      <c r="L50" s="116">
        <v>642722.12437999994</v>
      </c>
      <c r="M50" s="116">
        <v>3296838.1753099998</v>
      </c>
    </row>
    <row r="51" spans="1:13" x14ac:dyDescent="0.25">
      <c r="A51" s="20" t="s">
        <v>32</v>
      </c>
      <c r="B51" s="17"/>
      <c r="C51" s="17"/>
      <c r="D51" s="116"/>
      <c r="E51" s="125">
        <v>-408.89345000003232</v>
      </c>
      <c r="F51" s="152">
        <v>-3859.5528799999738</v>
      </c>
      <c r="G51" s="152">
        <v>1993.9552499999991</v>
      </c>
      <c r="H51" s="21">
        <v>-2274.4910800000071</v>
      </c>
      <c r="I51" s="149">
        <v>1174.6137499999895</v>
      </c>
      <c r="J51" s="152">
        <v>51.097680000006221</v>
      </c>
      <c r="K51" s="116">
        <v>-5221.6190000000643</v>
      </c>
      <c r="L51" s="116">
        <v>-3995.9075700000685</v>
      </c>
      <c r="M51" s="116">
        <v>-6270.3986500000756</v>
      </c>
    </row>
    <row r="52" spans="1:13" x14ac:dyDescent="0.25">
      <c r="A52" s="20" t="s">
        <v>33</v>
      </c>
      <c r="B52" s="17"/>
      <c r="C52" s="17"/>
      <c r="D52" s="116"/>
      <c r="E52" s="125">
        <v>-286015.52303000004</v>
      </c>
      <c r="F52" s="152">
        <v>386997.82136927155</v>
      </c>
      <c r="G52" s="152">
        <v>34870.783634414511</v>
      </c>
      <c r="H52" s="21">
        <v>135853.08197368603</v>
      </c>
      <c r="I52" s="149">
        <v>2202750.9332394945</v>
      </c>
      <c r="J52" s="152">
        <v>-2313836.8621842056</v>
      </c>
      <c r="K52" s="116">
        <v>-78918.256885200026</v>
      </c>
      <c r="L52" s="116">
        <v>-190004.18582991115</v>
      </c>
      <c r="M52" s="116">
        <v>-54151.10385622512</v>
      </c>
    </row>
    <row r="53" spans="1:13" x14ac:dyDescent="0.25">
      <c r="A53" s="35" t="s">
        <v>89</v>
      </c>
      <c r="B53" s="33"/>
      <c r="C53" s="33"/>
      <c r="D53" s="116"/>
      <c r="E53" s="125">
        <v>0</v>
      </c>
      <c r="F53" s="152">
        <v>0</v>
      </c>
      <c r="G53" s="152">
        <v>0</v>
      </c>
      <c r="H53" s="21">
        <v>0</v>
      </c>
      <c r="I53" s="149">
        <v>0</v>
      </c>
      <c r="J53" s="152">
        <v>0</v>
      </c>
      <c r="K53" s="116">
        <v>0</v>
      </c>
      <c r="L53" s="116">
        <v>0</v>
      </c>
      <c r="M53" s="116">
        <v>0</v>
      </c>
    </row>
    <row r="54" spans="1:13" x14ac:dyDescent="0.25">
      <c r="A54" s="35"/>
      <c r="B54" s="33" t="s">
        <v>34</v>
      </c>
      <c r="C54" s="33"/>
      <c r="D54" s="116"/>
      <c r="E54" s="125">
        <v>0</v>
      </c>
      <c r="F54" s="152">
        <v>0</v>
      </c>
      <c r="G54" s="152">
        <v>0</v>
      </c>
      <c r="H54" s="21">
        <v>0</v>
      </c>
      <c r="I54" s="149">
        <v>0</v>
      </c>
      <c r="J54" s="152">
        <v>0</v>
      </c>
      <c r="K54" s="116">
        <v>0</v>
      </c>
      <c r="L54" s="116">
        <v>0</v>
      </c>
      <c r="M54" s="116">
        <v>0</v>
      </c>
    </row>
    <row r="55" spans="1:13" x14ac:dyDescent="0.25">
      <c r="A55" s="35"/>
      <c r="B55" s="33" t="s">
        <v>35</v>
      </c>
      <c r="C55" s="33"/>
      <c r="D55" s="116"/>
      <c r="E55" s="125">
        <v>0</v>
      </c>
      <c r="F55" s="152">
        <v>0</v>
      </c>
      <c r="G55" s="152">
        <v>0</v>
      </c>
      <c r="H55" s="21">
        <v>0</v>
      </c>
      <c r="I55" s="149">
        <v>0</v>
      </c>
      <c r="J55" s="152">
        <v>0</v>
      </c>
      <c r="K55" s="116">
        <v>0</v>
      </c>
      <c r="L55" s="116">
        <v>0</v>
      </c>
      <c r="M55" s="116">
        <v>0</v>
      </c>
    </row>
    <row r="56" spans="1:13" x14ac:dyDescent="0.25">
      <c r="A56" s="80" t="s">
        <v>90</v>
      </c>
      <c r="B56" s="33"/>
      <c r="C56" s="33"/>
      <c r="D56" s="116"/>
      <c r="E56" s="125">
        <v>0</v>
      </c>
      <c r="F56" s="152">
        <v>0</v>
      </c>
      <c r="G56" s="152">
        <v>0</v>
      </c>
      <c r="H56" s="21">
        <v>0</v>
      </c>
      <c r="I56" s="149">
        <v>0</v>
      </c>
      <c r="J56" s="152">
        <v>0</v>
      </c>
      <c r="K56" s="116">
        <v>0</v>
      </c>
      <c r="L56" s="116">
        <v>0</v>
      </c>
      <c r="M56" s="116">
        <v>0</v>
      </c>
    </row>
    <row r="57" spans="1:13" x14ac:dyDescent="0.25">
      <c r="A57" s="20" t="s">
        <v>36</v>
      </c>
      <c r="B57" s="17"/>
      <c r="C57" s="17"/>
      <c r="D57" s="116"/>
      <c r="E57" s="125">
        <v>0</v>
      </c>
      <c r="F57" s="152">
        <v>0</v>
      </c>
      <c r="G57" s="152">
        <v>0</v>
      </c>
      <c r="H57" s="21">
        <v>0</v>
      </c>
      <c r="I57" s="149">
        <v>0</v>
      </c>
      <c r="J57" s="152">
        <v>0</v>
      </c>
      <c r="K57" s="116">
        <v>0</v>
      </c>
      <c r="L57" s="116">
        <v>0</v>
      </c>
      <c r="M57" s="116">
        <v>0</v>
      </c>
    </row>
    <row r="58" spans="1:13" x14ac:dyDescent="0.25">
      <c r="A58" s="20"/>
      <c r="B58" s="17"/>
      <c r="C58" s="17"/>
      <c r="D58" s="116"/>
      <c r="E58" s="125"/>
      <c r="F58" s="149"/>
      <c r="G58" s="149"/>
      <c r="H58" s="241"/>
      <c r="I58" s="149"/>
      <c r="J58" s="149"/>
      <c r="K58" s="126"/>
      <c r="L58" s="126"/>
      <c r="M58" s="126"/>
    </row>
    <row r="59" spans="1:13" x14ac:dyDescent="0.25">
      <c r="A59" s="20" t="s">
        <v>37</v>
      </c>
      <c r="B59" s="17"/>
      <c r="C59" s="17"/>
      <c r="D59" s="116"/>
      <c r="E59" s="125">
        <v>-1183147.3750588892</v>
      </c>
      <c r="F59" s="152">
        <v>1177135.01896</v>
      </c>
      <c r="G59" s="152">
        <v>-429275.89151111111</v>
      </c>
      <c r="H59" s="21">
        <v>-435288.24760999985</v>
      </c>
      <c r="I59" s="149">
        <v>-56059.996177777786</v>
      </c>
      <c r="J59" s="152">
        <v>564397.41573333333</v>
      </c>
      <c r="K59" s="116">
        <v>-259442.04675555555</v>
      </c>
      <c r="L59" s="116">
        <v>248895.37280000001</v>
      </c>
      <c r="M59" s="116">
        <v>-186392.87480999975</v>
      </c>
    </row>
    <row r="60" spans="1:13" x14ac:dyDescent="0.25">
      <c r="A60" s="20" t="s">
        <v>38</v>
      </c>
      <c r="B60" s="17"/>
      <c r="C60" s="17"/>
      <c r="D60" s="116"/>
      <c r="E60" s="125">
        <v>-6150.8639699999994</v>
      </c>
      <c r="F60" s="152">
        <v>1238636.1449600002</v>
      </c>
      <c r="G60" s="152">
        <v>39309.680600000007</v>
      </c>
      <c r="H60" s="21">
        <v>1271794.9615900004</v>
      </c>
      <c r="I60" s="149">
        <v>2905.0915999999997</v>
      </c>
      <c r="J60" s="152">
        <v>-1906.2946000000002</v>
      </c>
      <c r="K60" s="116">
        <v>-8258.3621999999996</v>
      </c>
      <c r="L60" s="116">
        <v>-7259.5652000000009</v>
      </c>
      <c r="M60" s="116">
        <v>1264535.3963900004</v>
      </c>
    </row>
    <row r="61" spans="1:13" x14ac:dyDescent="0.25">
      <c r="A61" s="20"/>
      <c r="B61" s="17" t="s">
        <v>39</v>
      </c>
      <c r="C61" s="17"/>
      <c r="D61" s="116"/>
      <c r="E61" s="125">
        <v>62.002000000000002</v>
      </c>
      <c r="F61" s="152">
        <v>1827481.7043600001</v>
      </c>
      <c r="G61" s="152">
        <v>53621.299000000006</v>
      </c>
      <c r="H61" s="21">
        <v>1881165.0053600003</v>
      </c>
      <c r="I61" s="149">
        <v>6052.2089999999998</v>
      </c>
      <c r="J61" s="152">
        <v>0</v>
      </c>
      <c r="K61" s="116">
        <v>-1.131</v>
      </c>
      <c r="L61" s="116">
        <v>6051.0779999999995</v>
      </c>
      <c r="M61" s="116">
        <v>1887216.0833600003</v>
      </c>
    </row>
    <row r="62" spans="1:13" x14ac:dyDescent="0.25">
      <c r="A62" s="20"/>
      <c r="B62" s="17"/>
      <c r="C62" s="17" t="s">
        <v>40</v>
      </c>
      <c r="D62" s="116"/>
      <c r="E62" s="125">
        <v>0</v>
      </c>
      <c r="F62" s="152">
        <v>1807922.2751613599</v>
      </c>
      <c r="G62" s="152">
        <v>0</v>
      </c>
      <c r="H62" s="21">
        <v>1807922.2751613599</v>
      </c>
      <c r="I62" s="149">
        <v>0</v>
      </c>
      <c r="J62" s="152">
        <v>0</v>
      </c>
      <c r="K62" s="116">
        <v>0</v>
      </c>
      <c r="L62" s="116">
        <v>0</v>
      </c>
      <c r="M62" s="116">
        <v>1807922.2751613599</v>
      </c>
    </row>
    <row r="63" spans="1:13" x14ac:dyDescent="0.25">
      <c r="A63" s="20"/>
      <c r="B63" s="17"/>
      <c r="C63" s="17" t="s">
        <v>41</v>
      </c>
      <c r="D63" s="116"/>
      <c r="E63" s="125">
        <v>62.002000000000002</v>
      </c>
      <c r="F63" s="152">
        <v>19559.429198640166</v>
      </c>
      <c r="G63" s="152">
        <v>53621.299000000006</v>
      </c>
      <c r="H63" s="21">
        <v>73242.730198640376</v>
      </c>
      <c r="I63" s="149">
        <v>6052.2089999999998</v>
      </c>
      <c r="J63" s="152">
        <v>0</v>
      </c>
      <c r="K63" s="116">
        <v>-1.131</v>
      </c>
      <c r="L63" s="116">
        <v>6051.0779999999995</v>
      </c>
      <c r="M63" s="116">
        <v>79293.808198640356</v>
      </c>
    </row>
    <row r="64" spans="1:13" x14ac:dyDescent="0.25">
      <c r="A64" s="20"/>
      <c r="B64" s="17" t="s">
        <v>42</v>
      </c>
      <c r="C64" s="17"/>
      <c r="D64" s="116"/>
      <c r="E64" s="125">
        <v>6212.8659699999998</v>
      </c>
      <c r="F64" s="152">
        <v>588845.55939999991</v>
      </c>
      <c r="G64" s="152">
        <v>14311.618399999999</v>
      </c>
      <c r="H64" s="21">
        <v>609370.04376999999</v>
      </c>
      <c r="I64" s="149">
        <v>3147.1174000000001</v>
      </c>
      <c r="J64" s="152">
        <v>1906.2946000000002</v>
      </c>
      <c r="K64" s="116">
        <v>8257.2312000000002</v>
      </c>
      <c r="L64" s="116">
        <v>13310.6432</v>
      </c>
      <c r="M64" s="116">
        <v>622680.68697000004</v>
      </c>
    </row>
    <row r="65" spans="1:14" x14ac:dyDescent="0.25">
      <c r="A65" s="20" t="s">
        <v>43</v>
      </c>
      <c r="B65" s="17"/>
      <c r="C65" s="17"/>
      <c r="D65" s="116"/>
      <c r="E65" s="125">
        <v>-1129462.1962000001</v>
      </c>
      <c r="F65" s="152">
        <v>-20760.286</v>
      </c>
      <c r="G65" s="152">
        <v>-424298.56</v>
      </c>
      <c r="H65" s="21">
        <v>-1574521.0422000003</v>
      </c>
      <c r="I65" s="149">
        <v>-18756.330000000002</v>
      </c>
      <c r="J65" s="152">
        <v>607345.125</v>
      </c>
      <c r="K65" s="116">
        <v>-205107.38500000001</v>
      </c>
      <c r="L65" s="116">
        <v>383481.41000000003</v>
      </c>
      <c r="M65" s="116">
        <v>-1191039.6322000001</v>
      </c>
    </row>
    <row r="66" spans="1:14" x14ac:dyDescent="0.25">
      <c r="A66" s="20"/>
      <c r="B66" s="17" t="s">
        <v>39</v>
      </c>
      <c r="C66" s="17"/>
      <c r="D66" s="116"/>
      <c r="E66" s="125">
        <v>0</v>
      </c>
      <c r="F66" s="152">
        <v>0</v>
      </c>
      <c r="G66" s="152">
        <v>0</v>
      </c>
      <c r="H66" s="21">
        <v>0</v>
      </c>
      <c r="I66" s="149">
        <v>0</v>
      </c>
      <c r="J66" s="152">
        <v>634950.10400000005</v>
      </c>
      <c r="K66" s="116">
        <v>0</v>
      </c>
      <c r="L66" s="116">
        <v>634950.10400000005</v>
      </c>
      <c r="M66" s="116">
        <v>634950.10400000005</v>
      </c>
    </row>
    <row r="67" spans="1:14" x14ac:dyDescent="0.25">
      <c r="A67" s="20"/>
      <c r="B67" s="17"/>
      <c r="C67" s="17" t="s">
        <v>40</v>
      </c>
      <c r="D67" s="116"/>
      <c r="E67" s="125">
        <v>0</v>
      </c>
      <c r="F67" s="152">
        <v>0</v>
      </c>
      <c r="G67" s="152">
        <v>0</v>
      </c>
      <c r="H67" s="21">
        <v>0</v>
      </c>
      <c r="I67" s="149">
        <v>0</v>
      </c>
      <c r="J67" s="152">
        <v>634950.10400000005</v>
      </c>
      <c r="K67" s="116">
        <v>0</v>
      </c>
      <c r="L67" s="116">
        <v>634950.10400000005</v>
      </c>
      <c r="M67" s="116">
        <v>634950.10400000005</v>
      </c>
    </row>
    <row r="68" spans="1:14" x14ac:dyDescent="0.25">
      <c r="A68" s="20"/>
      <c r="B68" s="17"/>
      <c r="C68" s="17" t="s">
        <v>41</v>
      </c>
      <c r="D68" s="116"/>
      <c r="E68" s="125">
        <v>0</v>
      </c>
      <c r="F68" s="152">
        <v>0</v>
      </c>
      <c r="G68" s="152">
        <v>0</v>
      </c>
      <c r="H68" s="21">
        <v>0</v>
      </c>
      <c r="I68" s="149">
        <v>0</v>
      </c>
      <c r="J68" s="152">
        <v>0</v>
      </c>
      <c r="K68" s="116">
        <v>0</v>
      </c>
      <c r="L68" s="116">
        <v>0</v>
      </c>
      <c r="M68" s="116">
        <v>0</v>
      </c>
    </row>
    <row r="69" spans="1:14" x14ac:dyDescent="0.25">
      <c r="A69" s="20"/>
      <c r="B69" s="17" t="s">
        <v>42</v>
      </c>
      <c r="C69" s="17"/>
      <c r="D69" s="116"/>
      <c r="E69" s="125">
        <v>1129462.1962000001</v>
      </c>
      <c r="F69" s="152">
        <v>20760.286</v>
      </c>
      <c r="G69" s="152">
        <v>424298.56</v>
      </c>
      <c r="H69" s="21">
        <v>1574521.0422000003</v>
      </c>
      <c r="I69" s="149">
        <v>18756.330000000002</v>
      </c>
      <c r="J69" s="152">
        <v>27604.978999999999</v>
      </c>
      <c r="K69" s="116">
        <v>205107.38500000001</v>
      </c>
      <c r="L69" s="116">
        <v>251468.69400000002</v>
      </c>
      <c r="M69" s="116">
        <v>1825989.7362000002</v>
      </c>
    </row>
    <row r="70" spans="1:14" x14ac:dyDescent="0.25">
      <c r="A70" s="20" t="s">
        <v>44</v>
      </c>
      <c r="B70" s="17"/>
      <c r="C70" s="17"/>
      <c r="D70" s="116"/>
      <c r="E70" s="125">
        <v>-47534.314888888883</v>
      </c>
      <c r="F70" s="152">
        <v>-40740.839999999997</v>
      </c>
      <c r="G70" s="152">
        <v>-44287.012111111115</v>
      </c>
      <c r="H70" s="21">
        <v>-132562.16699999999</v>
      </c>
      <c r="I70" s="149">
        <v>-40208.757777777784</v>
      </c>
      <c r="J70" s="152">
        <v>-41041.414666666671</v>
      </c>
      <c r="K70" s="116">
        <v>-46076.299555555554</v>
      </c>
      <c r="L70" s="116">
        <v>-127326.47200000001</v>
      </c>
      <c r="M70" s="116">
        <v>-259888.639</v>
      </c>
    </row>
    <row r="71" spans="1:14" x14ac:dyDescent="0.25">
      <c r="A71" s="20"/>
      <c r="B71" s="17"/>
      <c r="C71" s="17"/>
      <c r="D71" s="116"/>
      <c r="E71" s="125"/>
      <c r="F71" s="149"/>
      <c r="G71" s="149"/>
      <c r="H71" s="241"/>
      <c r="I71" s="149"/>
      <c r="J71" s="149"/>
      <c r="K71" s="126"/>
      <c r="L71" s="126"/>
      <c r="M71" s="126"/>
    </row>
    <row r="72" spans="1:14" x14ac:dyDescent="0.25">
      <c r="A72" s="24" t="s">
        <v>45</v>
      </c>
      <c r="B72" s="25"/>
      <c r="C72" s="25"/>
      <c r="D72" s="118"/>
      <c r="E72" s="129">
        <v>699480.86627888889</v>
      </c>
      <c r="F72" s="150">
        <v>149358.25120927161</v>
      </c>
      <c r="G72" s="150">
        <v>-1045284.7288044747</v>
      </c>
      <c r="H72" s="244">
        <v>-196445.61131631443</v>
      </c>
      <c r="I72" s="150">
        <v>2676276.5666172719</v>
      </c>
      <c r="J72" s="150">
        <v>-2063927.3396375389</v>
      </c>
      <c r="K72" s="130">
        <v>-669816.7168296444</v>
      </c>
      <c r="L72" s="130">
        <v>-57467.489849911304</v>
      </c>
      <c r="M72" s="130">
        <v>-253913.10116622594</v>
      </c>
    </row>
    <row r="73" spans="1:14" x14ac:dyDescent="0.25">
      <c r="A73" s="30"/>
      <c r="B73" s="31"/>
      <c r="C73" s="31"/>
      <c r="D73" s="215"/>
      <c r="E73" s="131"/>
      <c r="F73" s="151"/>
      <c r="G73" s="151"/>
      <c r="H73" s="245"/>
      <c r="I73" s="151"/>
      <c r="J73" s="151"/>
      <c r="K73" s="132"/>
      <c r="L73" s="132"/>
      <c r="M73" s="132"/>
    </row>
    <row r="74" spans="1:14" ht="13.6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N74" s="255"/>
    </row>
    <row r="75" spans="1:14" ht="12.9"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14" x14ac:dyDescent="0.25">
      <c r="A76" s="36" t="str">
        <f>+Pptario!A76</f>
        <v xml:space="preserve"> 3/</v>
      </c>
      <c r="B76" s="42" t="str">
        <f>+Pptario!B76</f>
        <v>Gastos de Transacciones que afectan el Patrimonio Neto más Inversión y Transferencias de capital clasificadas en Transacciones en Activos No Financieros.</v>
      </c>
      <c r="C76" s="258"/>
      <c r="D76" s="258"/>
      <c r="E76" s="258"/>
      <c r="F76" s="258"/>
      <c r="G76" s="258"/>
      <c r="H76" s="257"/>
      <c r="I76" s="41"/>
      <c r="J76" s="41"/>
      <c r="K76" s="238"/>
      <c r="L76" s="41"/>
      <c r="M76" s="41"/>
    </row>
    <row r="77" spans="1:14" x14ac:dyDescent="0.25">
      <c r="A77" s="36" t="str">
        <f>+Pptario!A77</f>
        <v xml:space="preserve"> 4/</v>
      </c>
      <c r="B77" s="42"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opLeftCell="A13" workbookViewId="0">
      <selection activeCell="Q14" sqref="Q14"/>
    </sheetView>
  </sheetViews>
  <sheetFormatPr baseColWidth="10" defaultRowHeight="13.2" x14ac:dyDescent="0.25"/>
  <cols>
    <col min="1" max="2" width="2.6640625" customWidth="1"/>
    <col min="3" max="3" width="35.109375" customWidth="1"/>
    <col min="4" max="4" width="10" customWidth="1"/>
    <col min="5" max="5" width="6.33203125" bestFit="1" customWidth="1"/>
    <col min="6" max="10" width="9.33203125" customWidth="1"/>
    <col min="11" max="11" width="9.33203125" style="17" customWidth="1"/>
    <col min="12" max="13" width="9.33203125" customWidth="1"/>
    <col min="14" max="14" width="2.88671875" bestFit="1" customWidth="1"/>
  </cols>
  <sheetData>
    <row r="1" spans="1:14" ht="21" x14ac:dyDescent="0.4">
      <c r="N1" s="259">
        <v>4</v>
      </c>
    </row>
    <row r="2" spans="1:14" x14ac:dyDescent="0.25">
      <c r="A2" s="4" t="s">
        <v>51</v>
      </c>
      <c r="B2" s="5"/>
      <c r="C2" s="5"/>
      <c r="D2" s="211"/>
      <c r="E2" s="2"/>
      <c r="F2" s="2"/>
      <c r="G2" s="2"/>
      <c r="H2" s="2"/>
      <c r="I2" s="2"/>
      <c r="J2" s="2"/>
      <c r="K2" s="46"/>
      <c r="L2" s="2"/>
      <c r="M2" s="2"/>
    </row>
    <row r="3" spans="1:14" x14ac:dyDescent="0.25">
      <c r="A3" s="47" t="str">
        <f>+Total!A3</f>
        <v>ESTADO DE OPERACIONES DE GOBIERNO  2018</v>
      </c>
      <c r="B3" s="2"/>
      <c r="C3" s="2"/>
      <c r="D3" s="210"/>
      <c r="E3" s="2"/>
      <c r="F3" s="2"/>
      <c r="G3" s="2"/>
      <c r="H3" s="2"/>
      <c r="I3" s="2"/>
      <c r="J3" s="2"/>
      <c r="K3" s="46"/>
      <c r="L3" s="2"/>
      <c r="M3" s="2"/>
    </row>
    <row r="4" spans="1:14" x14ac:dyDescent="0.25">
      <c r="A4" s="1" t="s">
        <v>100</v>
      </c>
      <c r="B4" s="2"/>
      <c r="C4" s="2"/>
      <c r="D4" s="210"/>
      <c r="E4" s="2"/>
      <c r="F4" s="2"/>
      <c r="G4" s="2"/>
      <c r="H4" s="2"/>
      <c r="I4" s="2"/>
      <c r="J4" s="2"/>
      <c r="K4" s="46"/>
      <c r="L4" s="2"/>
      <c r="M4" s="2"/>
    </row>
    <row r="5" spans="1:14" x14ac:dyDescent="0.25">
      <c r="A5" s="4" t="s">
        <v>2</v>
      </c>
      <c r="B5" s="1"/>
      <c r="C5" s="1"/>
      <c r="D5" s="1"/>
      <c r="E5" s="1"/>
      <c r="F5" s="2"/>
      <c r="G5" s="2"/>
      <c r="H5" s="2"/>
      <c r="I5" s="2"/>
      <c r="J5" s="2"/>
      <c r="K5" s="46"/>
      <c r="L5" s="2"/>
      <c r="M5" s="2"/>
    </row>
    <row r="6" spans="1:14" x14ac:dyDescent="0.25">
      <c r="A6" s="1" t="s">
        <v>79</v>
      </c>
      <c r="B6" s="1"/>
      <c r="C6" s="1"/>
      <c r="D6" s="1"/>
      <c r="E6" s="1"/>
      <c r="F6" s="2"/>
      <c r="G6" s="2"/>
      <c r="H6" s="2"/>
      <c r="I6" s="2"/>
      <c r="J6" s="2"/>
      <c r="K6" s="46"/>
      <c r="L6" s="2"/>
      <c r="M6" s="2"/>
    </row>
    <row r="7" spans="1:14" x14ac:dyDescent="0.25">
      <c r="A7" s="9"/>
      <c r="B7" s="10"/>
      <c r="C7" s="11"/>
      <c r="D7" s="213"/>
      <c r="E7" s="73" t="s">
        <v>110</v>
      </c>
      <c r="F7" s="103"/>
      <c r="G7" s="103"/>
      <c r="H7" s="103"/>
      <c r="I7" s="103"/>
      <c r="J7" s="103"/>
      <c r="K7" s="104"/>
      <c r="L7" s="104"/>
      <c r="M7" s="104"/>
    </row>
    <row r="8" spans="1:14" x14ac:dyDescent="0.25">
      <c r="A8" s="13"/>
      <c r="B8" s="14"/>
      <c r="C8" s="14"/>
      <c r="D8" s="140"/>
      <c r="E8" s="84" t="s">
        <v>5</v>
      </c>
      <c r="F8" s="137" t="s">
        <v>85</v>
      </c>
      <c r="G8" s="137" t="s">
        <v>86</v>
      </c>
      <c r="H8" s="34" t="s">
        <v>93</v>
      </c>
      <c r="I8" s="137" t="s">
        <v>87</v>
      </c>
      <c r="J8" s="137" t="s">
        <v>88</v>
      </c>
      <c r="K8" s="85" t="s">
        <v>94</v>
      </c>
      <c r="L8" s="34" t="s">
        <v>97</v>
      </c>
      <c r="M8" s="34" t="s">
        <v>98</v>
      </c>
    </row>
    <row r="9" spans="1:14" x14ac:dyDescent="0.25">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5.6465376480496543</v>
      </c>
      <c r="F11" s="141">
        <v>11.1995911493314</v>
      </c>
      <c r="G11" s="141">
        <v>4.3036845225270737</v>
      </c>
      <c r="H11" s="69">
        <v>6.9476166131531514</v>
      </c>
      <c r="I11" s="141">
        <v>10.061340474321035</v>
      </c>
      <c r="J11" s="141">
        <v>-12.881299126800283</v>
      </c>
      <c r="K11" s="99">
        <v>9.2650617818322178</v>
      </c>
      <c r="L11" s="69">
        <v>6.1616296450671904</v>
      </c>
      <c r="M11" s="69">
        <v>6.5379847076363573</v>
      </c>
    </row>
    <row r="12" spans="1:14" x14ac:dyDescent="0.25">
      <c r="A12" s="20"/>
      <c r="B12" s="17" t="s">
        <v>8</v>
      </c>
      <c r="C12" s="17"/>
      <c r="D12" s="116"/>
      <c r="E12" s="98">
        <v>2.3281022016891972</v>
      </c>
      <c r="F12" s="141">
        <v>8.3172548294801363</v>
      </c>
      <c r="G12" s="141">
        <v>1.1874984913701647</v>
      </c>
      <c r="H12" s="69">
        <v>3.8244266496620272</v>
      </c>
      <c r="I12" s="141">
        <v>9.0489336650800176</v>
      </c>
      <c r="J12" s="141">
        <v>-23.584540635562725</v>
      </c>
      <c r="K12" s="99">
        <v>10.944416394188705</v>
      </c>
      <c r="L12" s="69">
        <v>5.55704755613049</v>
      </c>
      <c r="M12" s="69">
        <v>4.7077211660024654</v>
      </c>
    </row>
    <row r="13" spans="1:14" x14ac:dyDescent="0.25">
      <c r="A13" s="81"/>
      <c r="B13" s="79"/>
      <c r="C13" s="79" t="s">
        <v>73</v>
      </c>
      <c r="D13" s="196"/>
      <c r="E13" s="205">
        <v>61.808183181775675</v>
      </c>
      <c r="F13" s="206">
        <v>88.793391504713355</v>
      </c>
      <c r="G13" s="206">
        <v>181.59940886077885</v>
      </c>
      <c r="H13" s="208">
        <v>106.05636607398176</v>
      </c>
      <c r="I13" s="206">
        <v>114.66960924073555</v>
      </c>
      <c r="J13" s="206">
        <v>474.96570276890964</v>
      </c>
      <c r="K13" s="207">
        <v>2178.6614226960537</v>
      </c>
      <c r="L13" s="208">
        <v>220.85585012562069</v>
      </c>
      <c r="M13" s="208">
        <v>186.77664078749109</v>
      </c>
    </row>
    <row r="14" spans="1:14" x14ac:dyDescent="0.25">
      <c r="A14" s="81"/>
      <c r="B14" s="79"/>
      <c r="C14" s="79" t="s">
        <v>59</v>
      </c>
      <c r="D14" s="196"/>
      <c r="E14" s="205">
        <v>1.6390056746308002</v>
      </c>
      <c r="F14" s="206">
        <v>7.4521809387263716</v>
      </c>
      <c r="G14" s="206">
        <v>-0.73037660715875585</v>
      </c>
      <c r="H14" s="208">
        <v>2.6968322443681192</v>
      </c>
      <c r="I14" s="206">
        <v>5.2373981792428692</v>
      </c>
      <c r="J14" s="206">
        <v>-39.725681910509344</v>
      </c>
      <c r="K14" s="207">
        <v>6.6241684471264772</v>
      </c>
      <c r="L14" s="208">
        <v>0.17676346683330735</v>
      </c>
      <c r="M14" s="208">
        <v>1.4032594445927415</v>
      </c>
    </row>
    <row r="15" spans="1:14" x14ac:dyDescent="0.25">
      <c r="A15" s="20"/>
      <c r="B15" s="17" t="s">
        <v>99</v>
      </c>
      <c r="C15" s="17"/>
      <c r="D15" s="116"/>
      <c r="E15" s="98">
        <v>245.73002989597944</v>
      </c>
      <c r="F15" s="141">
        <v>210.33534560427697</v>
      </c>
      <c r="G15" s="141">
        <v>57.127700203158582</v>
      </c>
      <c r="H15" s="69">
        <v>156.1182046951819</v>
      </c>
      <c r="I15" s="141">
        <v>62.246241922012047</v>
      </c>
      <c r="J15" s="141">
        <v>43.628684739771728</v>
      </c>
      <c r="K15" s="99">
        <v>52.534791352159907</v>
      </c>
      <c r="L15" s="69">
        <v>52.113930765517871</v>
      </c>
      <c r="M15" s="69">
        <v>105.01442101694187</v>
      </c>
    </row>
    <row r="16" spans="1:14" x14ac:dyDescent="0.25">
      <c r="A16" s="20"/>
      <c r="B16" s="17" t="s">
        <v>9</v>
      </c>
      <c r="C16" s="17"/>
      <c r="D16" s="116"/>
      <c r="E16" s="98">
        <v>6.5373503350571571</v>
      </c>
      <c r="F16" s="141">
        <v>0.94246008254248448</v>
      </c>
      <c r="G16" s="141">
        <v>7.24994567006636</v>
      </c>
      <c r="H16" s="69">
        <v>4.9670954171192605</v>
      </c>
      <c r="I16" s="141">
        <v>9.3086705083937673</v>
      </c>
      <c r="J16" s="141">
        <v>-1.0337023576173276</v>
      </c>
      <c r="K16" s="99">
        <v>1.423983172038179</v>
      </c>
      <c r="L16" s="69">
        <v>3.0929919536456074</v>
      </c>
      <c r="M16" s="69">
        <v>4.0181916566735199</v>
      </c>
    </row>
    <row r="17" spans="1:13" x14ac:dyDescent="0.25">
      <c r="A17" s="20"/>
      <c r="B17" s="17" t="s">
        <v>56</v>
      </c>
      <c r="C17" s="17"/>
      <c r="D17" s="116"/>
      <c r="E17" s="98">
        <v>26.250238847486116</v>
      </c>
      <c r="F17" s="141">
        <v>-51.863251389557249</v>
      </c>
      <c r="G17" s="141">
        <v>332.65425250023162</v>
      </c>
      <c r="H17" s="69">
        <v>91.134926965216437</v>
      </c>
      <c r="I17" s="141">
        <v>18.457889877384169</v>
      </c>
      <c r="J17" s="141">
        <v>36.058013901903109</v>
      </c>
      <c r="K17" s="99">
        <v>-12.900042534282507</v>
      </c>
      <c r="L17" s="69">
        <v>5.9657538828349566</v>
      </c>
      <c r="M17" s="69">
        <v>40.530353840601798</v>
      </c>
    </row>
    <row r="18" spans="1:13" x14ac:dyDescent="0.25">
      <c r="A18" s="20"/>
      <c r="B18" s="79" t="s">
        <v>57</v>
      </c>
      <c r="C18" s="17"/>
      <c r="D18" s="116"/>
      <c r="E18" s="98">
        <v>1.078163706756885</v>
      </c>
      <c r="F18" s="141">
        <v>14.084123340669063</v>
      </c>
      <c r="G18" s="141">
        <v>5.6422421096566477</v>
      </c>
      <c r="H18" s="69">
        <v>6.3690501380955222</v>
      </c>
      <c r="I18" s="141">
        <v>6.9955305400317691</v>
      </c>
      <c r="J18" s="141">
        <v>2.3902382431161495</v>
      </c>
      <c r="K18" s="99">
        <v>0.32614529525827329</v>
      </c>
      <c r="L18" s="69">
        <v>3.1134942766109175</v>
      </c>
      <c r="M18" s="69">
        <v>4.5362995625418012</v>
      </c>
    </row>
    <row r="19" spans="1:13" x14ac:dyDescent="0.25">
      <c r="A19" s="20"/>
      <c r="B19" s="17" t="s">
        <v>10</v>
      </c>
      <c r="C19" s="17"/>
      <c r="D19" s="116"/>
      <c r="E19" s="98">
        <v>16.537853595313635</v>
      </c>
      <c r="F19" s="141">
        <v>-7.9869523970613754</v>
      </c>
      <c r="G19" s="141">
        <v>-1.0592867633357539</v>
      </c>
      <c r="H19" s="69">
        <v>2.400872357870365</v>
      </c>
      <c r="I19" s="141">
        <v>11.664475218567482</v>
      </c>
      <c r="J19" s="141">
        <v>-1.6221438812403566</v>
      </c>
      <c r="K19" s="99">
        <v>-3.4989217739000655</v>
      </c>
      <c r="L19" s="69">
        <v>1.9027838580868206</v>
      </c>
      <c r="M19" s="69">
        <v>2.1507150302613187</v>
      </c>
    </row>
    <row r="20" spans="1:13" x14ac:dyDescent="0.25">
      <c r="A20" s="20"/>
      <c r="B20" s="17" t="s">
        <v>11</v>
      </c>
      <c r="C20" s="17"/>
      <c r="D20" s="116"/>
      <c r="E20" s="98">
        <v>11.115055843225896</v>
      </c>
      <c r="F20" s="141">
        <v>0.1366781215018209</v>
      </c>
      <c r="G20" s="141">
        <v>22.751900335773634</v>
      </c>
      <c r="H20" s="69">
        <v>11.958243500113941</v>
      </c>
      <c r="I20" s="141">
        <v>41.355567222765302</v>
      </c>
      <c r="J20" s="141">
        <v>9.761148983991097</v>
      </c>
      <c r="K20" s="99">
        <v>-10.285379812395433</v>
      </c>
      <c r="L20" s="69">
        <v>10.702459016511412</v>
      </c>
      <c r="M20" s="69">
        <v>11.338036675093633</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3.7560666032843137</v>
      </c>
      <c r="F22" s="141">
        <v>7.0388655659750832</v>
      </c>
      <c r="G22" s="141">
        <v>8.0541830092369935</v>
      </c>
      <c r="H22" s="69">
        <v>6.4095318510948074</v>
      </c>
      <c r="I22" s="141">
        <v>8.9663803150628496</v>
      </c>
      <c r="J22" s="141">
        <v>3.9686082603084705</v>
      </c>
      <c r="K22" s="99">
        <v>4.9362398402826857</v>
      </c>
      <c r="L22" s="69">
        <v>5.9168594449685141</v>
      </c>
      <c r="M22" s="69">
        <v>6.1538507299134126</v>
      </c>
    </row>
    <row r="23" spans="1:13" x14ac:dyDescent="0.25">
      <c r="A23" s="20"/>
      <c r="B23" s="17" t="s">
        <v>13</v>
      </c>
      <c r="C23" s="17"/>
      <c r="D23" s="116"/>
      <c r="E23" s="98">
        <v>1.6383721719606337</v>
      </c>
      <c r="F23" s="141">
        <v>9.8895711419940469</v>
      </c>
      <c r="G23" s="141">
        <v>4.3518790349852399</v>
      </c>
      <c r="H23" s="69">
        <v>5.1110821817339058</v>
      </c>
      <c r="I23" s="141">
        <v>5.9096771156097905</v>
      </c>
      <c r="J23" s="141">
        <v>3.6015262143577198</v>
      </c>
      <c r="K23" s="99">
        <v>13.171916952293961</v>
      </c>
      <c r="L23" s="69">
        <v>7.8956432133060916</v>
      </c>
      <c r="M23" s="69">
        <v>6.4611315939236968</v>
      </c>
    </row>
    <row r="24" spans="1:13" x14ac:dyDescent="0.25">
      <c r="A24" s="20"/>
      <c r="B24" s="17" t="s">
        <v>14</v>
      </c>
      <c r="C24" s="17"/>
      <c r="D24" s="116"/>
      <c r="E24" s="98">
        <v>6.9893930236686552</v>
      </c>
      <c r="F24" s="141">
        <v>1.9521831418662705</v>
      </c>
      <c r="G24" s="141">
        <v>1.8780039132841209</v>
      </c>
      <c r="H24" s="69">
        <v>3.394724361332524</v>
      </c>
      <c r="I24" s="141">
        <v>41.826637668881084</v>
      </c>
      <c r="J24" s="141">
        <v>5.1531122176876165</v>
      </c>
      <c r="K24" s="99">
        <v>-5.5168425528494662</v>
      </c>
      <c r="L24" s="69">
        <v>11.623459808517289</v>
      </c>
      <c r="M24" s="69">
        <v>7.6268100073183298</v>
      </c>
    </row>
    <row r="25" spans="1:13" x14ac:dyDescent="0.25">
      <c r="A25" s="20"/>
      <c r="B25" s="17" t="s">
        <v>15</v>
      </c>
      <c r="C25" s="17"/>
      <c r="D25" s="116"/>
      <c r="E25" s="98">
        <v>2.8412930546489523</v>
      </c>
      <c r="F25" s="141">
        <v>1.9527790110940302</v>
      </c>
      <c r="G25" s="141">
        <v>17.670477559729459</v>
      </c>
      <c r="H25" s="69">
        <v>10.32065572532186</v>
      </c>
      <c r="I25" s="141">
        <v>-19.701645158514868</v>
      </c>
      <c r="J25" s="141">
        <v>20.582228612974475</v>
      </c>
      <c r="K25" s="99">
        <v>-2.5991471163700597</v>
      </c>
      <c r="L25" s="69">
        <v>-2.0992876263710269</v>
      </c>
      <c r="M25" s="69">
        <v>8.7132329164463229</v>
      </c>
    </row>
    <row r="26" spans="1:13" x14ac:dyDescent="0.25">
      <c r="A26" s="20"/>
      <c r="B26" s="17" t="s">
        <v>58</v>
      </c>
      <c r="C26" s="17"/>
      <c r="D26" s="116"/>
      <c r="E26" s="98">
        <v>5.7526641929264377</v>
      </c>
      <c r="F26" s="141">
        <v>9.2095052748137896</v>
      </c>
      <c r="G26" s="141">
        <v>13.08668543005691</v>
      </c>
      <c r="H26" s="69">
        <v>9.7021415883086668</v>
      </c>
      <c r="I26" s="141">
        <v>5.7414549463316034</v>
      </c>
      <c r="J26" s="141">
        <v>4.4666973072655658</v>
      </c>
      <c r="K26" s="99">
        <v>3.8685598343672245</v>
      </c>
      <c r="L26" s="69">
        <v>4.6840082689026064</v>
      </c>
      <c r="M26" s="69">
        <v>6.954704077968521</v>
      </c>
    </row>
    <row r="27" spans="1:13" x14ac:dyDescent="0.25">
      <c r="A27" s="20"/>
      <c r="B27" s="79" t="s">
        <v>74</v>
      </c>
      <c r="C27" s="17"/>
      <c r="D27" s="116"/>
      <c r="E27" s="98">
        <v>2.8794368647505619</v>
      </c>
      <c r="F27" s="141">
        <v>2.3553023598340106</v>
      </c>
      <c r="G27" s="141">
        <v>2.0513905884226968</v>
      </c>
      <c r="H27" s="69">
        <v>2.3990845735344601</v>
      </c>
      <c r="I27" s="141">
        <v>6.4726205939114489</v>
      </c>
      <c r="J27" s="141">
        <v>3.3842206276395004</v>
      </c>
      <c r="K27" s="99">
        <v>2.0306136297246979</v>
      </c>
      <c r="L27" s="69">
        <v>3.9132569171973053</v>
      </c>
      <c r="M27" s="69">
        <v>3.1312335359901189</v>
      </c>
    </row>
    <row r="28" spans="1:13" x14ac:dyDescent="0.25">
      <c r="A28" s="20"/>
      <c r="B28" s="17" t="s">
        <v>16</v>
      </c>
      <c r="C28" s="17"/>
      <c r="D28" s="116"/>
      <c r="E28" s="98">
        <v>-25.969274181892878</v>
      </c>
      <c r="F28" s="141">
        <v>-17.42526925108421</v>
      </c>
      <c r="G28" s="141">
        <v>3.4839415495031112</v>
      </c>
      <c r="H28" s="69">
        <v>-16.495187645613484</v>
      </c>
      <c r="I28" s="141">
        <v>167.392286102936</v>
      </c>
      <c r="J28" s="141">
        <v>-44.852503375898181</v>
      </c>
      <c r="K28" s="99">
        <v>40.524048603238974</v>
      </c>
      <c r="L28" s="69">
        <v>12.762892261415605</v>
      </c>
      <c r="M28" s="69">
        <v>0.19640199841146622</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11.290139172350045</v>
      </c>
      <c r="F30" s="141">
        <v>37.923852380564746</v>
      </c>
      <c r="G30" s="141">
        <v>-44.720062221915782</v>
      </c>
      <c r="H30" s="69">
        <v>11.688686425035467</v>
      </c>
      <c r="I30" s="141">
        <v>11.111961630947921</v>
      </c>
      <c r="J30" s="141">
        <v>-25.707962348586143</v>
      </c>
      <c r="K30" s="99">
        <v>59.635351124696911</v>
      </c>
      <c r="L30" s="69">
        <v>7.6207965171041669</v>
      </c>
      <c r="M30" s="69">
        <v>9.270353915970686</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-9.2827340112049299</v>
      </c>
      <c r="F33" s="141">
        <v>-1.1243122593594279</v>
      </c>
      <c r="G33" s="141">
        <v>13.694288829278323</v>
      </c>
      <c r="H33" s="69">
        <v>2.9214983506774539</v>
      </c>
      <c r="I33" s="141">
        <v>-3.4762426694132431</v>
      </c>
      <c r="J33" s="141">
        <v>7.8078802504102596</v>
      </c>
      <c r="K33" s="99">
        <v>2.9409816659813348</v>
      </c>
      <c r="L33" s="69">
        <v>2.4145888360853851</v>
      </c>
      <c r="M33" s="69">
        <v>2.6394384543030558</v>
      </c>
    </row>
    <row r="34" spans="1:13" x14ac:dyDescent="0.25">
      <c r="A34" s="20"/>
      <c r="B34" s="17" t="s">
        <v>20</v>
      </c>
      <c r="C34" s="17"/>
      <c r="D34" s="116"/>
      <c r="E34" s="98">
        <v>-48.372395093857158</v>
      </c>
      <c r="F34" s="141">
        <v>-87.526214426373727</v>
      </c>
      <c r="G34" s="141">
        <v>-48.49502760207892</v>
      </c>
      <c r="H34" s="69">
        <v>-69.129014471014798</v>
      </c>
      <c r="I34" s="141">
        <v>1616.6410359673148</v>
      </c>
      <c r="J34" s="141">
        <v>-47.249524753187885</v>
      </c>
      <c r="K34" s="99">
        <v>-76.801577747494321</v>
      </c>
      <c r="L34" s="69">
        <v>56.315944207183463</v>
      </c>
      <c r="M34" s="69">
        <v>2.3886476654044086</v>
      </c>
    </row>
    <row r="35" spans="1:13" x14ac:dyDescent="0.25">
      <c r="A35" s="20"/>
      <c r="B35" s="17" t="s">
        <v>21</v>
      </c>
      <c r="C35" s="17"/>
      <c r="D35" s="116"/>
      <c r="E35" s="98">
        <v>-70.293600710870905</v>
      </c>
      <c r="F35" s="141">
        <v>-7.6048443480433825</v>
      </c>
      <c r="G35" s="141">
        <v>3.099109144045431</v>
      </c>
      <c r="H35" s="69">
        <v>-14.671493967880167</v>
      </c>
      <c r="I35" s="141">
        <v>3.1883960479886175</v>
      </c>
      <c r="J35" s="141">
        <v>7.4429307837079683</v>
      </c>
      <c r="K35" s="99">
        <v>0.99300896810508021</v>
      </c>
      <c r="L35" s="69">
        <v>3.6137686937286917</v>
      </c>
      <c r="M35" s="69">
        <v>-4.1952499734310811</v>
      </c>
    </row>
    <row r="36" spans="1:13" x14ac:dyDescent="0.25">
      <c r="A36" s="20"/>
      <c r="B36" s="17" t="s">
        <v>22</v>
      </c>
      <c r="C36" s="17"/>
      <c r="D36" s="116"/>
      <c r="E36" s="98">
        <v>22.674073910965099</v>
      </c>
      <c r="F36" s="141">
        <v>5.1161596394690756</v>
      </c>
      <c r="G36" s="141">
        <v>24.541141474031527</v>
      </c>
      <c r="H36" s="69">
        <v>18.188143712109039</v>
      </c>
      <c r="I36" s="141">
        <v>-8.253142104027722</v>
      </c>
      <c r="J36" s="141">
        <v>7.5843010650813447</v>
      </c>
      <c r="K36" s="99">
        <v>4.9715051663149268</v>
      </c>
      <c r="L36" s="69">
        <v>1.4617974818213364</v>
      </c>
      <c r="M36" s="69">
        <v>9.1253559893050618</v>
      </c>
    </row>
    <row r="37" spans="1:13" x14ac:dyDescent="0.25">
      <c r="A37" s="20"/>
      <c r="B37" s="17"/>
      <c r="C37" s="17"/>
      <c r="D37" s="116"/>
      <c r="E37" s="105"/>
      <c r="F37" s="144"/>
      <c r="G37" s="144"/>
      <c r="H37" s="70"/>
      <c r="I37" s="144"/>
      <c r="J37" s="144"/>
      <c r="K37" s="106"/>
      <c r="L37" s="70"/>
      <c r="M37" s="70"/>
    </row>
    <row r="38" spans="1:13" x14ac:dyDescent="0.25">
      <c r="A38" s="24" t="s">
        <v>76</v>
      </c>
      <c r="B38" s="25"/>
      <c r="C38" s="25"/>
      <c r="D38" s="118"/>
      <c r="E38" s="107">
        <v>5.642634538170932</v>
      </c>
      <c r="F38" s="145">
        <v>11.150955620945258</v>
      </c>
      <c r="G38" s="145">
        <v>4.2857230103625632</v>
      </c>
      <c r="H38" s="71">
        <v>6.9257185625349882</v>
      </c>
      <c r="I38" s="145">
        <v>10.130979559311104</v>
      </c>
      <c r="J38" s="145">
        <v>-12.937785732296724</v>
      </c>
      <c r="K38" s="108">
        <v>9.2405789073957365</v>
      </c>
      <c r="L38" s="71">
        <v>6.1798996241710036</v>
      </c>
      <c r="M38" s="71">
        <v>6.536628202034378</v>
      </c>
    </row>
    <row r="39" spans="1:13" x14ac:dyDescent="0.25">
      <c r="A39" s="24" t="s">
        <v>77</v>
      </c>
      <c r="B39" s="25"/>
      <c r="C39" s="25"/>
      <c r="D39" s="118"/>
      <c r="E39" s="107">
        <v>2.3389166511140314</v>
      </c>
      <c r="F39" s="145">
        <v>5.8788569897415766</v>
      </c>
      <c r="G39" s="145">
        <v>8.7940197231402895</v>
      </c>
      <c r="H39" s="71">
        <v>5.9457902285667164</v>
      </c>
      <c r="I39" s="145">
        <v>7.1471492003367221</v>
      </c>
      <c r="J39" s="145">
        <v>4.4992520943077041</v>
      </c>
      <c r="K39" s="108">
        <v>4.6015954769590195</v>
      </c>
      <c r="L39" s="71">
        <v>5.3938796064224137</v>
      </c>
      <c r="M39" s="71">
        <v>5.6574575936371607</v>
      </c>
    </row>
    <row r="40" spans="1:13" x14ac:dyDescent="0.25">
      <c r="A40" s="27"/>
      <c r="B40" s="28"/>
      <c r="C40" s="28"/>
      <c r="D40" s="214"/>
      <c r="E40" s="109"/>
      <c r="F40" s="146"/>
      <c r="G40" s="146"/>
      <c r="H40" s="75"/>
      <c r="I40" s="146"/>
      <c r="J40" s="146"/>
      <c r="K40" s="110"/>
      <c r="L40" s="75"/>
      <c r="M40" s="75"/>
    </row>
    <row r="42" spans="1:13" x14ac:dyDescent="0.25">
      <c r="E42" s="65"/>
      <c r="I42" s="65"/>
    </row>
    <row r="43" spans="1:13" x14ac:dyDescent="0.25">
      <c r="I43" s="65"/>
    </row>
  </sheetData>
  <printOptions horizontalCentered="1"/>
  <pageMargins left="0.59055118110236227" right="0" top="0.59055118110236227" bottom="0" header="0" footer="0"/>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3"/>
  <sheetViews>
    <sheetView topLeftCell="A55" workbookViewId="0">
      <selection activeCell="P22" sqref="P22"/>
    </sheetView>
  </sheetViews>
  <sheetFormatPr baseColWidth="10" defaultRowHeight="13.2" x14ac:dyDescent="0.25"/>
  <cols>
    <col min="1" max="2" width="2.6640625" customWidth="1"/>
    <col min="3" max="3" width="53" customWidth="1"/>
    <col min="4" max="4" width="12.44140625" bestFit="1" customWidth="1"/>
    <col min="5" max="5" width="10.33203125" bestFit="1" customWidth="1"/>
    <col min="6" max="6" width="9.6640625" bestFit="1" customWidth="1"/>
    <col min="7" max="7" width="10.33203125" bestFit="1" customWidth="1"/>
    <col min="8" max="8" width="10.6640625" bestFit="1" customWidth="1"/>
    <col min="9" max="9" width="9.6640625" bestFit="1" customWidth="1"/>
    <col min="10" max="10" width="10.33203125" bestFit="1" customWidth="1"/>
    <col min="11" max="11" width="10.44140625" style="17" bestFit="1" customWidth="1"/>
    <col min="12" max="13" width="10.6640625" bestFit="1" customWidth="1"/>
    <col min="14" max="14" width="2.88671875" bestFit="1" customWidth="1"/>
  </cols>
  <sheetData>
    <row r="1" spans="1:14" ht="25.95" customHeight="1" x14ac:dyDescent="0.4">
      <c r="N1" s="259">
        <v>5</v>
      </c>
    </row>
    <row r="2" spans="1:14" x14ac:dyDescent="0.25">
      <c r="A2" s="1" t="s">
        <v>53</v>
      </c>
      <c r="B2" s="2"/>
      <c r="C2" s="2"/>
      <c r="D2" s="3"/>
      <c r="E2" s="2"/>
      <c r="F2" s="2"/>
      <c r="G2" s="2"/>
      <c r="H2" s="2"/>
      <c r="I2" s="2"/>
      <c r="J2" s="2"/>
      <c r="K2" s="46"/>
      <c r="L2" s="2"/>
      <c r="M2" s="2"/>
    </row>
    <row r="3" spans="1:14" ht="13.65" customHeight="1" x14ac:dyDescent="0.25">
      <c r="A3" s="47" t="s">
        <v>109</v>
      </c>
      <c r="B3" s="5"/>
      <c r="C3" s="5"/>
      <c r="D3" s="6"/>
      <c r="E3" s="5"/>
      <c r="F3" s="2"/>
      <c r="G3" s="2"/>
      <c r="H3" s="2"/>
      <c r="I3" s="2"/>
      <c r="J3" s="2"/>
      <c r="K3" s="46"/>
      <c r="L3" s="2"/>
      <c r="M3" s="2"/>
    </row>
    <row r="4" spans="1:14" x14ac:dyDescent="0.25">
      <c r="A4" s="1" t="s">
        <v>1</v>
      </c>
      <c r="B4" s="2"/>
      <c r="C4" s="2"/>
      <c r="D4" s="3"/>
      <c r="E4" s="2"/>
      <c r="F4" s="2"/>
      <c r="G4" s="2"/>
      <c r="H4" s="2"/>
      <c r="I4" s="2"/>
      <c r="J4" s="2"/>
      <c r="K4" s="46"/>
      <c r="L4" s="2"/>
      <c r="M4" s="2"/>
    </row>
    <row r="5" spans="1:14" x14ac:dyDescent="0.25">
      <c r="A5" s="1" t="s">
        <v>2</v>
      </c>
      <c r="B5" s="2"/>
      <c r="C5" s="7"/>
      <c r="D5" s="8"/>
      <c r="E5" s="2"/>
      <c r="F5" s="2"/>
      <c r="G5" s="2"/>
      <c r="H5" s="2"/>
      <c r="I5" s="2"/>
      <c r="J5" s="2"/>
      <c r="K5" s="46"/>
      <c r="L5" s="2"/>
      <c r="M5" s="2"/>
    </row>
    <row r="6" spans="1:14" x14ac:dyDescent="0.25">
      <c r="A6" s="1" t="s">
        <v>3</v>
      </c>
      <c r="B6" s="2"/>
      <c r="C6" s="7"/>
      <c r="D6" s="8"/>
      <c r="E6" s="2"/>
      <c r="F6" s="2"/>
      <c r="G6" s="2"/>
      <c r="H6" s="2"/>
      <c r="I6" s="2"/>
      <c r="J6" s="2"/>
      <c r="K6" s="46"/>
      <c r="L6" s="2"/>
      <c r="M6" s="2"/>
    </row>
    <row r="7" spans="1:14" x14ac:dyDescent="0.25">
      <c r="A7" s="9"/>
      <c r="B7" s="10"/>
      <c r="C7" s="11"/>
      <c r="D7" s="12"/>
      <c r="E7" s="157"/>
      <c r="F7" s="2"/>
      <c r="G7" s="2"/>
      <c r="H7" s="2"/>
      <c r="I7" s="2"/>
      <c r="J7" s="2"/>
      <c r="K7" s="46"/>
      <c r="L7" s="2"/>
      <c r="M7" s="2"/>
    </row>
    <row r="8" spans="1:14" x14ac:dyDescent="0.25">
      <c r="A8" s="13"/>
      <c r="B8" s="14"/>
      <c r="C8" s="14"/>
      <c r="D8" s="15" t="s">
        <v>4</v>
      </c>
      <c r="E8" s="84" t="s">
        <v>5</v>
      </c>
      <c r="F8" s="137" t="s">
        <v>85</v>
      </c>
      <c r="G8" s="137" t="s">
        <v>86</v>
      </c>
      <c r="H8" s="34" t="s">
        <v>93</v>
      </c>
      <c r="I8" s="137" t="s">
        <v>87</v>
      </c>
      <c r="J8" s="137" t="s">
        <v>88</v>
      </c>
      <c r="K8" s="85" t="s">
        <v>94</v>
      </c>
      <c r="L8" s="85" t="s">
        <v>95</v>
      </c>
      <c r="M8" s="85" t="s">
        <v>96</v>
      </c>
    </row>
    <row r="9" spans="1:14" x14ac:dyDescent="0.25">
      <c r="A9" s="16"/>
      <c r="B9" s="17"/>
      <c r="C9" s="17"/>
      <c r="D9" s="18"/>
      <c r="E9" s="123"/>
      <c r="F9" s="147"/>
      <c r="G9" s="147"/>
      <c r="H9" s="239"/>
      <c r="I9" s="147"/>
      <c r="J9" s="147"/>
      <c r="K9" s="124"/>
      <c r="L9" s="124"/>
      <c r="M9" s="124"/>
    </row>
    <row r="10" spans="1:14" x14ac:dyDescent="0.25">
      <c r="A10" s="19" t="s">
        <v>6</v>
      </c>
      <c r="B10" s="17"/>
      <c r="C10" s="17"/>
      <c r="D10" s="18"/>
      <c r="E10" s="113"/>
      <c r="F10" s="148"/>
      <c r="G10" s="148"/>
      <c r="H10" s="240"/>
      <c r="I10" s="148"/>
      <c r="J10" s="148"/>
      <c r="K10" s="114"/>
      <c r="L10" s="114"/>
      <c r="M10" s="114"/>
    </row>
    <row r="11" spans="1:14" x14ac:dyDescent="0.25">
      <c r="A11" s="20" t="s">
        <v>7</v>
      </c>
      <c r="B11" s="17"/>
      <c r="C11" s="17"/>
      <c r="D11" s="21">
        <v>40682465.748999991</v>
      </c>
      <c r="E11" s="125">
        <v>3702285.2035800009</v>
      </c>
      <c r="F11" s="149">
        <v>3217894.1183600007</v>
      </c>
      <c r="G11" s="149">
        <v>3120481.9275999987</v>
      </c>
      <c r="H11" s="241">
        <v>10040661.249540003</v>
      </c>
      <c r="I11" s="149">
        <v>6079793.0118000014</v>
      </c>
      <c r="J11" s="149">
        <v>1307596.76544</v>
      </c>
      <c r="K11" s="126">
        <v>3050589.2253999994</v>
      </c>
      <c r="L11" s="126">
        <v>10437979.00264</v>
      </c>
      <c r="M11" s="126">
        <v>20478640.252179999</v>
      </c>
    </row>
    <row r="12" spans="1:14" x14ac:dyDescent="0.25">
      <c r="A12" s="20"/>
      <c r="B12" s="17" t="s">
        <v>8</v>
      </c>
      <c r="C12" s="17"/>
      <c r="D12" s="21">
        <v>34758236.115000002</v>
      </c>
      <c r="E12" s="125">
        <v>3105514.7769999998</v>
      </c>
      <c r="F12" s="149">
        <v>2642892.0929999999</v>
      </c>
      <c r="G12" s="149">
        <v>2523326.9980000001</v>
      </c>
      <c r="H12" s="241">
        <v>8271733.8679999989</v>
      </c>
      <c r="I12" s="149">
        <v>5557174.3660000004</v>
      </c>
      <c r="J12" s="149">
        <v>775574.92099999997</v>
      </c>
      <c r="K12" s="126">
        <v>2555558.9300000002</v>
      </c>
      <c r="L12" s="126">
        <v>8888308.2170000002</v>
      </c>
      <c r="M12" s="126">
        <v>17160042.085000001</v>
      </c>
    </row>
    <row r="13" spans="1:14" s="193" customFormat="1" x14ac:dyDescent="0.25">
      <c r="A13" s="81"/>
      <c r="B13" s="79"/>
      <c r="C13" s="79" t="s">
        <v>69</v>
      </c>
      <c r="D13" s="189">
        <v>1169657.382</v>
      </c>
      <c r="E13" s="190">
        <v>56239.978791850997</v>
      </c>
      <c r="F13" s="191">
        <v>48990.418347999999</v>
      </c>
      <c r="G13" s="191">
        <v>73865.4100290473</v>
      </c>
      <c r="H13" s="242">
        <v>179095.80716889829</v>
      </c>
      <c r="I13" s="191">
        <v>381028.93739821098</v>
      </c>
      <c r="J13" s="191">
        <v>183008.73051746201</v>
      </c>
      <c r="K13" s="192">
        <v>94659.602527035589</v>
      </c>
      <c r="L13" s="192">
        <v>658697.27044270863</v>
      </c>
      <c r="M13" s="192">
        <v>837793.07761160692</v>
      </c>
    </row>
    <row r="14" spans="1:14" s="193" customFormat="1" x14ac:dyDescent="0.25">
      <c r="A14" s="81"/>
      <c r="B14" s="79"/>
      <c r="C14" s="79" t="s">
        <v>59</v>
      </c>
      <c r="D14" s="189">
        <v>33588578.733000003</v>
      </c>
      <c r="E14" s="190">
        <v>3049274.7982081487</v>
      </c>
      <c r="F14" s="191">
        <v>2593901.674652</v>
      </c>
      <c r="G14" s="191">
        <v>2449461.587970953</v>
      </c>
      <c r="H14" s="242">
        <v>8092638.0608311016</v>
      </c>
      <c r="I14" s="191">
        <v>5176145.4286017893</v>
      </c>
      <c r="J14" s="191">
        <v>592566.19048253796</v>
      </c>
      <c r="K14" s="192">
        <v>2460899.3274729648</v>
      </c>
      <c r="L14" s="192">
        <v>8229610.9465572927</v>
      </c>
      <c r="M14" s="192">
        <v>16322249.007388394</v>
      </c>
    </row>
    <row r="15" spans="1:14" x14ac:dyDescent="0.25">
      <c r="A15" s="20"/>
      <c r="B15" s="17" t="s">
        <v>99</v>
      </c>
      <c r="C15" s="17"/>
      <c r="D15" s="21">
        <v>298805</v>
      </c>
      <c r="E15" s="125">
        <v>70641.129799999995</v>
      </c>
      <c r="F15" s="149">
        <v>127624.04594120001</v>
      </c>
      <c r="G15" s="149">
        <v>37178.554499999998</v>
      </c>
      <c r="H15" s="241">
        <v>235443.73024119998</v>
      </c>
      <c r="I15" s="149">
        <v>17476.425384999999</v>
      </c>
      <c r="J15" s="149">
        <v>20433.14820272</v>
      </c>
      <c r="K15" s="126">
        <v>10611.309617249999</v>
      </c>
      <c r="L15" s="126">
        <v>48520.883204969999</v>
      </c>
      <c r="M15" s="126">
        <v>283964.61344617</v>
      </c>
    </row>
    <row r="16" spans="1:14" x14ac:dyDescent="0.25">
      <c r="A16" s="20"/>
      <c r="B16" s="17" t="s">
        <v>9</v>
      </c>
      <c r="C16" s="17"/>
      <c r="D16" s="21">
        <v>2751136.3289999999</v>
      </c>
      <c r="E16" s="125">
        <v>241806.38200000001</v>
      </c>
      <c r="F16" s="149">
        <v>217227.337</v>
      </c>
      <c r="G16" s="149">
        <v>236958.93599999999</v>
      </c>
      <c r="H16" s="241">
        <v>695992.65500000003</v>
      </c>
      <c r="I16" s="149">
        <v>232542.22500000001</v>
      </c>
      <c r="J16" s="149">
        <v>227917.454</v>
      </c>
      <c r="K16" s="126">
        <v>227317.12599999999</v>
      </c>
      <c r="L16" s="126">
        <v>687776.80499999993</v>
      </c>
      <c r="M16" s="126">
        <v>1383769.46</v>
      </c>
    </row>
    <row r="17" spans="1:13" x14ac:dyDescent="0.25">
      <c r="A17" s="20"/>
      <c r="B17" s="17" t="s">
        <v>56</v>
      </c>
      <c r="C17" s="17"/>
      <c r="D17" s="21">
        <v>102449.678</v>
      </c>
      <c r="E17" s="125">
        <v>10624.887719999999</v>
      </c>
      <c r="F17" s="149">
        <v>2355.502</v>
      </c>
      <c r="G17" s="149">
        <v>22292.21</v>
      </c>
      <c r="H17" s="241">
        <v>35272.599719999998</v>
      </c>
      <c r="I17" s="149">
        <v>4509.2730000000001</v>
      </c>
      <c r="J17" s="149">
        <v>10760.1</v>
      </c>
      <c r="K17" s="126">
        <v>13372.679</v>
      </c>
      <c r="L17" s="126">
        <v>28642.052</v>
      </c>
      <c r="M17" s="126">
        <v>63914.651719999994</v>
      </c>
    </row>
    <row r="18" spans="1:13" x14ac:dyDescent="0.25">
      <c r="A18" s="20"/>
      <c r="B18" s="79" t="s">
        <v>57</v>
      </c>
      <c r="C18" s="17"/>
      <c r="D18" s="21">
        <v>735624.78700000001</v>
      </c>
      <c r="E18" s="125">
        <v>48975.038059999999</v>
      </c>
      <c r="F18" s="149">
        <v>43833.958778800006</v>
      </c>
      <c r="G18" s="149">
        <v>49144.273800000003</v>
      </c>
      <c r="H18" s="241">
        <v>141953.27063879999</v>
      </c>
      <c r="I18" s="149">
        <v>53473.689765000003</v>
      </c>
      <c r="J18" s="149">
        <v>76796.948997280007</v>
      </c>
      <c r="K18" s="126">
        <v>48307.604882750005</v>
      </c>
      <c r="L18" s="126">
        <v>178578.24364503002</v>
      </c>
      <c r="M18" s="126">
        <v>320531.51428383001</v>
      </c>
    </row>
    <row r="19" spans="1:13" x14ac:dyDescent="0.25">
      <c r="A19" s="20"/>
      <c r="B19" s="17" t="s">
        <v>10</v>
      </c>
      <c r="C19" s="17"/>
      <c r="D19" s="21">
        <v>961042.46</v>
      </c>
      <c r="E19" s="125">
        <v>93961.452579999997</v>
      </c>
      <c r="F19" s="149">
        <v>72740.536399999997</v>
      </c>
      <c r="G19" s="149">
        <v>90940.474350000004</v>
      </c>
      <c r="H19" s="241">
        <v>257642.46333</v>
      </c>
      <c r="I19" s="149">
        <v>79824.780000000013</v>
      </c>
      <c r="J19" s="149">
        <v>79228.159639999998</v>
      </c>
      <c r="K19" s="126">
        <v>74114.381299999994</v>
      </c>
      <c r="L19" s="126">
        <v>233167.32094000001</v>
      </c>
      <c r="M19" s="126">
        <v>490809.78427</v>
      </c>
    </row>
    <row r="20" spans="1:13" x14ac:dyDescent="0.25">
      <c r="A20" s="20"/>
      <c r="B20" s="17" t="s">
        <v>11</v>
      </c>
      <c r="C20" s="17"/>
      <c r="D20" s="21">
        <v>1075171.3799999999</v>
      </c>
      <c r="E20" s="125">
        <v>130761.53641999999</v>
      </c>
      <c r="F20" s="149">
        <v>111220.64524</v>
      </c>
      <c r="G20" s="149">
        <v>160640.48095000003</v>
      </c>
      <c r="H20" s="241">
        <v>402622.66261</v>
      </c>
      <c r="I20" s="149">
        <v>134792.25264999998</v>
      </c>
      <c r="J20" s="149">
        <v>116886.0336</v>
      </c>
      <c r="K20" s="126">
        <v>121307.1946</v>
      </c>
      <c r="L20" s="126">
        <v>372985.48084999999</v>
      </c>
      <c r="M20" s="126">
        <v>775608.14345999993</v>
      </c>
    </row>
    <row r="21" spans="1:13" x14ac:dyDescent="0.25">
      <c r="A21" s="20"/>
      <c r="B21" s="17"/>
      <c r="C21" s="17"/>
      <c r="D21" s="18"/>
      <c r="E21" s="127"/>
      <c r="F21" s="45"/>
      <c r="G21" s="45"/>
      <c r="H21" s="243"/>
      <c r="I21" s="45"/>
      <c r="J21" s="45"/>
      <c r="K21" s="128"/>
      <c r="L21" s="128"/>
      <c r="M21" s="128"/>
    </row>
    <row r="22" spans="1:13" x14ac:dyDescent="0.25">
      <c r="A22" s="20" t="s">
        <v>12</v>
      </c>
      <c r="B22" s="17"/>
      <c r="C22" s="17"/>
      <c r="D22" s="21">
        <v>37813692.332999997</v>
      </c>
      <c r="E22" s="125">
        <v>2682978.8308500005</v>
      </c>
      <c r="F22" s="149">
        <v>2726772.7591200005</v>
      </c>
      <c r="G22" s="149">
        <v>3634196.6771000004</v>
      </c>
      <c r="H22" s="241">
        <v>9043948.267070001</v>
      </c>
      <c r="I22" s="149">
        <v>2926745.7977999998</v>
      </c>
      <c r="J22" s="149">
        <v>2903117.4157600002</v>
      </c>
      <c r="K22" s="126">
        <v>3198368.01015</v>
      </c>
      <c r="L22" s="126">
        <v>9028231.2237100005</v>
      </c>
      <c r="M22" s="126">
        <v>18072179.490780003</v>
      </c>
    </row>
    <row r="23" spans="1:13" x14ac:dyDescent="0.25">
      <c r="A23" s="20"/>
      <c r="B23" s="17" t="s">
        <v>13</v>
      </c>
      <c r="C23" s="17"/>
      <c r="D23" s="21">
        <v>8504856.773</v>
      </c>
      <c r="E23" s="125">
        <v>705763.30760000006</v>
      </c>
      <c r="F23" s="149">
        <v>705174.36496000004</v>
      </c>
      <c r="G23" s="149">
        <v>879928.66954999999</v>
      </c>
      <c r="H23" s="241">
        <v>2290866.3421100001</v>
      </c>
      <c r="I23" s="149">
        <v>693761.77035000001</v>
      </c>
      <c r="J23" s="149">
        <v>681130.73360000004</v>
      </c>
      <c r="K23" s="126">
        <v>874544.88774999999</v>
      </c>
      <c r="L23" s="126">
        <v>2249437.3917</v>
      </c>
      <c r="M23" s="126">
        <v>4540303.7338100001</v>
      </c>
    </row>
    <row r="24" spans="1:13" x14ac:dyDescent="0.25">
      <c r="A24" s="20"/>
      <c r="B24" s="17" t="s">
        <v>14</v>
      </c>
      <c r="C24" s="17"/>
      <c r="D24" s="21">
        <v>3292328.3089999999</v>
      </c>
      <c r="E24" s="125">
        <v>167057.09537</v>
      </c>
      <c r="F24" s="149">
        <v>239575.06731999997</v>
      </c>
      <c r="G24" s="149">
        <v>307672.10069999995</v>
      </c>
      <c r="H24" s="241">
        <v>714304.26338999998</v>
      </c>
      <c r="I24" s="149">
        <v>284830.62609999999</v>
      </c>
      <c r="J24" s="149">
        <v>292509.73139999999</v>
      </c>
      <c r="K24" s="126">
        <v>287233.02535000001</v>
      </c>
      <c r="L24" s="126">
        <v>864573.38284999994</v>
      </c>
      <c r="M24" s="126">
        <v>1578877.6462399999</v>
      </c>
    </row>
    <row r="25" spans="1:13" x14ac:dyDescent="0.25">
      <c r="A25" s="20"/>
      <c r="B25" s="17" t="s">
        <v>15</v>
      </c>
      <c r="C25" s="17"/>
      <c r="D25" s="21">
        <v>1633929.2</v>
      </c>
      <c r="E25" s="125">
        <v>281374.64614999999</v>
      </c>
      <c r="F25" s="149">
        <v>33149.316279999999</v>
      </c>
      <c r="G25" s="149">
        <v>381615.81209999998</v>
      </c>
      <c r="H25" s="241">
        <v>696139.77452999994</v>
      </c>
      <c r="I25" s="149">
        <v>21828.512349999997</v>
      </c>
      <c r="J25" s="149">
        <v>27435.670040000001</v>
      </c>
      <c r="K25" s="126">
        <v>21992.949199999999</v>
      </c>
      <c r="L25" s="126">
        <v>71257.131590000005</v>
      </c>
      <c r="M25" s="126">
        <v>767396.90611999994</v>
      </c>
    </row>
    <row r="26" spans="1:13" x14ac:dyDescent="0.25">
      <c r="A26" s="20"/>
      <c r="B26" s="17" t="s">
        <v>58</v>
      </c>
      <c r="C26" s="17"/>
      <c r="D26" s="21">
        <v>17463098.103999998</v>
      </c>
      <c r="E26" s="125">
        <v>929881.19972999999</v>
      </c>
      <c r="F26" s="149">
        <v>1174561.5265600001</v>
      </c>
      <c r="G26" s="149">
        <v>1352120.2562500001</v>
      </c>
      <c r="H26" s="241">
        <v>3456562.9825400002</v>
      </c>
      <c r="I26" s="149">
        <v>1321587.6583499999</v>
      </c>
      <c r="J26" s="149">
        <v>1248890.18508</v>
      </c>
      <c r="K26" s="126">
        <v>1415876.54785</v>
      </c>
      <c r="L26" s="126">
        <v>3986354.3912800001</v>
      </c>
      <c r="M26" s="126">
        <v>7442917.3738200003</v>
      </c>
    </row>
    <row r="27" spans="1:13" x14ac:dyDescent="0.25">
      <c r="A27" s="20"/>
      <c r="B27" s="17" t="s">
        <v>60</v>
      </c>
      <c r="C27" s="17"/>
      <c r="D27" s="21">
        <v>6904658.5429999996</v>
      </c>
      <c r="E27" s="125">
        <v>592560.35400000005</v>
      </c>
      <c r="F27" s="149">
        <v>568817.73</v>
      </c>
      <c r="G27" s="149">
        <v>708374.13549999997</v>
      </c>
      <c r="H27" s="241">
        <v>1869752.2195000001</v>
      </c>
      <c r="I27" s="149">
        <v>591084.73065000004</v>
      </c>
      <c r="J27" s="149">
        <v>644325.02863999992</v>
      </c>
      <c r="K27" s="126">
        <v>591931.56299999997</v>
      </c>
      <c r="L27" s="126">
        <v>1827341.32229</v>
      </c>
      <c r="M27" s="126">
        <v>3697093.5417900002</v>
      </c>
    </row>
    <row r="28" spans="1:13" x14ac:dyDescent="0.25">
      <c r="A28" s="20"/>
      <c r="B28" s="17" t="s">
        <v>16</v>
      </c>
      <c r="C28" s="17"/>
      <c r="D28" s="21">
        <v>14821.404</v>
      </c>
      <c r="E28" s="125">
        <v>6342.2280000000001</v>
      </c>
      <c r="F28" s="149">
        <v>5494.7539999999999</v>
      </c>
      <c r="G28" s="149">
        <v>4485.7030000000004</v>
      </c>
      <c r="H28" s="241">
        <v>16322.685000000001</v>
      </c>
      <c r="I28" s="149">
        <v>13652.5</v>
      </c>
      <c r="J28" s="149">
        <v>8826.0669999999991</v>
      </c>
      <c r="K28" s="126">
        <v>6789.0370000000003</v>
      </c>
      <c r="L28" s="126">
        <v>29267.603999999999</v>
      </c>
      <c r="M28" s="126">
        <v>45590.289000000004</v>
      </c>
    </row>
    <row r="29" spans="1:13" x14ac:dyDescent="0.25">
      <c r="A29" s="20"/>
      <c r="B29" s="17"/>
      <c r="C29" s="17"/>
      <c r="D29" s="21"/>
      <c r="E29" s="125"/>
      <c r="F29" s="149"/>
      <c r="G29" s="149"/>
      <c r="H29" s="241"/>
      <c r="I29" s="149"/>
      <c r="J29" s="149"/>
      <c r="K29" s="126"/>
      <c r="L29" s="126"/>
      <c r="M29" s="126"/>
    </row>
    <row r="30" spans="1:13" x14ac:dyDescent="0.25">
      <c r="A30" s="22" t="s">
        <v>17</v>
      </c>
      <c r="B30" s="23"/>
      <c r="C30" s="23"/>
      <c r="D30" s="21">
        <v>2868773.4159999937</v>
      </c>
      <c r="E30" s="125">
        <v>1019306.3727300004</v>
      </c>
      <c r="F30" s="149">
        <v>491121.35924000014</v>
      </c>
      <c r="G30" s="149">
        <v>-513714.74950000178</v>
      </c>
      <c r="H30" s="241">
        <v>996712.98247000203</v>
      </c>
      <c r="I30" s="149">
        <v>3153047.2140000015</v>
      </c>
      <c r="J30" s="149">
        <v>-1595520.6503200002</v>
      </c>
      <c r="K30" s="126">
        <v>-147778.78475000057</v>
      </c>
      <c r="L30" s="126">
        <v>1409747.7789299991</v>
      </c>
      <c r="M30" s="126">
        <v>2406460.7613999955</v>
      </c>
    </row>
    <row r="31" spans="1:13" x14ac:dyDescent="0.25">
      <c r="A31" s="20"/>
      <c r="B31" s="17"/>
      <c r="C31" s="17"/>
      <c r="D31" s="21"/>
      <c r="E31" s="125"/>
      <c r="F31" s="149"/>
      <c r="G31" s="149"/>
      <c r="H31" s="241"/>
      <c r="I31" s="149"/>
      <c r="J31" s="149"/>
      <c r="K31" s="126"/>
      <c r="L31" s="126"/>
      <c r="M31" s="126"/>
    </row>
    <row r="32" spans="1:13" x14ac:dyDescent="0.25">
      <c r="A32" s="19" t="s">
        <v>18</v>
      </c>
      <c r="B32" s="17"/>
      <c r="C32" s="17"/>
      <c r="D32" s="21"/>
      <c r="E32" s="125"/>
      <c r="F32" s="149"/>
      <c r="G32" s="149"/>
      <c r="H32" s="241"/>
      <c r="I32" s="149"/>
      <c r="J32" s="149"/>
      <c r="K32" s="126"/>
      <c r="L32" s="126"/>
      <c r="M32" s="126"/>
    </row>
    <row r="33" spans="1:13" x14ac:dyDescent="0.25">
      <c r="A33" s="20" t="s">
        <v>19</v>
      </c>
      <c r="B33" s="17"/>
      <c r="C33" s="17"/>
      <c r="D33" s="21">
        <v>7061560.5490000006</v>
      </c>
      <c r="E33" s="125">
        <v>293690.61988000001</v>
      </c>
      <c r="F33" s="149">
        <v>399183.4044</v>
      </c>
      <c r="G33" s="149">
        <v>592534.14225000003</v>
      </c>
      <c r="H33" s="241">
        <v>1285408.1665300003</v>
      </c>
      <c r="I33" s="149">
        <v>486869.55154999992</v>
      </c>
      <c r="J33" s="149">
        <v>527685.17047999997</v>
      </c>
      <c r="K33" s="126">
        <v>592375.85144999996</v>
      </c>
      <c r="L33" s="126">
        <v>1606930.5734799998</v>
      </c>
      <c r="M33" s="126">
        <v>2892338.7400099998</v>
      </c>
    </row>
    <row r="34" spans="1:13" x14ac:dyDescent="0.25">
      <c r="A34" s="20"/>
      <c r="B34" s="17" t="s">
        <v>20</v>
      </c>
      <c r="C34" s="17"/>
      <c r="D34" s="21">
        <v>27156.795999999998</v>
      </c>
      <c r="E34" s="125">
        <v>132.68</v>
      </c>
      <c r="F34" s="149">
        <v>181.50299999999999</v>
      </c>
      <c r="G34" s="149">
        <v>536.06799999999998</v>
      </c>
      <c r="H34" s="241">
        <v>850.25099999999998</v>
      </c>
      <c r="I34" s="149">
        <v>4151.0140000000001</v>
      </c>
      <c r="J34" s="149">
        <v>1369.2260000000001</v>
      </c>
      <c r="K34" s="126">
        <v>188.90799999999999</v>
      </c>
      <c r="L34" s="126">
        <v>5709.1480000000001</v>
      </c>
      <c r="M34" s="126">
        <v>6559.3990000000003</v>
      </c>
    </row>
    <row r="35" spans="1:13" x14ac:dyDescent="0.25">
      <c r="A35" s="20"/>
      <c r="B35" s="17" t="s">
        <v>21</v>
      </c>
      <c r="C35" s="17"/>
      <c r="D35" s="21">
        <v>3946769.0290000001</v>
      </c>
      <c r="E35" s="125">
        <v>33116.721879999997</v>
      </c>
      <c r="F35" s="149">
        <v>192781.26640000002</v>
      </c>
      <c r="G35" s="149">
        <v>275466.34224999999</v>
      </c>
      <c r="H35" s="241">
        <v>501364.33053000004</v>
      </c>
      <c r="I35" s="149">
        <v>252741.73854999998</v>
      </c>
      <c r="J35" s="149">
        <v>250008.60948000001</v>
      </c>
      <c r="K35" s="126">
        <v>313515.90544999996</v>
      </c>
      <c r="L35" s="126">
        <v>816266.25347999996</v>
      </c>
      <c r="M35" s="126">
        <v>1317630.5840099999</v>
      </c>
    </row>
    <row r="36" spans="1:13" x14ac:dyDescent="0.25">
      <c r="A36" s="20"/>
      <c r="B36" s="17" t="s">
        <v>22</v>
      </c>
      <c r="C36" s="17"/>
      <c r="D36" s="21">
        <v>3141948.3160000001</v>
      </c>
      <c r="E36" s="125">
        <v>260706.57800000001</v>
      </c>
      <c r="F36" s="149">
        <v>206583.641</v>
      </c>
      <c r="G36" s="149">
        <v>317603.86800000002</v>
      </c>
      <c r="H36" s="241">
        <v>784894.08700000006</v>
      </c>
      <c r="I36" s="149">
        <v>238278.82699999999</v>
      </c>
      <c r="J36" s="149">
        <v>279045.78700000001</v>
      </c>
      <c r="K36" s="126">
        <v>279048.85399999999</v>
      </c>
      <c r="L36" s="126">
        <v>796373.46799999999</v>
      </c>
      <c r="M36" s="126">
        <v>1581267.5550000002</v>
      </c>
    </row>
    <row r="37" spans="1:13" x14ac:dyDescent="0.25">
      <c r="A37" s="20"/>
      <c r="B37" s="17"/>
      <c r="C37" s="17"/>
      <c r="D37" s="21"/>
      <c r="E37" s="125"/>
      <c r="F37" s="149"/>
      <c r="G37" s="149"/>
      <c r="H37" s="241"/>
      <c r="I37" s="149"/>
      <c r="J37" s="149"/>
      <c r="K37" s="126"/>
      <c r="L37" s="126"/>
      <c r="M37" s="126"/>
    </row>
    <row r="38" spans="1:13" x14ac:dyDescent="0.25">
      <c r="A38" s="24" t="s">
        <v>61</v>
      </c>
      <c r="B38" s="25"/>
      <c r="C38" s="25"/>
      <c r="D38" s="26">
        <v>40709622.544999987</v>
      </c>
      <c r="E38" s="129">
        <v>3702417.8835800011</v>
      </c>
      <c r="F38" s="150">
        <v>3218075.6213600007</v>
      </c>
      <c r="G38" s="150">
        <v>3121017.9955999986</v>
      </c>
      <c r="H38" s="244">
        <v>10041511.500540003</v>
      </c>
      <c r="I38" s="150">
        <v>6083944.0258000018</v>
      </c>
      <c r="J38" s="150">
        <v>1308965.99144</v>
      </c>
      <c r="K38" s="130">
        <v>3050778.1333999992</v>
      </c>
      <c r="L38" s="130">
        <v>10443688.15064</v>
      </c>
      <c r="M38" s="130">
        <v>20485199.651179999</v>
      </c>
    </row>
    <row r="39" spans="1:13" x14ac:dyDescent="0.25">
      <c r="A39" s="24" t="s">
        <v>62</v>
      </c>
      <c r="B39" s="25"/>
      <c r="C39" s="25"/>
      <c r="D39" s="26">
        <v>44902409.677999996</v>
      </c>
      <c r="E39" s="129">
        <v>2976802.1307300008</v>
      </c>
      <c r="F39" s="150">
        <v>3126137.6665200004</v>
      </c>
      <c r="G39" s="150">
        <v>4227266.8873500004</v>
      </c>
      <c r="H39" s="244">
        <v>10330206.684600001</v>
      </c>
      <c r="I39" s="150">
        <v>3417766.3633499998</v>
      </c>
      <c r="J39" s="150">
        <v>3432171.8122400003</v>
      </c>
      <c r="K39" s="130">
        <v>3790932.7695999998</v>
      </c>
      <c r="L39" s="130">
        <v>10640870.945190001</v>
      </c>
      <c r="M39" s="130">
        <v>20971077.629790004</v>
      </c>
    </row>
    <row r="40" spans="1:13" x14ac:dyDescent="0.25">
      <c r="A40" s="24" t="s">
        <v>23</v>
      </c>
      <c r="B40" s="25"/>
      <c r="C40" s="25"/>
      <c r="D40" s="26">
        <v>-4192787.1330000088</v>
      </c>
      <c r="E40" s="129">
        <v>725615.75285000028</v>
      </c>
      <c r="F40" s="150">
        <v>91937.954840000253</v>
      </c>
      <c r="G40" s="150">
        <v>-1106248.8917500018</v>
      </c>
      <c r="H40" s="244">
        <v>-288695.18405999802</v>
      </c>
      <c r="I40" s="150">
        <v>2666177.662450002</v>
      </c>
      <c r="J40" s="237">
        <v>-2123205.8208000003</v>
      </c>
      <c r="K40" s="162">
        <v>-740154.63620000053</v>
      </c>
      <c r="L40" s="162">
        <v>-197182.79455000162</v>
      </c>
      <c r="M40" s="162">
        <v>-485877.97861000523</v>
      </c>
    </row>
    <row r="41" spans="1:13" x14ac:dyDescent="0.25">
      <c r="A41" s="27"/>
      <c r="B41" s="28"/>
      <c r="C41" s="28"/>
      <c r="D41" s="29"/>
      <c r="E41" s="131"/>
      <c r="F41" s="151"/>
      <c r="G41" s="151"/>
      <c r="H41" s="245"/>
      <c r="I41" s="151"/>
      <c r="J41" s="151"/>
      <c r="K41" s="132"/>
      <c r="L41" s="132"/>
      <c r="M41" s="132"/>
    </row>
    <row r="42" spans="1:13" x14ac:dyDescent="0.25">
      <c r="A42" s="19" t="s">
        <v>24</v>
      </c>
      <c r="B42" s="17"/>
      <c r="C42" s="17"/>
      <c r="D42" s="18"/>
      <c r="E42" s="127"/>
      <c r="F42" s="45"/>
      <c r="G42" s="45"/>
      <c r="H42" s="243"/>
      <c r="I42" s="45"/>
      <c r="J42" s="45"/>
      <c r="K42" s="128"/>
      <c r="L42" s="128"/>
      <c r="M42" s="128"/>
    </row>
    <row r="43" spans="1:13" x14ac:dyDescent="0.25">
      <c r="A43" s="19"/>
      <c r="B43" s="17"/>
      <c r="C43" s="17"/>
      <c r="D43" s="18"/>
      <c r="E43" s="127"/>
      <c r="F43" s="45"/>
      <c r="G43" s="45"/>
      <c r="H43" s="243"/>
      <c r="I43" s="45"/>
      <c r="J43" s="45"/>
      <c r="K43" s="128"/>
      <c r="L43" s="128"/>
      <c r="M43" s="128"/>
    </row>
    <row r="44" spans="1:13" x14ac:dyDescent="0.25">
      <c r="A44" s="20" t="s">
        <v>25</v>
      </c>
      <c r="B44" s="17"/>
      <c r="C44" s="17"/>
      <c r="D44" s="21">
        <v>-1239870.6329999992</v>
      </c>
      <c r="E44" s="115">
        <v>-464058.2363200002</v>
      </c>
      <c r="F44" s="152">
        <v>1262637.2028000001</v>
      </c>
      <c r="G44" s="152">
        <v>-1541869.7111500001</v>
      </c>
      <c r="H44" s="21">
        <v>-743290.74467000039</v>
      </c>
      <c r="I44" s="152">
        <v>2603947.7850500001</v>
      </c>
      <c r="J44" s="152">
        <v>-1564845.3414000003</v>
      </c>
      <c r="K44" s="116">
        <v>-1005500.6743999999</v>
      </c>
      <c r="L44" s="116">
        <v>33601.769249999546</v>
      </c>
      <c r="M44" s="116">
        <v>-709688.97542000096</v>
      </c>
    </row>
    <row r="45" spans="1:13" x14ac:dyDescent="0.25">
      <c r="A45" s="20" t="s">
        <v>26</v>
      </c>
      <c r="B45" s="17"/>
      <c r="C45" s="17"/>
      <c r="D45" s="21">
        <v>489245.55000000005</v>
      </c>
      <c r="E45" s="115">
        <v>-247124.32434000005</v>
      </c>
      <c r="F45" s="152">
        <v>-1219.9837199999965</v>
      </c>
      <c r="G45" s="152">
        <v>30842.978299999999</v>
      </c>
      <c r="H45" s="21">
        <v>-217501.32976000005</v>
      </c>
      <c r="I45" s="152">
        <v>48852.859849999993</v>
      </c>
      <c r="J45" s="152">
        <v>24559.640719999996</v>
      </c>
      <c r="K45" s="116">
        <v>5557.3449499999988</v>
      </c>
      <c r="L45" s="116">
        <v>78969.845520000003</v>
      </c>
      <c r="M45" s="116">
        <v>-138531.48424000008</v>
      </c>
    </row>
    <row r="46" spans="1:13" x14ac:dyDescent="0.25">
      <c r="A46" s="20"/>
      <c r="B46" s="17" t="s">
        <v>27</v>
      </c>
      <c r="C46" s="17"/>
      <c r="D46" s="21">
        <v>942659.64300000004</v>
      </c>
      <c r="E46" s="115">
        <v>33556.540200000003</v>
      </c>
      <c r="F46" s="152">
        <v>41581.866560000002</v>
      </c>
      <c r="G46" s="152">
        <v>57832.786849999997</v>
      </c>
      <c r="H46" s="21">
        <v>132971.19361000002</v>
      </c>
      <c r="I46" s="152">
        <v>73350.049899999998</v>
      </c>
      <c r="J46" s="152">
        <v>71259.334879999995</v>
      </c>
      <c r="K46" s="116">
        <v>76309.909299999999</v>
      </c>
      <c r="L46" s="116">
        <v>220919.29407999999</v>
      </c>
      <c r="M46" s="116">
        <v>353890.48768999998</v>
      </c>
    </row>
    <row r="47" spans="1:13" x14ac:dyDescent="0.25">
      <c r="A47" s="20"/>
      <c r="B47" s="17" t="s">
        <v>28</v>
      </c>
      <c r="C47" s="17"/>
      <c r="D47" s="21">
        <v>453414.09299999999</v>
      </c>
      <c r="E47" s="115">
        <v>280680.86454000004</v>
      </c>
      <c r="F47" s="152">
        <v>42801.850279999999</v>
      </c>
      <c r="G47" s="152">
        <v>26989.808549999998</v>
      </c>
      <c r="H47" s="21">
        <v>350472.52337000007</v>
      </c>
      <c r="I47" s="152">
        <v>24497.190050000001</v>
      </c>
      <c r="J47" s="152">
        <v>46699.694159999999</v>
      </c>
      <c r="K47" s="116">
        <v>70752.564350000001</v>
      </c>
      <c r="L47" s="116">
        <v>141949.44855999999</v>
      </c>
      <c r="M47" s="116">
        <v>492421.97193000006</v>
      </c>
    </row>
    <row r="48" spans="1:13" x14ac:dyDescent="0.25">
      <c r="A48" s="20" t="s">
        <v>29</v>
      </c>
      <c r="B48" s="17"/>
      <c r="C48" s="17"/>
      <c r="D48" s="21">
        <v>-1728828.7599999993</v>
      </c>
      <c r="E48" s="115">
        <v>49882.232039999915</v>
      </c>
      <c r="F48" s="152">
        <v>944574.98540000012</v>
      </c>
      <c r="G48" s="152">
        <v>-1542268.3375000001</v>
      </c>
      <c r="H48" s="21">
        <v>-547811.1200600001</v>
      </c>
      <c r="I48" s="152">
        <v>367438.16360000003</v>
      </c>
      <c r="J48" s="152">
        <v>789696.19987999997</v>
      </c>
      <c r="K48" s="116">
        <v>-850676.2326499999</v>
      </c>
      <c r="L48" s="116">
        <v>306458.13082999992</v>
      </c>
      <c r="M48" s="116">
        <v>-241352.98923000041</v>
      </c>
    </row>
    <row r="49" spans="1:13" x14ac:dyDescent="0.25">
      <c r="A49" s="20"/>
      <c r="B49" s="17" t="s">
        <v>30</v>
      </c>
      <c r="C49" s="17"/>
      <c r="D49" s="21">
        <v>3201430.7780000004</v>
      </c>
      <c r="E49" s="115">
        <v>1913230.7721599999</v>
      </c>
      <c r="F49" s="152">
        <v>1374170.9171600002</v>
      </c>
      <c r="G49" s="152">
        <v>-1181096.7584500001</v>
      </c>
      <c r="H49" s="21">
        <v>2106304.9308699998</v>
      </c>
      <c r="I49" s="152">
        <v>588212.13055</v>
      </c>
      <c r="J49" s="152">
        <v>865201.44715999998</v>
      </c>
      <c r="K49" s="116">
        <v>-504233.32249999995</v>
      </c>
      <c r="L49" s="116">
        <v>949180.25520999986</v>
      </c>
      <c r="M49" s="116">
        <v>3055485.1860799994</v>
      </c>
    </row>
    <row r="50" spans="1:13" x14ac:dyDescent="0.25">
      <c r="A50" s="20"/>
      <c r="B50" s="17" t="s">
        <v>31</v>
      </c>
      <c r="C50" s="17"/>
      <c r="D50" s="21">
        <v>4930259.5379999997</v>
      </c>
      <c r="E50" s="115">
        <v>1863348.54012</v>
      </c>
      <c r="F50" s="152">
        <v>429595.93176000001</v>
      </c>
      <c r="G50" s="152">
        <v>361171.57905</v>
      </c>
      <c r="H50" s="21">
        <v>2654116.0509299999</v>
      </c>
      <c r="I50" s="152">
        <v>220773.96694999997</v>
      </c>
      <c r="J50" s="152">
        <v>75505.247279999996</v>
      </c>
      <c r="K50" s="116">
        <v>346442.91015000001</v>
      </c>
      <c r="L50" s="116">
        <v>642722.12437999994</v>
      </c>
      <c r="M50" s="116">
        <v>3296838.1753099998</v>
      </c>
    </row>
    <row r="51" spans="1:13" x14ac:dyDescent="0.25">
      <c r="A51" s="20" t="s">
        <v>32</v>
      </c>
      <c r="B51" s="17"/>
      <c r="C51" s="17"/>
      <c r="D51" s="21">
        <v>0</v>
      </c>
      <c r="E51" s="115">
        <v>-408.89345000003232</v>
      </c>
      <c r="F51" s="152">
        <v>-3859.5528799999738</v>
      </c>
      <c r="G51" s="152">
        <v>1993.9552499999991</v>
      </c>
      <c r="H51" s="21">
        <v>-2274.4910800000071</v>
      </c>
      <c r="I51" s="152">
        <v>1174.6137499999895</v>
      </c>
      <c r="J51" s="152">
        <v>51.097680000006221</v>
      </c>
      <c r="K51" s="116">
        <v>-5221.6190000000643</v>
      </c>
      <c r="L51" s="116">
        <v>-3995.9075700000685</v>
      </c>
      <c r="M51" s="116">
        <v>-6270.3986500000756</v>
      </c>
    </row>
    <row r="52" spans="1:13" x14ac:dyDescent="0.25">
      <c r="A52" s="20" t="s">
        <v>33</v>
      </c>
      <c r="B52" s="17"/>
      <c r="C52" s="17"/>
      <c r="D52" s="21">
        <v>-287.423</v>
      </c>
      <c r="E52" s="115">
        <v>-266407.25057000003</v>
      </c>
      <c r="F52" s="152">
        <v>323141.75399999996</v>
      </c>
      <c r="G52" s="152">
        <v>-32438.307200000003</v>
      </c>
      <c r="H52" s="21">
        <v>24296.196229999921</v>
      </c>
      <c r="I52" s="152">
        <v>2186482.1478499998</v>
      </c>
      <c r="J52" s="152">
        <v>-2379152.2796800002</v>
      </c>
      <c r="K52" s="116">
        <v>-155160.16770000002</v>
      </c>
      <c r="L52" s="116">
        <v>-347830.29953000031</v>
      </c>
      <c r="M52" s="116">
        <v>-323534.10330000037</v>
      </c>
    </row>
    <row r="53" spans="1:13" x14ac:dyDescent="0.25">
      <c r="A53" s="35" t="s">
        <v>89</v>
      </c>
      <c r="B53" s="33"/>
      <c r="C53" s="33"/>
      <c r="D53" s="21">
        <v>0</v>
      </c>
      <c r="E53" s="115">
        <v>0</v>
      </c>
      <c r="F53" s="152">
        <v>0</v>
      </c>
      <c r="G53" s="152">
        <v>0</v>
      </c>
      <c r="H53" s="21">
        <v>0</v>
      </c>
      <c r="I53" s="152">
        <v>0</v>
      </c>
      <c r="J53" s="152">
        <v>0</v>
      </c>
      <c r="K53" s="116">
        <v>0</v>
      </c>
      <c r="L53" s="116">
        <v>0</v>
      </c>
      <c r="M53" s="116">
        <v>0</v>
      </c>
    </row>
    <row r="54" spans="1:13" x14ac:dyDescent="0.25">
      <c r="A54" s="35"/>
      <c r="B54" s="33" t="s">
        <v>34</v>
      </c>
      <c r="C54" s="33"/>
      <c r="D54" s="21">
        <v>0</v>
      </c>
      <c r="E54" s="115">
        <v>0</v>
      </c>
      <c r="F54" s="152">
        <v>0</v>
      </c>
      <c r="G54" s="152">
        <v>0</v>
      </c>
      <c r="H54" s="21">
        <v>0</v>
      </c>
      <c r="I54" s="152">
        <v>0</v>
      </c>
      <c r="J54" s="152">
        <v>0</v>
      </c>
      <c r="K54" s="116">
        <v>0</v>
      </c>
      <c r="L54" s="116">
        <v>0</v>
      </c>
      <c r="M54" s="116">
        <v>0</v>
      </c>
    </row>
    <row r="55" spans="1:13" x14ac:dyDescent="0.25">
      <c r="A55" s="35"/>
      <c r="B55" s="33" t="s">
        <v>35</v>
      </c>
      <c r="C55" s="33"/>
      <c r="D55" s="21">
        <v>0</v>
      </c>
      <c r="E55" s="115">
        <v>0</v>
      </c>
      <c r="F55" s="152">
        <v>0</v>
      </c>
      <c r="G55" s="152">
        <v>0</v>
      </c>
      <c r="H55" s="21">
        <v>0</v>
      </c>
      <c r="I55" s="152">
        <v>0</v>
      </c>
      <c r="J55" s="152">
        <v>0</v>
      </c>
      <c r="K55" s="116">
        <v>0</v>
      </c>
      <c r="L55" s="116">
        <v>0</v>
      </c>
      <c r="M55" s="116">
        <v>0</v>
      </c>
    </row>
    <row r="56" spans="1:13" x14ac:dyDescent="0.25">
      <c r="A56" s="80" t="s">
        <v>90</v>
      </c>
      <c r="B56" s="33"/>
      <c r="C56" s="33"/>
      <c r="D56" s="21">
        <v>0</v>
      </c>
      <c r="E56" s="115">
        <v>0</v>
      </c>
      <c r="F56" s="152">
        <v>0</v>
      </c>
      <c r="G56" s="152">
        <v>0</v>
      </c>
      <c r="H56" s="21">
        <v>0</v>
      </c>
      <c r="I56" s="152">
        <v>0</v>
      </c>
      <c r="J56" s="152">
        <v>0</v>
      </c>
      <c r="K56" s="116">
        <v>0</v>
      </c>
      <c r="L56" s="116">
        <v>0</v>
      </c>
      <c r="M56" s="116">
        <v>0</v>
      </c>
    </row>
    <row r="57" spans="1:13" x14ac:dyDescent="0.25">
      <c r="A57" s="20" t="s">
        <v>36</v>
      </c>
      <c r="B57" s="17"/>
      <c r="C57" s="17"/>
      <c r="D57" s="21">
        <v>0</v>
      </c>
      <c r="E57" s="115">
        <v>0</v>
      </c>
      <c r="F57" s="152">
        <v>0</v>
      </c>
      <c r="G57" s="152">
        <v>0</v>
      </c>
      <c r="H57" s="21">
        <v>0</v>
      </c>
      <c r="I57" s="152">
        <v>0</v>
      </c>
      <c r="J57" s="152">
        <v>0</v>
      </c>
      <c r="K57" s="116">
        <v>0</v>
      </c>
      <c r="L57" s="116">
        <v>0</v>
      </c>
      <c r="M57" s="116">
        <v>0</v>
      </c>
    </row>
    <row r="58" spans="1:13" x14ac:dyDescent="0.25">
      <c r="A58" s="20"/>
      <c r="B58" s="17"/>
      <c r="C58" s="17"/>
      <c r="D58" s="21"/>
      <c r="E58" s="125"/>
      <c r="F58" s="149"/>
      <c r="G58" s="149"/>
      <c r="H58" s="241"/>
      <c r="I58" s="149"/>
      <c r="J58" s="149"/>
      <c r="K58" s="126"/>
      <c r="L58" s="126"/>
      <c r="M58" s="126"/>
    </row>
    <row r="59" spans="1:13" x14ac:dyDescent="0.25">
      <c r="A59" s="20" t="s">
        <v>37</v>
      </c>
      <c r="B59" s="17"/>
      <c r="C59" s="17"/>
      <c r="D59" s="21">
        <v>2952916.5</v>
      </c>
      <c r="E59" s="115">
        <v>-1189673.9891700002</v>
      </c>
      <c r="F59" s="152">
        <v>1170699.2479600001</v>
      </c>
      <c r="G59" s="152">
        <v>-435620.81939999998</v>
      </c>
      <c r="H59" s="21">
        <v>-454595.56060999981</v>
      </c>
      <c r="I59" s="152">
        <v>-62229.877400000005</v>
      </c>
      <c r="J59" s="152">
        <v>558360.47939999995</v>
      </c>
      <c r="K59" s="116">
        <v>-265346.03820000001</v>
      </c>
      <c r="L59" s="116">
        <v>230784.5638</v>
      </c>
      <c r="M59" s="116">
        <v>-223810.99680999975</v>
      </c>
    </row>
    <row r="60" spans="1:13" x14ac:dyDescent="0.25">
      <c r="A60" s="20" t="s">
        <v>38</v>
      </c>
      <c r="B60" s="17"/>
      <c r="C60" s="17"/>
      <c r="D60" s="21">
        <v>70032.399000000005</v>
      </c>
      <c r="E60" s="115">
        <v>-6150.8639699999994</v>
      </c>
      <c r="F60" s="152">
        <v>1238636.1449600002</v>
      </c>
      <c r="G60" s="152">
        <v>39309.680600000007</v>
      </c>
      <c r="H60" s="21">
        <v>1271794.9615900004</v>
      </c>
      <c r="I60" s="152">
        <v>2905.0915999999997</v>
      </c>
      <c r="J60" s="152">
        <v>-1906.2946000000002</v>
      </c>
      <c r="K60" s="116">
        <v>-8258.3621999999996</v>
      </c>
      <c r="L60" s="116">
        <v>-7259.5652000000009</v>
      </c>
      <c r="M60" s="116">
        <v>1264535.3963900004</v>
      </c>
    </row>
    <row r="61" spans="1:13" x14ac:dyDescent="0.25">
      <c r="A61" s="20"/>
      <c r="B61" s="17" t="s">
        <v>39</v>
      </c>
      <c r="C61" s="17"/>
      <c r="D61" s="21">
        <v>138304.345</v>
      </c>
      <c r="E61" s="115">
        <v>62.002000000000002</v>
      </c>
      <c r="F61" s="152">
        <v>1827481.7043600001</v>
      </c>
      <c r="G61" s="152">
        <v>53621.299000000006</v>
      </c>
      <c r="H61" s="21">
        <v>1881165.0053600003</v>
      </c>
      <c r="I61" s="152">
        <v>6052.2089999999998</v>
      </c>
      <c r="J61" s="152">
        <v>0</v>
      </c>
      <c r="K61" s="116">
        <v>-1.131</v>
      </c>
      <c r="L61" s="116">
        <v>6051.0779999999995</v>
      </c>
      <c r="M61" s="116">
        <v>1887216.0833600003</v>
      </c>
    </row>
    <row r="62" spans="1:13" x14ac:dyDescent="0.25">
      <c r="A62" s="20"/>
      <c r="B62" s="17"/>
      <c r="C62" s="17" t="s">
        <v>40</v>
      </c>
      <c r="D62" s="21"/>
      <c r="E62" s="115">
        <v>0</v>
      </c>
      <c r="F62" s="152">
        <v>1807922.2751613599</v>
      </c>
      <c r="G62" s="152">
        <v>0</v>
      </c>
      <c r="H62" s="21">
        <v>1807922.2751613599</v>
      </c>
      <c r="I62" s="152">
        <v>0</v>
      </c>
      <c r="J62" s="152">
        <v>0</v>
      </c>
      <c r="K62" s="116">
        <v>0</v>
      </c>
      <c r="L62" s="116">
        <v>0</v>
      </c>
      <c r="M62" s="116">
        <v>1807922.2751613599</v>
      </c>
    </row>
    <row r="63" spans="1:13" x14ac:dyDescent="0.25">
      <c r="A63" s="20"/>
      <c r="B63" s="17"/>
      <c r="C63" s="17" t="s">
        <v>41</v>
      </c>
      <c r="D63" s="21"/>
      <c r="E63" s="115">
        <v>62.002000000000002</v>
      </c>
      <c r="F63" s="152">
        <v>19559.429198640166</v>
      </c>
      <c r="G63" s="152">
        <v>53621.299000000006</v>
      </c>
      <c r="H63" s="21">
        <v>73242.730198640376</v>
      </c>
      <c r="I63" s="152">
        <v>6052.2089999999998</v>
      </c>
      <c r="J63" s="152">
        <v>0</v>
      </c>
      <c r="K63" s="116">
        <v>-1.131</v>
      </c>
      <c r="L63" s="116">
        <v>6051.0779999999995</v>
      </c>
      <c r="M63" s="116">
        <v>79293.808198640356</v>
      </c>
    </row>
    <row r="64" spans="1:13" x14ac:dyDescent="0.25">
      <c r="A64" s="20"/>
      <c r="B64" s="17" t="s">
        <v>42</v>
      </c>
      <c r="C64" s="17"/>
      <c r="D64" s="21">
        <v>68271.945999999996</v>
      </c>
      <c r="E64" s="115">
        <v>6212.8659699999998</v>
      </c>
      <c r="F64" s="152">
        <v>588845.55939999991</v>
      </c>
      <c r="G64" s="152">
        <v>14311.618399999999</v>
      </c>
      <c r="H64" s="21">
        <v>609370.04376999999</v>
      </c>
      <c r="I64" s="152">
        <v>3147.1174000000001</v>
      </c>
      <c r="J64" s="152">
        <v>1906.2946000000002</v>
      </c>
      <c r="K64" s="116">
        <v>8257.2312000000002</v>
      </c>
      <c r="L64" s="116">
        <v>13310.6432</v>
      </c>
      <c r="M64" s="116">
        <v>622680.68697000004</v>
      </c>
    </row>
    <row r="65" spans="1:16" x14ac:dyDescent="0.25">
      <c r="A65" s="20" t="s">
        <v>43</v>
      </c>
      <c r="B65" s="17"/>
      <c r="C65" s="17"/>
      <c r="D65" s="21">
        <v>3526201.7069999999</v>
      </c>
      <c r="E65" s="115">
        <v>-1129462.1962000001</v>
      </c>
      <c r="F65" s="152">
        <v>-20760.286</v>
      </c>
      <c r="G65" s="152">
        <v>-424298.56</v>
      </c>
      <c r="H65" s="21">
        <v>-1574521.0422000003</v>
      </c>
      <c r="I65" s="152">
        <v>-18756.330000000002</v>
      </c>
      <c r="J65" s="152">
        <v>607345.125</v>
      </c>
      <c r="K65" s="116">
        <v>-205107.38500000001</v>
      </c>
      <c r="L65" s="116">
        <v>383481.41000000003</v>
      </c>
      <c r="M65" s="116">
        <v>-1191039.6322000001</v>
      </c>
    </row>
    <row r="66" spans="1:16" x14ac:dyDescent="0.25">
      <c r="A66" s="20"/>
      <c r="B66" s="17" t="s">
        <v>39</v>
      </c>
      <c r="C66" s="17"/>
      <c r="D66" s="21">
        <v>4550000</v>
      </c>
      <c r="E66" s="115">
        <v>0</v>
      </c>
      <c r="F66" s="152">
        <v>0</v>
      </c>
      <c r="G66" s="152">
        <v>0</v>
      </c>
      <c r="H66" s="21">
        <v>0</v>
      </c>
      <c r="I66" s="152">
        <v>0</v>
      </c>
      <c r="J66" s="152">
        <v>634950.10400000005</v>
      </c>
      <c r="K66" s="116">
        <v>0</v>
      </c>
      <c r="L66" s="116">
        <v>634950.10400000005</v>
      </c>
      <c r="M66" s="116">
        <v>634950.10400000005</v>
      </c>
    </row>
    <row r="67" spans="1:16" x14ac:dyDescent="0.25">
      <c r="A67" s="20"/>
      <c r="B67" s="17"/>
      <c r="C67" s="17" t="s">
        <v>40</v>
      </c>
      <c r="D67" s="21"/>
      <c r="E67" s="115">
        <v>0</v>
      </c>
      <c r="F67" s="152">
        <v>0</v>
      </c>
      <c r="G67" s="152">
        <v>0</v>
      </c>
      <c r="H67" s="21">
        <v>0</v>
      </c>
      <c r="I67" s="152">
        <v>0</v>
      </c>
      <c r="J67" s="152">
        <v>634950.10400000005</v>
      </c>
      <c r="K67" s="116">
        <v>0</v>
      </c>
      <c r="L67" s="116">
        <v>634950.10400000005</v>
      </c>
      <c r="M67" s="116">
        <v>634950.10400000005</v>
      </c>
    </row>
    <row r="68" spans="1:16" x14ac:dyDescent="0.25">
      <c r="A68" s="20"/>
      <c r="B68" s="17"/>
      <c r="C68" s="17" t="s">
        <v>41</v>
      </c>
      <c r="D68" s="21"/>
      <c r="E68" s="115">
        <v>0</v>
      </c>
      <c r="F68" s="152">
        <v>0</v>
      </c>
      <c r="G68" s="152">
        <v>0</v>
      </c>
      <c r="H68" s="21">
        <v>0</v>
      </c>
      <c r="I68" s="152">
        <v>0</v>
      </c>
      <c r="J68" s="152">
        <v>0</v>
      </c>
      <c r="K68" s="116">
        <v>0</v>
      </c>
      <c r="L68" s="116">
        <v>0</v>
      </c>
      <c r="M68" s="116">
        <v>0</v>
      </c>
    </row>
    <row r="69" spans="1:16" x14ac:dyDescent="0.25">
      <c r="A69" s="20"/>
      <c r="B69" s="17" t="s">
        <v>42</v>
      </c>
      <c r="C69" s="17"/>
      <c r="D69" s="21">
        <v>1023798.2929999999</v>
      </c>
      <c r="E69" s="115">
        <v>1129462.1962000001</v>
      </c>
      <c r="F69" s="152">
        <v>20760.286</v>
      </c>
      <c r="G69" s="152">
        <v>424298.56</v>
      </c>
      <c r="H69" s="21">
        <v>1574521.0422000003</v>
      </c>
      <c r="I69" s="152">
        <v>18756.330000000002</v>
      </c>
      <c r="J69" s="152">
        <v>27604.978999999999</v>
      </c>
      <c r="K69" s="116">
        <v>205107.38500000001</v>
      </c>
      <c r="L69" s="116">
        <v>251468.69400000002</v>
      </c>
      <c r="M69" s="116">
        <v>1825989.7362000002</v>
      </c>
    </row>
    <row r="70" spans="1:16" x14ac:dyDescent="0.25">
      <c r="A70" s="20" t="s">
        <v>44</v>
      </c>
      <c r="B70" s="17"/>
      <c r="C70" s="17"/>
      <c r="D70" s="21">
        <v>-643317.60600000003</v>
      </c>
      <c r="E70" s="115">
        <v>-54060.928999999996</v>
      </c>
      <c r="F70" s="152">
        <v>-47176.610999999997</v>
      </c>
      <c r="G70" s="152">
        <v>-50631.94</v>
      </c>
      <c r="H70" s="21">
        <v>-151869.47999999998</v>
      </c>
      <c r="I70" s="152">
        <v>-46378.639000000003</v>
      </c>
      <c r="J70" s="152">
        <v>-47078.351000000002</v>
      </c>
      <c r="K70" s="116">
        <v>-51980.290999999997</v>
      </c>
      <c r="L70" s="116">
        <v>-145437.28100000002</v>
      </c>
      <c r="M70" s="116">
        <v>-297306.761</v>
      </c>
    </row>
    <row r="71" spans="1:16" x14ac:dyDescent="0.25">
      <c r="A71" s="20"/>
      <c r="B71" s="17"/>
      <c r="C71" s="17"/>
      <c r="D71" s="21"/>
      <c r="E71" s="125"/>
      <c r="F71" s="149"/>
      <c r="G71" s="149"/>
      <c r="H71" s="241"/>
      <c r="I71" s="149"/>
      <c r="J71" s="149"/>
      <c r="K71" s="126"/>
      <c r="L71" s="126"/>
      <c r="M71" s="126"/>
    </row>
    <row r="72" spans="1:16" x14ac:dyDescent="0.25">
      <c r="A72" s="24" t="s">
        <v>45</v>
      </c>
      <c r="B72" s="25"/>
      <c r="C72" s="25"/>
      <c r="D72" s="26">
        <v>-4192787.1329999994</v>
      </c>
      <c r="E72" s="129">
        <v>725615.75285000005</v>
      </c>
      <c r="F72" s="150">
        <v>91937.95484000002</v>
      </c>
      <c r="G72" s="150">
        <v>-1106248.8917500002</v>
      </c>
      <c r="H72" s="244">
        <v>-288695.18406000058</v>
      </c>
      <c r="I72" s="150">
        <v>2666177.6624500002</v>
      </c>
      <c r="J72" s="150">
        <v>-2123205.8208000003</v>
      </c>
      <c r="K72" s="130">
        <v>-740154.63619999983</v>
      </c>
      <c r="L72" s="130">
        <v>-197182.79455000046</v>
      </c>
      <c r="M72" s="130">
        <v>-485877.97861000121</v>
      </c>
    </row>
    <row r="73" spans="1:16" x14ac:dyDescent="0.25">
      <c r="A73" s="30"/>
      <c r="B73" s="31"/>
      <c r="C73" s="31"/>
      <c r="D73" s="32"/>
      <c r="E73" s="131"/>
      <c r="F73" s="151"/>
      <c r="G73" s="151"/>
      <c r="H73" s="245"/>
      <c r="I73" s="151"/>
      <c r="J73" s="151"/>
      <c r="K73" s="132"/>
      <c r="L73" s="132"/>
      <c r="M73" s="132"/>
    </row>
    <row r="74" spans="1:16" s="40" customFormat="1" ht="12.75" customHeight="1" x14ac:dyDescent="0.25">
      <c r="A74" s="17" t="s">
        <v>46</v>
      </c>
      <c r="B74" s="37" t="s">
        <v>49</v>
      </c>
      <c r="C74" s="37"/>
      <c r="D74" s="43"/>
      <c r="E74" s="44"/>
      <c r="F74" s="44"/>
      <c r="G74" s="44"/>
      <c r="H74" s="44"/>
      <c r="I74" s="44"/>
      <c r="J74" s="44"/>
      <c r="K74" s="45"/>
      <c r="L74" s="44"/>
      <c r="M74" s="44"/>
      <c r="N74" s="45"/>
      <c r="O74" s="45"/>
      <c r="P74" s="39"/>
    </row>
    <row r="75" spans="1:16" s="40" customFormat="1" ht="12.75" customHeight="1" x14ac:dyDescent="0.25">
      <c r="A75" s="36" t="s">
        <v>47</v>
      </c>
      <c r="B75" s="42" t="s">
        <v>63</v>
      </c>
      <c r="C75" s="42"/>
      <c r="D75" s="42"/>
      <c r="E75" s="42"/>
      <c r="F75" s="42"/>
      <c r="G75" s="42"/>
      <c r="H75" s="42"/>
      <c r="I75" s="42"/>
      <c r="J75" s="42"/>
      <c r="K75" s="37"/>
      <c r="L75" s="42"/>
      <c r="M75" s="42"/>
      <c r="N75" s="41"/>
      <c r="O75" s="41"/>
      <c r="P75" s="39"/>
    </row>
    <row r="76" spans="1:16" s="40" customFormat="1" ht="12.75" customHeight="1" x14ac:dyDescent="0.25">
      <c r="A76" s="36" t="s">
        <v>48</v>
      </c>
      <c r="B76" s="42" t="s">
        <v>82</v>
      </c>
      <c r="C76" s="42"/>
      <c r="D76" s="42"/>
      <c r="E76" s="42"/>
      <c r="F76" s="42"/>
      <c r="G76" s="42"/>
      <c r="H76" s="42"/>
      <c r="I76" s="42"/>
      <c r="J76" s="42"/>
      <c r="K76" s="37"/>
      <c r="L76" s="42"/>
      <c r="M76" s="42"/>
      <c r="N76" s="41"/>
      <c r="O76" s="41"/>
      <c r="P76" s="39"/>
    </row>
    <row r="77" spans="1:16" s="253" customFormat="1" ht="23.25" customHeight="1" x14ac:dyDescent="0.25">
      <c r="A77" s="74" t="s">
        <v>50</v>
      </c>
      <c r="B77" s="158" t="s">
        <v>65</v>
      </c>
      <c r="C77" s="74"/>
      <c r="D77" s="158"/>
      <c r="E77" s="74"/>
      <c r="F77" s="74"/>
      <c r="G77" s="74"/>
      <c r="H77" s="74"/>
      <c r="I77" s="74"/>
      <c r="J77" s="74"/>
      <c r="K77" s="36"/>
      <c r="L77" s="74"/>
      <c r="M77" s="74"/>
      <c r="N77" s="256"/>
      <c r="O77" s="36"/>
    </row>
    <row r="78" spans="1:16" s="160" customFormat="1" ht="25.5" customHeight="1" x14ac:dyDescent="0.25">
      <c r="A78" s="158"/>
      <c r="B78" s="263"/>
      <c r="C78" s="264"/>
      <c r="D78" s="264"/>
      <c r="E78" s="264"/>
      <c r="F78" s="264"/>
      <c r="G78" s="264"/>
      <c r="H78" s="234"/>
      <c r="I78" s="159"/>
      <c r="J78" s="159"/>
      <c r="K78" s="43"/>
      <c r="L78" s="159"/>
      <c r="M78" s="159"/>
      <c r="N78" s="43"/>
      <c r="O78" s="43"/>
    </row>
    <row r="79" spans="1:16" s="40" customFormat="1" ht="25.5" customHeight="1" x14ac:dyDescent="0.25">
      <c r="A79" s="78"/>
      <c r="K79" s="39"/>
    </row>
    <row r="80" spans="1:16"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 bottom="0" header="0" footer="0"/>
  <pageSetup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topLeftCell="A55" workbookViewId="0">
      <selection activeCell="N46" sqref="N46"/>
    </sheetView>
  </sheetViews>
  <sheetFormatPr baseColWidth="10" defaultRowHeight="13.2" x14ac:dyDescent="0.25"/>
  <cols>
    <col min="1" max="2" width="2.6640625" customWidth="1"/>
    <col min="3" max="3" width="52.6640625" customWidth="1"/>
    <col min="4" max="4" width="10.33203125" bestFit="1" customWidth="1"/>
    <col min="5" max="5" width="9.6640625" bestFit="1" customWidth="1"/>
    <col min="6" max="6" width="10.44140625" bestFit="1" customWidth="1"/>
    <col min="7" max="7" width="10.6640625" bestFit="1" customWidth="1"/>
    <col min="8" max="8" width="9.6640625" bestFit="1" customWidth="1"/>
    <col min="9" max="9" width="10.44140625" bestFit="1" customWidth="1"/>
    <col min="10" max="10" width="10.44140625" style="17" bestFit="1" customWidth="1"/>
    <col min="11" max="12" width="10.6640625" bestFit="1" customWidth="1"/>
    <col min="13" max="13" width="2.88671875" bestFit="1" customWidth="1"/>
  </cols>
  <sheetData>
    <row r="1" spans="1:13" ht="30" customHeight="1" x14ac:dyDescent="0.4">
      <c r="M1" s="259">
        <v>6</v>
      </c>
    </row>
    <row r="2" spans="1:13" x14ac:dyDescent="0.25">
      <c r="A2" s="1" t="s">
        <v>71</v>
      </c>
      <c r="B2" s="2"/>
      <c r="C2" s="2"/>
      <c r="D2" s="2"/>
      <c r="E2" s="2"/>
      <c r="F2" s="2"/>
      <c r="G2" s="2"/>
      <c r="H2" s="2"/>
      <c r="I2" s="2"/>
      <c r="J2" s="46"/>
      <c r="K2" s="2"/>
      <c r="L2" s="2"/>
    </row>
    <row r="3" spans="1:13" x14ac:dyDescent="0.25">
      <c r="A3" s="47" t="str">
        <f>+Pptario!A3</f>
        <v>ESTADO DE OPERACIONES DE GOBIERNO  2018</v>
      </c>
      <c r="B3" s="5"/>
      <c r="C3" s="5"/>
      <c r="D3" s="2"/>
      <c r="E3" s="2"/>
      <c r="F3" s="2"/>
      <c r="G3" s="2"/>
      <c r="H3" s="2"/>
      <c r="I3" s="2"/>
      <c r="J3" s="46"/>
      <c r="K3" s="2"/>
      <c r="L3" s="2"/>
    </row>
    <row r="4" spans="1:13" x14ac:dyDescent="0.25">
      <c r="A4" s="1" t="s">
        <v>1</v>
      </c>
      <c r="B4" s="2"/>
      <c r="C4" s="2"/>
      <c r="D4" s="2"/>
      <c r="E4" s="2"/>
      <c r="F4" s="2"/>
      <c r="G4" s="2"/>
      <c r="H4" s="2"/>
      <c r="I4" s="2"/>
      <c r="J4" s="46"/>
      <c r="K4" s="2"/>
      <c r="L4" s="2"/>
    </row>
    <row r="5" spans="1:13" x14ac:dyDescent="0.25">
      <c r="A5" s="1" t="s">
        <v>52</v>
      </c>
      <c r="B5" s="2"/>
      <c r="C5" s="7"/>
      <c r="D5" s="2"/>
      <c r="E5" s="2"/>
      <c r="F5" s="2"/>
      <c r="G5" s="2"/>
      <c r="H5" s="2"/>
      <c r="I5" s="2"/>
      <c r="J5" s="46"/>
      <c r="K5" s="2"/>
      <c r="L5" s="2"/>
    </row>
    <row r="6" spans="1:13" x14ac:dyDescent="0.25">
      <c r="A6" s="1" t="s">
        <v>3</v>
      </c>
      <c r="B6" s="2"/>
      <c r="C6" s="7"/>
      <c r="D6" s="2"/>
      <c r="E6" s="2"/>
      <c r="F6" s="2"/>
      <c r="G6" s="2"/>
      <c r="H6" s="2"/>
      <c r="I6" s="2"/>
      <c r="J6" s="46"/>
      <c r="K6" s="2"/>
      <c r="L6" s="2"/>
    </row>
    <row r="7" spans="1:13" x14ac:dyDescent="0.25">
      <c r="A7" s="9"/>
      <c r="B7" s="10"/>
      <c r="C7" s="11"/>
    </row>
    <row r="8" spans="1:13" ht="24.75" customHeight="1" x14ac:dyDescent="0.25">
      <c r="A8" s="13"/>
      <c r="B8" s="14"/>
      <c r="C8" s="14"/>
      <c r="D8" s="15" t="s">
        <v>5</v>
      </c>
      <c r="E8" s="140" t="s">
        <v>85</v>
      </c>
      <c r="F8" s="140" t="s">
        <v>86</v>
      </c>
      <c r="G8" s="167" t="s">
        <v>93</v>
      </c>
      <c r="H8" s="140" t="s">
        <v>87</v>
      </c>
      <c r="I8" s="140" t="s">
        <v>88</v>
      </c>
      <c r="J8" s="97" t="s">
        <v>94</v>
      </c>
      <c r="K8" s="97" t="s">
        <v>95</v>
      </c>
      <c r="L8" s="97" t="s">
        <v>96</v>
      </c>
    </row>
    <row r="9" spans="1:13" x14ac:dyDescent="0.25">
      <c r="A9" s="16"/>
      <c r="B9" s="17"/>
      <c r="C9" s="17"/>
      <c r="D9" s="121"/>
      <c r="E9" s="153"/>
      <c r="F9" s="153"/>
      <c r="G9" s="246"/>
      <c r="H9" s="153"/>
      <c r="I9" s="153"/>
      <c r="J9" s="122"/>
      <c r="K9" s="122"/>
      <c r="L9" s="122"/>
    </row>
    <row r="10" spans="1:13" x14ac:dyDescent="0.25">
      <c r="A10" s="19" t="s">
        <v>6</v>
      </c>
      <c r="B10" s="17"/>
      <c r="C10" s="17"/>
      <c r="D10" s="113"/>
      <c r="E10" s="148"/>
      <c r="F10" s="148"/>
      <c r="G10" s="240"/>
      <c r="H10" s="148"/>
      <c r="I10" s="148"/>
      <c r="J10" s="114"/>
      <c r="K10" s="114"/>
      <c r="L10" s="114"/>
    </row>
    <row r="11" spans="1:13" x14ac:dyDescent="0.25">
      <c r="A11" s="20" t="s">
        <v>7</v>
      </c>
      <c r="B11" s="17"/>
      <c r="C11" s="17"/>
      <c r="D11" s="115">
        <v>3606074.9640000011</v>
      </c>
      <c r="E11" s="152">
        <v>3067637.2609999999</v>
      </c>
      <c r="F11" s="152">
        <v>3055256.2239999999</v>
      </c>
      <c r="G11" s="21">
        <v>9728968.4489999991</v>
      </c>
      <c r="H11" s="152">
        <v>6039990.9600000018</v>
      </c>
      <c r="I11" s="152">
        <v>1258423.1789999998</v>
      </c>
      <c r="J11" s="116">
        <v>3012511.8309999998</v>
      </c>
      <c r="K11" s="116">
        <v>10310925.970000001</v>
      </c>
      <c r="L11" s="116">
        <v>20039894.418999996</v>
      </c>
    </row>
    <row r="12" spans="1:13" x14ac:dyDescent="0.25">
      <c r="A12" s="20"/>
      <c r="B12" s="17" t="s">
        <v>8</v>
      </c>
      <c r="C12" s="17"/>
      <c r="D12" s="115">
        <v>3105514.7769999998</v>
      </c>
      <c r="E12" s="152">
        <v>2642892.0929999999</v>
      </c>
      <c r="F12" s="152">
        <v>2523326.9980000001</v>
      </c>
      <c r="G12" s="21">
        <v>8271733.8679999989</v>
      </c>
      <c r="H12" s="152">
        <v>5557174.3660000004</v>
      </c>
      <c r="I12" s="152">
        <v>775574.92099999997</v>
      </c>
      <c r="J12" s="116">
        <v>2555558.9300000002</v>
      </c>
      <c r="K12" s="116">
        <v>8888308.2170000002</v>
      </c>
      <c r="L12" s="116">
        <v>17160042.085000001</v>
      </c>
    </row>
    <row r="13" spans="1:13" s="193" customFormat="1" x14ac:dyDescent="0.25">
      <c r="A13" s="81"/>
      <c r="B13" s="79"/>
      <c r="C13" s="79" t="s">
        <v>69</v>
      </c>
      <c r="D13" s="194">
        <v>56239.978791850997</v>
      </c>
      <c r="E13" s="195">
        <v>48990.418347999999</v>
      </c>
      <c r="F13" s="195">
        <v>73865.4100290473</v>
      </c>
      <c r="G13" s="189">
        <v>179095.80716889829</v>
      </c>
      <c r="H13" s="195">
        <v>381028.93739821098</v>
      </c>
      <c r="I13" s="195">
        <v>183008.73051746201</v>
      </c>
      <c r="J13" s="196">
        <v>94659.602527035589</v>
      </c>
      <c r="K13" s="196">
        <v>658697.27044270863</v>
      </c>
      <c r="L13" s="196">
        <v>837793.07761160692</v>
      </c>
    </row>
    <row r="14" spans="1:13" s="193" customFormat="1" x14ac:dyDescent="0.25">
      <c r="A14" s="81"/>
      <c r="B14" s="79"/>
      <c r="C14" s="79" t="s">
        <v>59</v>
      </c>
      <c r="D14" s="194">
        <v>3049274.7982081487</v>
      </c>
      <c r="E14" s="195">
        <v>2593901.674652</v>
      </c>
      <c r="F14" s="195">
        <v>2449461.587970953</v>
      </c>
      <c r="G14" s="189">
        <v>8092638.0608311016</v>
      </c>
      <c r="H14" s="195">
        <v>5176145.4286017893</v>
      </c>
      <c r="I14" s="195">
        <v>592566.19048253796</v>
      </c>
      <c r="J14" s="196">
        <v>2460899.3274729648</v>
      </c>
      <c r="K14" s="196">
        <v>8229610.9465572927</v>
      </c>
      <c r="L14" s="196">
        <v>16322249.007388394</v>
      </c>
    </row>
    <row r="15" spans="1:13" x14ac:dyDescent="0.25">
      <c r="A15" s="20"/>
      <c r="B15" s="17" t="s">
        <v>99</v>
      </c>
      <c r="C15" s="17"/>
      <c r="D15" s="115">
        <v>0</v>
      </c>
      <c r="E15" s="152">
        <v>0</v>
      </c>
      <c r="F15" s="152">
        <v>0</v>
      </c>
      <c r="G15" s="21">
        <v>0</v>
      </c>
      <c r="H15" s="152">
        <v>0</v>
      </c>
      <c r="I15" s="152">
        <v>0</v>
      </c>
      <c r="J15" s="116">
        <v>0</v>
      </c>
      <c r="K15" s="116">
        <v>0</v>
      </c>
      <c r="L15" s="116">
        <v>0</v>
      </c>
    </row>
    <row r="16" spans="1:13" x14ac:dyDescent="0.25">
      <c r="A16" s="20"/>
      <c r="B16" s="17" t="s">
        <v>9</v>
      </c>
      <c r="C16" s="17"/>
      <c r="D16" s="115">
        <v>241806.38200000001</v>
      </c>
      <c r="E16" s="152">
        <v>217227.337</v>
      </c>
      <c r="F16" s="152">
        <v>236958.93599999999</v>
      </c>
      <c r="G16" s="21">
        <v>695992.65500000003</v>
      </c>
      <c r="H16" s="152">
        <v>232542.22500000001</v>
      </c>
      <c r="I16" s="152">
        <v>227917.454</v>
      </c>
      <c r="J16" s="116">
        <v>227317.12599999999</v>
      </c>
      <c r="K16" s="116">
        <v>687776.80499999993</v>
      </c>
      <c r="L16" s="116">
        <v>1383769.46</v>
      </c>
    </row>
    <row r="17" spans="1:12" x14ac:dyDescent="0.25">
      <c r="A17" s="20"/>
      <c r="B17" s="17" t="s">
        <v>66</v>
      </c>
      <c r="C17" s="17"/>
      <c r="D17" s="115">
        <v>7946.0230000000001</v>
      </c>
      <c r="E17" s="152">
        <v>2355.502</v>
      </c>
      <c r="F17" s="152">
        <v>22292.21</v>
      </c>
      <c r="G17" s="21">
        <v>32593.735000000001</v>
      </c>
      <c r="H17" s="152">
        <v>4509.2730000000001</v>
      </c>
      <c r="I17" s="152">
        <v>10760.1</v>
      </c>
      <c r="J17" s="116">
        <v>13372.679</v>
      </c>
      <c r="K17" s="116">
        <v>28642.052</v>
      </c>
      <c r="L17" s="116">
        <v>61235.786999999997</v>
      </c>
    </row>
    <row r="18" spans="1:12" x14ac:dyDescent="0.25">
      <c r="A18" s="20"/>
      <c r="B18" s="17" t="s">
        <v>67</v>
      </c>
      <c r="C18" s="17"/>
      <c r="D18" s="115">
        <v>26690.323</v>
      </c>
      <c r="E18" s="152">
        <v>22765.465</v>
      </c>
      <c r="F18" s="152">
        <v>24038.34</v>
      </c>
      <c r="G18" s="21">
        <v>73494.127999999997</v>
      </c>
      <c r="H18" s="152">
        <v>31978.624</v>
      </c>
      <c r="I18" s="152">
        <v>50014.387999999999</v>
      </c>
      <c r="J18" s="116">
        <v>23720.735000000001</v>
      </c>
      <c r="K18" s="116">
        <v>105713.747</v>
      </c>
      <c r="L18" s="116">
        <v>179207.875</v>
      </c>
    </row>
    <row r="19" spans="1:12" x14ac:dyDescent="0.25">
      <c r="A19" s="20"/>
      <c r="B19" s="17" t="s">
        <v>10</v>
      </c>
      <c r="C19" s="17"/>
      <c r="D19" s="115">
        <v>93727.717999999993</v>
      </c>
      <c r="E19" s="152">
        <v>72525.673999999999</v>
      </c>
      <c r="F19" s="152">
        <v>90612.801000000007</v>
      </c>
      <c r="G19" s="21">
        <v>256866.193</v>
      </c>
      <c r="H19" s="152">
        <v>79632.604000000007</v>
      </c>
      <c r="I19" s="152">
        <v>79057.854999999996</v>
      </c>
      <c r="J19" s="116">
        <v>73934.986999999994</v>
      </c>
      <c r="K19" s="116">
        <v>232625.446</v>
      </c>
      <c r="L19" s="116">
        <v>489491.63899999997</v>
      </c>
    </row>
    <row r="20" spans="1:12" x14ac:dyDescent="0.25">
      <c r="A20" s="20"/>
      <c r="B20" s="17" t="s">
        <v>11</v>
      </c>
      <c r="C20" s="17"/>
      <c r="D20" s="115">
        <v>130389.74099999999</v>
      </c>
      <c r="E20" s="152">
        <v>109871.19</v>
      </c>
      <c r="F20" s="152">
        <v>158026.93900000001</v>
      </c>
      <c r="G20" s="21">
        <v>398287.87</v>
      </c>
      <c r="H20" s="152">
        <v>134153.86799999999</v>
      </c>
      <c r="I20" s="152">
        <v>115098.461</v>
      </c>
      <c r="J20" s="116">
        <v>118607.374</v>
      </c>
      <c r="K20" s="116">
        <v>367859.70299999998</v>
      </c>
      <c r="L20" s="116">
        <v>766147.57299999997</v>
      </c>
    </row>
    <row r="21" spans="1:12" x14ac:dyDescent="0.25">
      <c r="A21" s="20"/>
      <c r="B21" s="17"/>
      <c r="C21" s="17"/>
      <c r="D21" s="111"/>
      <c r="E21" s="154"/>
      <c r="F21" s="154"/>
      <c r="G21" s="247"/>
      <c r="H21" s="154"/>
      <c r="I21" s="154"/>
      <c r="J21" s="112"/>
      <c r="K21" s="112"/>
      <c r="L21" s="112"/>
    </row>
    <row r="22" spans="1:12" x14ac:dyDescent="0.25">
      <c r="A22" s="20" t="s">
        <v>12</v>
      </c>
      <c r="B22" s="17"/>
      <c r="C22" s="17"/>
      <c r="D22" s="115">
        <v>2628453.8820000002</v>
      </c>
      <c r="E22" s="152">
        <v>2683312.0640000002</v>
      </c>
      <c r="F22" s="152">
        <v>3611013.335</v>
      </c>
      <c r="G22" s="21">
        <v>8922779.2810000014</v>
      </c>
      <c r="H22" s="152">
        <v>2901356.946</v>
      </c>
      <c r="I22" s="152">
        <v>2863313.0889999997</v>
      </c>
      <c r="J22" s="116">
        <v>3165173.0670000003</v>
      </c>
      <c r="K22" s="116">
        <v>8929843.102</v>
      </c>
      <c r="L22" s="116">
        <v>17852622.382999998</v>
      </c>
    </row>
    <row r="23" spans="1:12" x14ac:dyDescent="0.25">
      <c r="A23" s="20"/>
      <c r="B23" s="17" t="s">
        <v>13</v>
      </c>
      <c r="C23" s="17"/>
      <c r="D23" s="115">
        <v>699998.66200000001</v>
      </c>
      <c r="E23" s="152">
        <v>699358.75600000005</v>
      </c>
      <c r="F23" s="152">
        <v>874208.56700000004</v>
      </c>
      <c r="G23" s="21">
        <v>2273565.9850000003</v>
      </c>
      <c r="H23" s="152">
        <v>687469.80799999996</v>
      </c>
      <c r="I23" s="152">
        <v>674866.40300000005</v>
      </c>
      <c r="J23" s="116">
        <v>867734.902</v>
      </c>
      <c r="K23" s="116">
        <v>2230071.1129999999</v>
      </c>
      <c r="L23" s="116">
        <v>4503637.0980000002</v>
      </c>
    </row>
    <row r="24" spans="1:12" x14ac:dyDescent="0.25">
      <c r="A24" s="20"/>
      <c r="B24" s="17" t="s">
        <v>14</v>
      </c>
      <c r="C24" s="17"/>
      <c r="D24" s="115">
        <v>164920.18</v>
      </c>
      <c r="E24" s="152">
        <v>215866.79199999999</v>
      </c>
      <c r="F24" s="152">
        <v>302104.67099999997</v>
      </c>
      <c r="G24" s="21">
        <v>682891.64299999992</v>
      </c>
      <c r="H24" s="152">
        <v>278859.95799999998</v>
      </c>
      <c r="I24" s="152">
        <v>283637.61099999998</v>
      </c>
      <c r="J24" s="116">
        <v>282036.31599999999</v>
      </c>
      <c r="K24" s="116">
        <v>844533.88499999989</v>
      </c>
      <c r="L24" s="116">
        <v>1527425.5279999999</v>
      </c>
    </row>
    <row r="25" spans="1:12" x14ac:dyDescent="0.25">
      <c r="A25" s="20"/>
      <c r="B25" s="17" t="s">
        <v>15</v>
      </c>
      <c r="C25" s="17"/>
      <c r="D25" s="115">
        <v>234836.63800000001</v>
      </c>
      <c r="E25" s="152">
        <v>19605.823</v>
      </c>
      <c r="F25" s="152">
        <v>371346.3</v>
      </c>
      <c r="G25" s="21">
        <v>625788.76099999994</v>
      </c>
      <c r="H25" s="152">
        <v>11044.436</v>
      </c>
      <c r="I25" s="152">
        <v>3115.9169999999999</v>
      </c>
      <c r="J25" s="116">
        <v>1223.924</v>
      </c>
      <c r="K25" s="116">
        <v>15384.276999999998</v>
      </c>
      <c r="L25" s="116">
        <v>641173.03799999994</v>
      </c>
    </row>
    <row r="26" spans="1:12" x14ac:dyDescent="0.25">
      <c r="A26" s="20"/>
      <c r="B26" s="17" t="s">
        <v>68</v>
      </c>
      <c r="C26" s="17"/>
      <c r="D26" s="115">
        <v>929795.82</v>
      </c>
      <c r="E26" s="152">
        <v>1174168.209</v>
      </c>
      <c r="F26" s="152">
        <v>1350524.1310000001</v>
      </c>
      <c r="G26" s="21">
        <v>3454488.16</v>
      </c>
      <c r="H26" s="152">
        <v>1319247.3149999999</v>
      </c>
      <c r="I26" s="152">
        <v>1248555.8370000001</v>
      </c>
      <c r="J26" s="116">
        <v>1415457.325</v>
      </c>
      <c r="K26" s="116">
        <v>3983260.477</v>
      </c>
      <c r="L26" s="116">
        <v>7437748.6370000001</v>
      </c>
    </row>
    <row r="27" spans="1:12" x14ac:dyDescent="0.25">
      <c r="A27" s="20"/>
      <c r="B27" s="17" t="s">
        <v>60</v>
      </c>
      <c r="C27" s="17"/>
      <c r="D27" s="115">
        <v>592560.35400000005</v>
      </c>
      <c r="E27" s="152">
        <v>568817.73</v>
      </c>
      <c r="F27" s="152">
        <v>708343.96299999999</v>
      </c>
      <c r="G27" s="21">
        <v>1869722.047</v>
      </c>
      <c r="H27" s="152">
        <v>591082.929</v>
      </c>
      <c r="I27" s="152">
        <v>644311.25399999996</v>
      </c>
      <c r="J27" s="116">
        <v>591931.56299999997</v>
      </c>
      <c r="K27" s="116">
        <v>1827325.7459999998</v>
      </c>
      <c r="L27" s="116">
        <v>3697047.7929999996</v>
      </c>
    </row>
    <row r="28" spans="1:12" x14ac:dyDescent="0.25">
      <c r="A28" s="20"/>
      <c r="B28" s="17" t="s">
        <v>16</v>
      </c>
      <c r="C28" s="17"/>
      <c r="D28" s="115">
        <v>6342.2280000000001</v>
      </c>
      <c r="E28" s="152">
        <v>5494.7539999999999</v>
      </c>
      <c r="F28" s="152">
        <v>4485.7030000000004</v>
      </c>
      <c r="G28" s="21">
        <v>16322.685000000001</v>
      </c>
      <c r="H28" s="152">
        <v>13652.5</v>
      </c>
      <c r="I28" s="152">
        <v>8826.0669999999991</v>
      </c>
      <c r="J28" s="116">
        <v>6789.0370000000003</v>
      </c>
      <c r="K28" s="116">
        <v>29267.603999999999</v>
      </c>
      <c r="L28" s="116">
        <v>45590.289000000004</v>
      </c>
    </row>
    <row r="29" spans="1:12" x14ac:dyDescent="0.25">
      <c r="A29" s="20"/>
      <c r="B29" s="17"/>
      <c r="C29" s="17"/>
      <c r="D29" s="115"/>
      <c r="E29" s="152"/>
      <c r="F29" s="152"/>
      <c r="G29" s="21"/>
      <c r="H29" s="152"/>
      <c r="I29" s="152"/>
      <c r="J29" s="116"/>
      <c r="K29" s="116"/>
      <c r="L29" s="116"/>
    </row>
    <row r="30" spans="1:12" x14ac:dyDescent="0.25">
      <c r="A30" s="22" t="s">
        <v>17</v>
      </c>
      <c r="B30" s="23"/>
      <c r="C30" s="23"/>
      <c r="D30" s="115">
        <v>977621.08200000087</v>
      </c>
      <c r="E30" s="152">
        <v>384325.19699999969</v>
      </c>
      <c r="F30" s="152">
        <v>-555757.11100000003</v>
      </c>
      <c r="G30" s="21">
        <v>806189.16799999774</v>
      </c>
      <c r="H30" s="152">
        <v>3138634.0140000018</v>
      </c>
      <c r="I30" s="152">
        <v>-1604889.91</v>
      </c>
      <c r="J30" s="116">
        <v>-152661.2360000005</v>
      </c>
      <c r="K30" s="116">
        <v>1381082.8680000007</v>
      </c>
      <c r="L30" s="116">
        <v>2187272.0359999985</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5" x14ac:dyDescent="0.25">
      <c r="A33" s="20" t="s">
        <v>19</v>
      </c>
      <c r="B33" s="17"/>
      <c r="C33" s="17"/>
      <c r="D33" s="115">
        <v>293571.93600000005</v>
      </c>
      <c r="E33" s="152">
        <v>399177.43599999999</v>
      </c>
      <c r="F33" s="152">
        <v>592446.64199999999</v>
      </c>
      <c r="G33" s="21">
        <v>1285196.0140000002</v>
      </c>
      <c r="H33" s="152">
        <v>486784.87399999995</v>
      </c>
      <c r="I33" s="152">
        <v>527541.78899999999</v>
      </c>
      <c r="J33" s="116">
        <v>592170.375</v>
      </c>
      <c r="K33" s="116">
        <v>1606497.0379999999</v>
      </c>
      <c r="L33" s="116">
        <v>2891693.0519999997</v>
      </c>
    </row>
    <row r="34" spans="1:15" x14ac:dyDescent="0.25">
      <c r="A34" s="20"/>
      <c r="B34" s="17" t="s">
        <v>20</v>
      </c>
      <c r="C34" s="17"/>
      <c r="D34" s="115">
        <v>132.68</v>
      </c>
      <c r="E34" s="152">
        <v>181.50299999999999</v>
      </c>
      <c r="F34" s="152">
        <v>536.06799999999998</v>
      </c>
      <c r="G34" s="21">
        <v>850.25099999999998</v>
      </c>
      <c r="H34" s="152">
        <v>4151.0140000000001</v>
      </c>
      <c r="I34" s="152">
        <v>1369.2260000000001</v>
      </c>
      <c r="J34" s="116">
        <v>188.90799999999999</v>
      </c>
      <c r="K34" s="116">
        <v>5709.1480000000001</v>
      </c>
      <c r="L34" s="116">
        <v>6559.3990000000003</v>
      </c>
    </row>
    <row r="35" spans="1:15" x14ac:dyDescent="0.25">
      <c r="A35" s="20"/>
      <c r="B35" s="17" t="s">
        <v>21</v>
      </c>
      <c r="C35" s="17"/>
      <c r="D35" s="115">
        <v>32998.038</v>
      </c>
      <c r="E35" s="152">
        <v>192775.29800000001</v>
      </c>
      <c r="F35" s="152">
        <v>275378.842</v>
      </c>
      <c r="G35" s="21">
        <v>501152.17800000001</v>
      </c>
      <c r="H35" s="152">
        <v>252657.06099999999</v>
      </c>
      <c r="I35" s="152">
        <v>249865.228</v>
      </c>
      <c r="J35" s="116">
        <v>313501.27399999998</v>
      </c>
      <c r="K35" s="116">
        <v>816023.56299999997</v>
      </c>
      <c r="L35" s="116">
        <v>1317175.7409999999</v>
      </c>
    </row>
    <row r="36" spans="1:15" x14ac:dyDescent="0.25">
      <c r="A36" s="20"/>
      <c r="B36" s="17" t="s">
        <v>22</v>
      </c>
      <c r="C36" s="17"/>
      <c r="D36" s="115">
        <v>260706.57800000001</v>
      </c>
      <c r="E36" s="152">
        <v>206583.641</v>
      </c>
      <c r="F36" s="152">
        <v>317603.86800000002</v>
      </c>
      <c r="G36" s="21">
        <v>784894.08700000006</v>
      </c>
      <c r="H36" s="152">
        <v>238278.82699999999</v>
      </c>
      <c r="I36" s="152">
        <v>279045.78700000001</v>
      </c>
      <c r="J36" s="116">
        <v>278858.00900000002</v>
      </c>
      <c r="K36" s="116">
        <v>796182.62300000002</v>
      </c>
      <c r="L36" s="116">
        <v>1581076.71</v>
      </c>
    </row>
    <row r="37" spans="1:15" x14ac:dyDescent="0.25">
      <c r="A37" s="20"/>
      <c r="B37" s="17"/>
      <c r="C37" s="17"/>
      <c r="D37" s="115"/>
      <c r="E37" s="152"/>
      <c r="F37" s="152"/>
      <c r="G37" s="21"/>
      <c r="H37" s="152"/>
      <c r="I37" s="152"/>
      <c r="J37" s="116"/>
      <c r="K37" s="116"/>
      <c r="L37" s="116"/>
    </row>
    <row r="38" spans="1:15" x14ac:dyDescent="0.25">
      <c r="A38" s="24" t="s">
        <v>61</v>
      </c>
      <c r="B38" s="25"/>
      <c r="C38" s="25"/>
      <c r="D38" s="117">
        <v>3606207.6440000013</v>
      </c>
      <c r="E38" s="155">
        <v>3067818.764</v>
      </c>
      <c r="F38" s="155">
        <v>3055792.2919999999</v>
      </c>
      <c r="G38" s="26">
        <v>9729818.6999999993</v>
      </c>
      <c r="H38" s="155">
        <v>6044141.9740000023</v>
      </c>
      <c r="I38" s="155">
        <v>1259792.4049999998</v>
      </c>
      <c r="J38" s="118">
        <v>3012700.7389999996</v>
      </c>
      <c r="K38" s="118">
        <v>10316635.118000001</v>
      </c>
      <c r="L38" s="118">
        <v>20046453.817999996</v>
      </c>
      <c r="O38" s="262"/>
    </row>
    <row r="39" spans="1:15" x14ac:dyDescent="0.25">
      <c r="A39" s="24" t="s">
        <v>62</v>
      </c>
      <c r="B39" s="25"/>
      <c r="C39" s="25"/>
      <c r="D39" s="117">
        <v>2922158.4980000006</v>
      </c>
      <c r="E39" s="155">
        <v>3082671.003</v>
      </c>
      <c r="F39" s="155">
        <v>4203996.0449999999</v>
      </c>
      <c r="G39" s="26">
        <v>10208825.546</v>
      </c>
      <c r="H39" s="155">
        <v>3392292.8340000003</v>
      </c>
      <c r="I39" s="155">
        <v>3392224.1039999998</v>
      </c>
      <c r="J39" s="118">
        <v>3757532.35</v>
      </c>
      <c r="K39" s="118">
        <v>10542049.287999999</v>
      </c>
      <c r="L39" s="118">
        <v>20750874.833999999</v>
      </c>
      <c r="O39" s="262"/>
    </row>
    <row r="40" spans="1:15" x14ac:dyDescent="0.25">
      <c r="A40" s="24" t="s">
        <v>23</v>
      </c>
      <c r="B40" s="25"/>
      <c r="C40" s="25"/>
      <c r="D40" s="117">
        <v>684049.14600000065</v>
      </c>
      <c r="E40" s="155">
        <v>-14852.23900000006</v>
      </c>
      <c r="F40" s="155">
        <v>-1148203.753</v>
      </c>
      <c r="G40" s="26">
        <v>-479006.84600000083</v>
      </c>
      <c r="H40" s="155">
        <v>2651849.140000002</v>
      </c>
      <c r="I40" s="155">
        <v>-2132431.699</v>
      </c>
      <c r="J40" s="118">
        <v>-744831.6110000005</v>
      </c>
      <c r="K40" s="118">
        <v>-225414.16999999806</v>
      </c>
      <c r="L40" s="118">
        <v>-704421.01600000262</v>
      </c>
    </row>
    <row r="41" spans="1:15" x14ac:dyDescent="0.25">
      <c r="A41" s="27"/>
      <c r="B41" s="28"/>
      <c r="C41" s="28"/>
      <c r="D41" s="119"/>
      <c r="E41" s="156"/>
      <c r="F41" s="156"/>
      <c r="G41" s="248"/>
      <c r="H41" s="156"/>
      <c r="I41" s="156"/>
      <c r="J41" s="120"/>
      <c r="K41" s="120"/>
      <c r="L41" s="120"/>
    </row>
    <row r="42" spans="1:15" x14ac:dyDescent="0.25">
      <c r="A42" s="19" t="s">
        <v>24</v>
      </c>
      <c r="B42" s="17"/>
      <c r="C42" s="17"/>
      <c r="D42" s="111"/>
      <c r="E42" s="154"/>
      <c r="F42" s="154"/>
      <c r="G42" s="247"/>
      <c r="H42" s="154"/>
      <c r="I42" s="154"/>
      <c r="J42" s="112"/>
      <c r="K42" s="112"/>
      <c r="L42" s="112"/>
    </row>
    <row r="43" spans="1:15" x14ac:dyDescent="0.25">
      <c r="A43" s="19"/>
      <c r="B43" s="17"/>
      <c r="C43" s="17"/>
      <c r="D43" s="111"/>
      <c r="E43" s="154"/>
      <c r="F43" s="154"/>
      <c r="G43" s="247"/>
      <c r="H43" s="154"/>
      <c r="I43" s="154"/>
      <c r="J43" s="112"/>
      <c r="K43" s="112"/>
      <c r="L43" s="112"/>
    </row>
    <row r="44" spans="1:15" x14ac:dyDescent="0.25">
      <c r="A44" s="20" t="s">
        <v>25</v>
      </c>
      <c r="B44" s="17"/>
      <c r="C44" s="17"/>
      <c r="D44" s="115">
        <v>-503512.14900000015</v>
      </c>
      <c r="E44" s="152">
        <v>-84069.589000000036</v>
      </c>
      <c r="F44" s="152">
        <v>-1634519.1999999997</v>
      </c>
      <c r="G44" s="21">
        <v>-2222100.9380000001</v>
      </c>
      <c r="H44" s="152">
        <v>2591425.7170000002</v>
      </c>
      <c r="I44" s="152">
        <v>-1573410.6630000002</v>
      </c>
      <c r="J44" s="116">
        <v>-1002716.8820000001</v>
      </c>
      <c r="K44" s="116">
        <v>15298.171999999904</v>
      </c>
      <c r="L44" s="116">
        <v>-2206802.7659999998</v>
      </c>
    </row>
    <row r="45" spans="1:15" x14ac:dyDescent="0.25">
      <c r="A45" s="20" t="s">
        <v>26</v>
      </c>
      <c r="B45" s="17"/>
      <c r="C45" s="17"/>
      <c r="D45" s="115">
        <v>-246955.98700000002</v>
      </c>
      <c r="E45" s="152">
        <v>-1215.2089999999953</v>
      </c>
      <c r="F45" s="152">
        <v>30882.805999999997</v>
      </c>
      <c r="G45" s="21">
        <v>-217288.39000000007</v>
      </c>
      <c r="H45" s="152">
        <v>48884.688999999998</v>
      </c>
      <c r="I45" s="152">
        <v>24602.843000000001</v>
      </c>
      <c r="J45" s="116">
        <v>5587.2440000000061</v>
      </c>
      <c r="K45" s="116">
        <v>79074.775999999983</v>
      </c>
      <c r="L45" s="116">
        <v>-138213.61400000006</v>
      </c>
    </row>
    <row r="46" spans="1:15" x14ac:dyDescent="0.25">
      <c r="A46" s="20"/>
      <c r="B46" s="17" t="s">
        <v>27</v>
      </c>
      <c r="C46" s="17"/>
      <c r="D46" s="115">
        <v>33471.766000000003</v>
      </c>
      <c r="E46" s="152">
        <v>41516.811000000002</v>
      </c>
      <c r="F46" s="152">
        <v>57800.803999999996</v>
      </c>
      <c r="G46" s="21">
        <v>132789.38099999999</v>
      </c>
      <c r="H46" s="152">
        <v>73291.195999999996</v>
      </c>
      <c r="I46" s="152">
        <v>71197.349000000002</v>
      </c>
      <c r="J46" s="116">
        <v>76194.13</v>
      </c>
      <c r="K46" s="116">
        <v>220682.67499999999</v>
      </c>
      <c r="L46" s="116">
        <v>353472.05599999998</v>
      </c>
    </row>
    <row r="47" spans="1:15" x14ac:dyDescent="0.25">
      <c r="A47" s="20"/>
      <c r="B47" s="17" t="s">
        <v>28</v>
      </c>
      <c r="C47" s="17"/>
      <c r="D47" s="115">
        <v>280427.75300000003</v>
      </c>
      <c r="E47" s="152">
        <v>42732.02</v>
      </c>
      <c r="F47" s="152">
        <v>26917.998</v>
      </c>
      <c r="G47" s="21">
        <v>350077.77100000007</v>
      </c>
      <c r="H47" s="152">
        <v>24406.507000000001</v>
      </c>
      <c r="I47" s="152">
        <v>46594.506000000001</v>
      </c>
      <c r="J47" s="116">
        <v>70606.885999999999</v>
      </c>
      <c r="K47" s="116">
        <v>141607.899</v>
      </c>
      <c r="L47" s="116">
        <v>491685.67000000004</v>
      </c>
    </row>
    <row r="48" spans="1:15" x14ac:dyDescent="0.25">
      <c r="A48" s="20" t="s">
        <v>29</v>
      </c>
      <c r="B48" s="17"/>
      <c r="C48" s="17"/>
      <c r="D48" s="115">
        <v>326628.8189999999</v>
      </c>
      <c r="E48" s="152">
        <v>133717.114</v>
      </c>
      <c r="F48" s="152">
        <v>-1167362.956</v>
      </c>
      <c r="G48" s="21">
        <v>-707017.02300000004</v>
      </c>
      <c r="H48" s="152">
        <v>606990.35199999996</v>
      </c>
      <c r="I48" s="152">
        <v>694698.76899999997</v>
      </c>
      <c r="J48" s="116">
        <v>-64985.815999999999</v>
      </c>
      <c r="K48" s="116">
        <v>1236703.3049999999</v>
      </c>
      <c r="L48" s="116">
        <v>529686.28200000012</v>
      </c>
    </row>
    <row r="49" spans="1:12" x14ac:dyDescent="0.25">
      <c r="A49" s="20"/>
      <c r="B49" s="17" t="s">
        <v>30</v>
      </c>
      <c r="C49" s="17"/>
      <c r="D49" s="115">
        <v>1545691.017</v>
      </c>
      <c r="E49" s="152">
        <v>270957.53700000001</v>
      </c>
      <c r="F49" s="152">
        <v>-1066018.24</v>
      </c>
      <c r="G49" s="21">
        <v>750630.31400000001</v>
      </c>
      <c r="H49" s="152">
        <v>629925.73300000001</v>
      </c>
      <c r="I49" s="152">
        <v>714295.25699999998</v>
      </c>
      <c r="J49" s="116">
        <v>7657.4979999999996</v>
      </c>
      <c r="K49" s="116">
        <v>1351878.4879999999</v>
      </c>
      <c r="L49" s="116">
        <v>2102508.8020000001</v>
      </c>
    </row>
    <row r="50" spans="1:12" x14ac:dyDescent="0.25">
      <c r="A50" s="20"/>
      <c r="B50" s="17" t="s">
        <v>31</v>
      </c>
      <c r="C50" s="17"/>
      <c r="D50" s="115">
        <v>1219062.1980000001</v>
      </c>
      <c r="E50" s="152">
        <v>137240.42300000001</v>
      </c>
      <c r="F50" s="152">
        <v>101344.716</v>
      </c>
      <c r="G50" s="21">
        <v>1457647.3370000001</v>
      </c>
      <c r="H50" s="152">
        <v>22935.381000000001</v>
      </c>
      <c r="I50" s="152">
        <v>19596.488000000001</v>
      </c>
      <c r="J50" s="116">
        <v>72643.313999999998</v>
      </c>
      <c r="K50" s="116">
        <v>115175.183</v>
      </c>
      <c r="L50" s="116">
        <v>1572822.52</v>
      </c>
    </row>
    <row r="51" spans="1:12" x14ac:dyDescent="0.25">
      <c r="A51" s="20" t="s">
        <v>32</v>
      </c>
      <c r="B51" s="17"/>
      <c r="C51" s="17"/>
      <c r="D51" s="115">
        <v>-299864.67200000002</v>
      </c>
      <c r="E51" s="152">
        <v>-450425.984</v>
      </c>
      <c r="F51" s="152">
        <v>-531181.27500000002</v>
      </c>
      <c r="G51" s="21">
        <v>-1281471.9309999999</v>
      </c>
      <c r="H51" s="152">
        <v>176388.079</v>
      </c>
      <c r="I51" s="152">
        <v>-354920.74900000001</v>
      </c>
      <c r="J51" s="116">
        <v>-773716.26500000001</v>
      </c>
      <c r="K51" s="116">
        <v>-952248.93500000006</v>
      </c>
      <c r="L51" s="116">
        <v>-2233720.8659999999</v>
      </c>
    </row>
    <row r="52" spans="1:12" x14ac:dyDescent="0.25">
      <c r="A52" s="20" t="s">
        <v>33</v>
      </c>
      <c r="B52" s="17"/>
      <c r="C52" s="17"/>
      <c r="D52" s="115">
        <v>-283320.30900000001</v>
      </c>
      <c r="E52" s="152">
        <v>233854.49</v>
      </c>
      <c r="F52" s="152">
        <v>33142.224999999999</v>
      </c>
      <c r="G52" s="21">
        <v>-16323.594000000019</v>
      </c>
      <c r="H52" s="152">
        <v>1759162.5970000001</v>
      </c>
      <c r="I52" s="152">
        <v>-1937791.5260000001</v>
      </c>
      <c r="J52" s="116">
        <v>-169602.04500000001</v>
      </c>
      <c r="K52" s="116">
        <v>-348230.97400000005</v>
      </c>
      <c r="L52" s="116">
        <v>-364554.56800000009</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90</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-1187561.2949999999</v>
      </c>
      <c r="E59" s="152">
        <v>-69217.350000000006</v>
      </c>
      <c r="F59" s="152">
        <v>-486315.44699999999</v>
      </c>
      <c r="G59" s="21">
        <v>-1743094.0920000002</v>
      </c>
      <c r="H59" s="152">
        <v>-60423.423000000003</v>
      </c>
      <c r="I59" s="152">
        <v>559021.03599999996</v>
      </c>
      <c r="J59" s="116">
        <v>-257885.27100000001</v>
      </c>
      <c r="K59" s="116">
        <v>240712.342</v>
      </c>
      <c r="L59" s="116">
        <v>-1502381.7500000002</v>
      </c>
    </row>
    <row r="60" spans="1:12" x14ac:dyDescent="0.25">
      <c r="A60" s="20" t="s">
        <v>38</v>
      </c>
      <c r="B60" s="17"/>
      <c r="C60" s="17"/>
      <c r="D60" s="115">
        <v>-6060.6399999999994</v>
      </c>
      <c r="E60" s="152">
        <v>-1280.453</v>
      </c>
      <c r="F60" s="152">
        <v>-11384.947</v>
      </c>
      <c r="G60" s="21">
        <v>-18726.04</v>
      </c>
      <c r="H60" s="152">
        <v>4711.5460000000003</v>
      </c>
      <c r="I60" s="152">
        <v>-1245.7380000000001</v>
      </c>
      <c r="J60" s="116">
        <v>-797.59500000000003</v>
      </c>
      <c r="K60" s="116">
        <v>2668.2129999999997</v>
      </c>
      <c r="L60" s="116">
        <v>-16057.826999999999</v>
      </c>
    </row>
    <row r="61" spans="1:12" x14ac:dyDescent="0.25">
      <c r="A61" s="20"/>
      <c r="B61" s="17" t="s">
        <v>39</v>
      </c>
      <c r="C61" s="17"/>
      <c r="D61" s="115">
        <v>62.002000000000002</v>
      </c>
      <c r="E61" s="152">
        <v>0</v>
      </c>
      <c r="F61" s="152">
        <v>2328.049</v>
      </c>
      <c r="G61" s="21">
        <v>2390.0509999999999</v>
      </c>
      <c r="H61" s="152">
        <v>6052.2089999999998</v>
      </c>
      <c r="I61" s="152">
        <v>0</v>
      </c>
      <c r="J61" s="116">
        <v>-1.131</v>
      </c>
      <c r="K61" s="116">
        <v>6051.0779999999995</v>
      </c>
      <c r="L61" s="116">
        <v>8441.128999999999</v>
      </c>
    </row>
    <row r="62" spans="1:12" x14ac:dyDescent="0.25">
      <c r="A62" s="20"/>
      <c r="B62" s="17"/>
      <c r="C62" s="17" t="s">
        <v>40</v>
      </c>
      <c r="D62" s="115">
        <v>0</v>
      </c>
      <c r="E62" s="152">
        <v>0</v>
      </c>
      <c r="F62" s="152">
        <v>0</v>
      </c>
      <c r="G62" s="21">
        <v>0</v>
      </c>
      <c r="H62" s="152">
        <v>0</v>
      </c>
      <c r="I62" s="152">
        <v>0</v>
      </c>
      <c r="J62" s="116">
        <v>0</v>
      </c>
      <c r="K62" s="116">
        <v>0</v>
      </c>
      <c r="L62" s="116">
        <v>0</v>
      </c>
    </row>
    <row r="63" spans="1:12" x14ac:dyDescent="0.25">
      <c r="A63" s="20"/>
      <c r="B63" s="17"/>
      <c r="C63" s="17" t="s">
        <v>41</v>
      </c>
      <c r="D63" s="115">
        <v>62.002000000000002</v>
      </c>
      <c r="E63" s="152">
        <v>0</v>
      </c>
      <c r="F63" s="152">
        <v>2328.049</v>
      </c>
      <c r="G63" s="21">
        <v>2390.0509999999999</v>
      </c>
      <c r="H63" s="152">
        <v>6052.2089999999998</v>
      </c>
      <c r="I63" s="152">
        <v>0</v>
      </c>
      <c r="J63" s="116">
        <v>-1.131</v>
      </c>
      <c r="K63" s="116">
        <v>6051.0779999999995</v>
      </c>
      <c r="L63" s="116">
        <v>8441.128999999999</v>
      </c>
    </row>
    <row r="64" spans="1:12" x14ac:dyDescent="0.25">
      <c r="A64" s="20"/>
      <c r="B64" s="17" t="s">
        <v>42</v>
      </c>
      <c r="C64" s="17"/>
      <c r="D64" s="115">
        <v>6122.6419999999998</v>
      </c>
      <c r="E64" s="152">
        <v>1280.453</v>
      </c>
      <c r="F64" s="152">
        <v>13712.995999999999</v>
      </c>
      <c r="G64" s="21">
        <v>21116.091</v>
      </c>
      <c r="H64" s="152">
        <v>1340.663</v>
      </c>
      <c r="I64" s="152">
        <v>1245.7380000000001</v>
      </c>
      <c r="J64" s="116">
        <v>796.46400000000006</v>
      </c>
      <c r="K64" s="116">
        <v>3382.8649999999998</v>
      </c>
      <c r="L64" s="116">
        <v>24498.955999999998</v>
      </c>
    </row>
    <row r="65" spans="1:13" x14ac:dyDescent="0.25">
      <c r="A65" s="20" t="s">
        <v>43</v>
      </c>
      <c r="B65" s="17"/>
      <c r="C65" s="17"/>
      <c r="D65" s="115">
        <v>-1127439.726</v>
      </c>
      <c r="E65" s="152">
        <v>-20760.286</v>
      </c>
      <c r="F65" s="152">
        <v>-424298.56</v>
      </c>
      <c r="G65" s="21">
        <v>-1572498.5720000002</v>
      </c>
      <c r="H65" s="152">
        <v>-18756.330000000002</v>
      </c>
      <c r="I65" s="152">
        <v>607345.125</v>
      </c>
      <c r="J65" s="116">
        <v>-205107.38500000001</v>
      </c>
      <c r="K65" s="116">
        <v>383481.41000000003</v>
      </c>
      <c r="L65" s="116">
        <v>-1189017.1620000002</v>
      </c>
    </row>
    <row r="66" spans="1:13" x14ac:dyDescent="0.25">
      <c r="A66" s="20"/>
      <c r="B66" s="17" t="s">
        <v>39</v>
      </c>
      <c r="C66" s="17"/>
      <c r="D66" s="115">
        <v>0</v>
      </c>
      <c r="E66" s="152">
        <v>0</v>
      </c>
      <c r="F66" s="152">
        <v>0</v>
      </c>
      <c r="G66" s="21">
        <v>0</v>
      </c>
      <c r="H66" s="152">
        <v>0</v>
      </c>
      <c r="I66" s="152">
        <v>634950.10400000005</v>
      </c>
      <c r="J66" s="116">
        <v>0</v>
      </c>
      <c r="K66" s="116">
        <v>634950.10400000005</v>
      </c>
      <c r="L66" s="116">
        <v>634950.10400000005</v>
      </c>
    </row>
    <row r="67" spans="1:13" x14ac:dyDescent="0.25">
      <c r="A67" s="20"/>
      <c r="B67" s="17"/>
      <c r="C67" s="17" t="s">
        <v>40</v>
      </c>
      <c r="D67" s="115">
        <v>0</v>
      </c>
      <c r="E67" s="152">
        <v>0</v>
      </c>
      <c r="F67" s="152">
        <v>0</v>
      </c>
      <c r="G67" s="21">
        <v>0</v>
      </c>
      <c r="H67" s="152">
        <v>0</v>
      </c>
      <c r="I67" s="152">
        <v>634950.10400000005</v>
      </c>
      <c r="J67" s="116">
        <v>0</v>
      </c>
      <c r="K67" s="116">
        <v>634950.10400000005</v>
      </c>
      <c r="L67" s="116">
        <v>634950.10400000005</v>
      </c>
    </row>
    <row r="68" spans="1:13" x14ac:dyDescent="0.25">
      <c r="A68" s="20"/>
      <c r="B68" s="17"/>
      <c r="C68" s="17" t="s">
        <v>41</v>
      </c>
      <c r="D68" s="115">
        <v>0</v>
      </c>
      <c r="E68" s="152">
        <v>0</v>
      </c>
      <c r="F68" s="152">
        <v>0</v>
      </c>
      <c r="G68" s="21">
        <v>0</v>
      </c>
      <c r="H68" s="152">
        <v>0</v>
      </c>
      <c r="I68" s="152">
        <v>0</v>
      </c>
      <c r="J68" s="116">
        <v>0</v>
      </c>
      <c r="K68" s="116">
        <v>0</v>
      </c>
      <c r="L68" s="116">
        <v>0</v>
      </c>
    </row>
    <row r="69" spans="1:13" x14ac:dyDescent="0.25">
      <c r="A69" s="20"/>
      <c r="B69" s="17" t="s">
        <v>42</v>
      </c>
      <c r="C69" s="17"/>
      <c r="D69" s="115">
        <v>1127439.726</v>
      </c>
      <c r="E69" s="152">
        <v>20760.286</v>
      </c>
      <c r="F69" s="152">
        <v>424298.56</v>
      </c>
      <c r="G69" s="21">
        <v>1572498.5720000002</v>
      </c>
      <c r="H69" s="152">
        <v>18756.330000000002</v>
      </c>
      <c r="I69" s="152">
        <v>27604.978999999999</v>
      </c>
      <c r="J69" s="116">
        <v>205107.38500000001</v>
      </c>
      <c r="K69" s="116">
        <v>251468.69400000002</v>
      </c>
      <c r="L69" s="116">
        <v>1823967.2660000003</v>
      </c>
    </row>
    <row r="70" spans="1:13" x14ac:dyDescent="0.25">
      <c r="A70" s="20" t="s">
        <v>44</v>
      </c>
      <c r="B70" s="17"/>
      <c r="C70" s="17"/>
      <c r="D70" s="115">
        <v>-54060.928999999996</v>
      </c>
      <c r="E70" s="152">
        <v>-47176.610999999997</v>
      </c>
      <c r="F70" s="152">
        <v>-50631.94</v>
      </c>
      <c r="G70" s="21">
        <v>-151869.47999999998</v>
      </c>
      <c r="H70" s="152">
        <v>-46378.639000000003</v>
      </c>
      <c r="I70" s="152">
        <v>-47078.351000000002</v>
      </c>
      <c r="J70" s="116">
        <v>-51980.290999999997</v>
      </c>
      <c r="K70" s="116">
        <v>-145437.28100000002</v>
      </c>
      <c r="L70" s="116">
        <v>-297306.761</v>
      </c>
    </row>
    <row r="71" spans="1:13" x14ac:dyDescent="0.25">
      <c r="A71" s="20"/>
      <c r="B71" s="17"/>
      <c r="C71" s="17"/>
      <c r="D71" s="115"/>
      <c r="E71" s="152"/>
      <c r="F71" s="152"/>
      <c r="G71" s="21"/>
      <c r="H71" s="152"/>
      <c r="I71" s="152"/>
      <c r="J71" s="116"/>
      <c r="K71" s="116"/>
      <c r="L71" s="116"/>
    </row>
    <row r="72" spans="1:13" x14ac:dyDescent="0.25">
      <c r="A72" s="24" t="s">
        <v>45</v>
      </c>
      <c r="B72" s="25"/>
      <c r="C72" s="25"/>
      <c r="D72" s="117">
        <v>684049.14599999972</v>
      </c>
      <c r="E72" s="155">
        <v>-14852.239000000031</v>
      </c>
      <c r="F72" s="155">
        <v>-1148203.7529999998</v>
      </c>
      <c r="G72" s="26">
        <v>-479006.8459999999</v>
      </c>
      <c r="H72" s="155">
        <v>2651849.14</v>
      </c>
      <c r="I72" s="155">
        <v>-2132431.699</v>
      </c>
      <c r="J72" s="118">
        <v>-744831.61100000003</v>
      </c>
      <c r="K72" s="118">
        <v>-225414.1700000001</v>
      </c>
      <c r="L72" s="118">
        <v>-704421.0159999996</v>
      </c>
    </row>
    <row r="73" spans="1:13" x14ac:dyDescent="0.25">
      <c r="A73" s="30"/>
      <c r="B73" s="31"/>
      <c r="C73" s="31"/>
      <c r="D73" s="119"/>
      <c r="E73" s="156"/>
      <c r="F73" s="156"/>
      <c r="G73" s="248"/>
      <c r="H73" s="156"/>
      <c r="I73" s="156"/>
      <c r="J73" s="120"/>
      <c r="K73" s="120"/>
      <c r="L73" s="120"/>
    </row>
    <row r="74" spans="1:13" ht="13.65" customHeight="1" x14ac:dyDescent="0.25">
      <c r="A74" s="38" t="s">
        <v>46</v>
      </c>
      <c r="B74" s="265" t="s">
        <v>49</v>
      </c>
      <c r="C74" s="265"/>
      <c r="D74" s="265"/>
      <c r="E74" s="265"/>
      <c r="F74" s="265"/>
      <c r="G74" s="235"/>
    </row>
    <row r="75" spans="1:13" ht="12.75" customHeight="1" x14ac:dyDescent="0.25">
      <c r="A75" s="36" t="s">
        <v>47</v>
      </c>
      <c r="B75" s="267" t="s">
        <v>63</v>
      </c>
      <c r="C75" s="267"/>
      <c r="D75" s="267"/>
      <c r="E75" s="267"/>
      <c r="F75" s="267"/>
      <c r="G75" s="268"/>
      <c r="H75" s="268"/>
      <c r="I75" s="268"/>
      <c r="J75" s="268"/>
      <c r="K75" s="268"/>
      <c r="L75" s="268"/>
    </row>
    <row r="76" spans="1:13" ht="12.75" customHeight="1" x14ac:dyDescent="0.25">
      <c r="A76" s="36" t="s">
        <v>48</v>
      </c>
      <c r="B76" s="267" t="s">
        <v>82</v>
      </c>
      <c r="C76" s="267"/>
      <c r="D76" s="267"/>
      <c r="E76" s="267"/>
      <c r="F76" s="267"/>
      <c r="G76" s="268"/>
      <c r="H76" s="268"/>
      <c r="I76" s="268"/>
      <c r="J76" s="268"/>
      <c r="K76" s="268"/>
      <c r="L76" s="268"/>
    </row>
    <row r="77" spans="1:13" s="74" customFormat="1" ht="26.4" customHeight="1" x14ac:dyDescent="0.25">
      <c r="A77" s="36" t="s">
        <v>50</v>
      </c>
      <c r="B77" s="266" t="s">
        <v>65</v>
      </c>
      <c r="C77" s="266"/>
      <c r="D77" s="266"/>
      <c r="E77" s="266"/>
      <c r="F77" s="266"/>
      <c r="G77" s="254"/>
      <c r="J77" s="36"/>
      <c r="M77" s="256"/>
    </row>
    <row r="78" spans="1:13" x14ac:dyDescent="0.25">
      <c r="A78" s="17"/>
      <c r="B78" s="17"/>
      <c r="C78" s="17"/>
      <c r="D78" s="33"/>
      <c r="E78" s="17"/>
      <c r="F78" s="17"/>
      <c r="G78" s="17"/>
    </row>
    <row r="79" spans="1:13" x14ac:dyDescent="0.25">
      <c r="A79" s="17"/>
      <c r="B79" s="17"/>
      <c r="C79" s="17"/>
      <c r="D79" s="33"/>
      <c r="E79" s="17"/>
      <c r="F79" s="17"/>
      <c r="G79" s="17"/>
    </row>
  </sheetData>
  <mergeCells count="4">
    <mergeCell ref="B74:F74"/>
    <mergeCell ref="B77:F77"/>
    <mergeCell ref="B75:L75"/>
    <mergeCell ref="B76:L76"/>
  </mergeCells>
  <phoneticPr fontId="0" type="noConversion"/>
  <printOptions horizontalCentered="1" verticalCentered="1"/>
  <pageMargins left="0.39370078740157483" right="0" top="0" bottom="0" header="0" footer="0"/>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topLeftCell="A55" workbookViewId="0">
      <selection activeCell="N39" sqref="N39"/>
    </sheetView>
  </sheetViews>
  <sheetFormatPr baseColWidth="10" defaultRowHeight="13.2" x14ac:dyDescent="0.25"/>
  <cols>
    <col min="1" max="2" width="2.88671875" customWidth="1"/>
    <col min="3" max="3" width="52.88671875" customWidth="1"/>
    <col min="4" max="4" width="10.5546875" customWidth="1"/>
    <col min="5" max="5" width="9.6640625" bestFit="1" customWidth="1"/>
    <col min="6" max="12" width="10.5546875" customWidth="1"/>
    <col min="13" max="13" width="2.88671875" bestFit="1" customWidth="1"/>
  </cols>
  <sheetData>
    <row r="1" spans="1:14" ht="25.95" customHeight="1" x14ac:dyDescent="0.4">
      <c r="M1" s="259">
        <v>7</v>
      </c>
    </row>
    <row r="2" spans="1:14" x14ac:dyDescent="0.25">
      <c r="A2" s="1" t="s">
        <v>78</v>
      </c>
      <c r="B2" s="2"/>
      <c r="C2" s="2"/>
      <c r="D2" s="2"/>
      <c r="E2" s="2"/>
      <c r="F2" s="2"/>
      <c r="G2" s="2"/>
      <c r="H2" s="2"/>
      <c r="I2" s="2"/>
      <c r="J2" s="2"/>
      <c r="K2" s="2"/>
      <c r="L2" s="2"/>
    </row>
    <row r="3" spans="1:14" x14ac:dyDescent="0.25">
      <c r="A3" s="47" t="str">
        <f>+Total!A3</f>
        <v>ESTADO DE OPERACIONES DE GOBIERNO  2018</v>
      </c>
      <c r="B3" s="5"/>
      <c r="C3" s="5"/>
      <c r="D3" s="2"/>
      <c r="E3" s="2"/>
      <c r="F3" s="2"/>
      <c r="G3" s="2"/>
      <c r="H3" s="2"/>
      <c r="I3" s="2"/>
      <c r="J3" s="2"/>
      <c r="K3" s="2"/>
      <c r="L3" s="2"/>
    </row>
    <row r="4" spans="1:14" x14ac:dyDescent="0.25">
      <c r="A4" s="1" t="s">
        <v>1</v>
      </c>
      <c r="B4" s="2"/>
      <c r="C4" s="2"/>
      <c r="D4" s="2"/>
      <c r="E4" s="2"/>
      <c r="F4" s="2"/>
      <c r="G4" s="2"/>
      <c r="H4" s="2"/>
      <c r="I4" s="2"/>
      <c r="J4" s="2"/>
      <c r="K4" s="2"/>
      <c r="L4" s="2"/>
    </row>
    <row r="5" spans="1:14" x14ac:dyDescent="0.25">
      <c r="A5" s="1" t="s">
        <v>54</v>
      </c>
      <c r="B5" s="2"/>
      <c r="C5" s="7"/>
      <c r="D5" s="2"/>
      <c r="E5" s="2"/>
      <c r="F5" s="2"/>
      <c r="G5" s="2"/>
      <c r="H5" s="2"/>
      <c r="I5" s="2"/>
      <c r="J5" s="2"/>
      <c r="K5" s="2"/>
      <c r="L5" s="2"/>
    </row>
    <row r="6" spans="1:14" x14ac:dyDescent="0.25">
      <c r="A6" s="1" t="s">
        <v>55</v>
      </c>
      <c r="B6" s="2"/>
      <c r="C6" s="7"/>
      <c r="D6" s="2"/>
      <c r="E6" s="2"/>
      <c r="F6" s="2"/>
      <c r="G6" s="2"/>
      <c r="H6" s="2"/>
      <c r="I6" s="2"/>
      <c r="J6" s="2"/>
      <c r="K6" s="2"/>
      <c r="L6" s="2"/>
    </row>
    <row r="7" spans="1:14" x14ac:dyDescent="0.25">
      <c r="A7" s="9"/>
      <c r="B7" s="10"/>
      <c r="C7" s="11"/>
      <c r="D7" s="2"/>
      <c r="E7" s="2"/>
      <c r="F7" s="2"/>
      <c r="G7" s="2"/>
    </row>
    <row r="8" spans="1:14" ht="25.5" customHeight="1" x14ac:dyDescent="0.25">
      <c r="A8" s="13"/>
      <c r="B8" s="14"/>
      <c r="C8" s="14"/>
      <c r="D8" s="15" t="s">
        <v>5</v>
      </c>
      <c r="E8" s="140" t="s">
        <v>85</v>
      </c>
      <c r="F8" s="140" t="s">
        <v>86</v>
      </c>
      <c r="G8" s="167" t="s">
        <v>93</v>
      </c>
      <c r="H8" s="140" t="s">
        <v>87</v>
      </c>
      <c r="I8" s="140" t="s">
        <v>88</v>
      </c>
      <c r="J8" s="97" t="s">
        <v>94</v>
      </c>
      <c r="K8" s="97" t="s">
        <v>95</v>
      </c>
      <c r="L8" s="97" t="s">
        <v>96</v>
      </c>
    </row>
    <row r="9" spans="1:14" x14ac:dyDescent="0.25">
      <c r="A9" s="16"/>
      <c r="B9" s="17"/>
      <c r="C9" s="17"/>
      <c r="D9" s="111"/>
      <c r="E9" s="154"/>
      <c r="F9" s="154"/>
      <c r="G9" s="247"/>
      <c r="H9" s="154"/>
      <c r="I9" s="154"/>
      <c r="J9" s="112"/>
      <c r="K9" s="112"/>
      <c r="L9" s="112"/>
    </row>
    <row r="10" spans="1:14" x14ac:dyDescent="0.25">
      <c r="A10" s="19" t="s">
        <v>6</v>
      </c>
      <c r="B10" s="17"/>
      <c r="C10" s="17"/>
      <c r="D10" s="113"/>
      <c r="E10" s="148"/>
      <c r="F10" s="148"/>
      <c r="G10" s="240"/>
      <c r="H10" s="148"/>
      <c r="I10" s="148"/>
      <c r="J10" s="114"/>
      <c r="K10" s="114"/>
      <c r="L10" s="114"/>
    </row>
    <row r="11" spans="1:14" x14ac:dyDescent="0.25">
      <c r="A11" s="20" t="s">
        <v>7</v>
      </c>
      <c r="B11" s="17"/>
      <c r="C11" s="17"/>
      <c r="D11" s="115">
        <v>158886</v>
      </c>
      <c r="E11" s="152">
        <v>251754</v>
      </c>
      <c r="F11" s="152">
        <v>108088</v>
      </c>
      <c r="G11" s="21">
        <v>518728</v>
      </c>
      <c r="H11" s="152">
        <v>66276</v>
      </c>
      <c r="I11" s="152">
        <v>78537</v>
      </c>
      <c r="J11" s="116">
        <v>59856</v>
      </c>
      <c r="K11" s="116">
        <v>204669</v>
      </c>
      <c r="L11" s="116">
        <v>723397</v>
      </c>
    </row>
    <row r="12" spans="1:14" x14ac:dyDescent="0.25">
      <c r="A12" s="20"/>
      <c r="B12" s="17" t="s">
        <v>83</v>
      </c>
      <c r="C12" s="17"/>
      <c r="D12" s="115">
        <v>0</v>
      </c>
      <c r="E12" s="152">
        <v>0</v>
      </c>
      <c r="F12" s="152">
        <v>0</v>
      </c>
      <c r="G12" s="21">
        <v>0</v>
      </c>
      <c r="H12" s="152">
        <v>0</v>
      </c>
      <c r="I12" s="152">
        <v>0</v>
      </c>
      <c r="J12" s="116">
        <v>0</v>
      </c>
      <c r="K12" s="116">
        <v>0</v>
      </c>
      <c r="L12" s="116">
        <v>0</v>
      </c>
    </row>
    <row r="13" spans="1:14" s="193" customFormat="1" x14ac:dyDescent="0.25">
      <c r="A13" s="81"/>
      <c r="B13" s="79"/>
      <c r="C13" s="79" t="s">
        <v>69</v>
      </c>
      <c r="D13" s="194">
        <v>0</v>
      </c>
      <c r="E13" s="195">
        <v>0</v>
      </c>
      <c r="F13" s="195">
        <v>0</v>
      </c>
      <c r="G13" s="189">
        <v>0</v>
      </c>
      <c r="H13" s="195">
        <v>0</v>
      </c>
      <c r="I13" s="195">
        <v>0</v>
      </c>
      <c r="J13" s="196">
        <v>0</v>
      </c>
      <c r="K13" s="196">
        <v>0</v>
      </c>
      <c r="L13" s="196">
        <v>0</v>
      </c>
    </row>
    <row r="14" spans="1:14" s="193" customFormat="1" x14ac:dyDescent="0.25">
      <c r="A14" s="81"/>
      <c r="B14" s="79"/>
      <c r="C14" s="79" t="s">
        <v>84</v>
      </c>
      <c r="D14" s="194">
        <v>0</v>
      </c>
      <c r="E14" s="195">
        <v>0</v>
      </c>
      <c r="F14" s="195">
        <v>0</v>
      </c>
      <c r="G14" s="189">
        <v>0</v>
      </c>
      <c r="H14" s="195">
        <v>0</v>
      </c>
      <c r="I14" s="195">
        <v>0</v>
      </c>
      <c r="J14" s="196">
        <v>0</v>
      </c>
      <c r="K14" s="196">
        <v>0</v>
      </c>
      <c r="L14" s="196">
        <v>0</v>
      </c>
    </row>
    <row r="15" spans="1:14" x14ac:dyDescent="0.25">
      <c r="A15" s="20"/>
      <c r="B15" s="17" t="s">
        <v>99</v>
      </c>
      <c r="C15" s="17"/>
      <c r="D15" s="115">
        <v>116660</v>
      </c>
      <c r="E15" s="152">
        <v>213832.93</v>
      </c>
      <c r="F15" s="152">
        <v>61610</v>
      </c>
      <c r="G15" s="21">
        <v>392102.93</v>
      </c>
      <c r="H15" s="152">
        <v>29100.7</v>
      </c>
      <c r="I15" s="152">
        <v>32634.556</v>
      </c>
      <c r="J15" s="116">
        <v>16680.514999999999</v>
      </c>
      <c r="K15" s="116">
        <v>78415.771000000008</v>
      </c>
      <c r="L15" s="116">
        <v>470518.701</v>
      </c>
    </row>
    <row r="16" spans="1:14" x14ac:dyDescent="0.25">
      <c r="A16" s="20"/>
      <c r="B16" s="17" t="s">
        <v>9</v>
      </c>
      <c r="C16" s="17"/>
      <c r="D16" s="115">
        <v>0</v>
      </c>
      <c r="E16" s="152">
        <v>0</v>
      </c>
      <c r="F16" s="152">
        <v>0</v>
      </c>
      <c r="G16" s="21">
        <v>0</v>
      </c>
      <c r="H16" s="152">
        <v>0</v>
      </c>
      <c r="I16" s="152">
        <v>0</v>
      </c>
      <c r="J16" s="116">
        <v>0</v>
      </c>
      <c r="K16" s="116">
        <v>0</v>
      </c>
      <c r="L16" s="116">
        <v>0</v>
      </c>
      <c r="N16" s="262"/>
    </row>
    <row r="17" spans="1:12" x14ac:dyDescent="0.25">
      <c r="A17" s="20"/>
      <c r="B17" s="17" t="s">
        <v>56</v>
      </c>
      <c r="C17" s="17"/>
      <c r="D17" s="115">
        <v>4424</v>
      </c>
      <c r="E17" s="152">
        <v>0</v>
      </c>
      <c r="F17" s="152">
        <v>0</v>
      </c>
      <c r="G17" s="21">
        <v>4424</v>
      </c>
      <c r="H17" s="152">
        <v>0</v>
      </c>
      <c r="I17" s="152">
        <v>0</v>
      </c>
      <c r="J17" s="116">
        <v>0</v>
      </c>
      <c r="K17" s="116">
        <v>0</v>
      </c>
      <c r="L17" s="116">
        <v>4424</v>
      </c>
    </row>
    <row r="18" spans="1:12" x14ac:dyDescent="0.25">
      <c r="A18" s="20"/>
      <c r="B18" s="79" t="s">
        <v>57</v>
      </c>
      <c r="C18" s="17"/>
      <c r="D18" s="115">
        <v>36802</v>
      </c>
      <c r="E18" s="152">
        <v>35300.070000000007</v>
      </c>
      <c r="F18" s="152">
        <v>41604</v>
      </c>
      <c r="G18" s="21">
        <v>113706.07</v>
      </c>
      <c r="H18" s="152">
        <v>35792.300000000003</v>
      </c>
      <c r="I18" s="152">
        <v>42775.444000000003</v>
      </c>
      <c r="J18" s="116">
        <v>38649.485000000001</v>
      </c>
      <c r="K18" s="116">
        <v>117217.22900000001</v>
      </c>
      <c r="L18" s="116">
        <v>230923.299</v>
      </c>
    </row>
    <row r="19" spans="1:12" x14ac:dyDescent="0.25">
      <c r="A19" s="20"/>
      <c r="B19" s="17" t="s">
        <v>10</v>
      </c>
      <c r="C19" s="17"/>
      <c r="D19" s="115">
        <v>386</v>
      </c>
      <c r="E19" s="152">
        <v>360</v>
      </c>
      <c r="F19" s="152">
        <v>543</v>
      </c>
      <c r="G19" s="21">
        <v>1289</v>
      </c>
      <c r="H19" s="152">
        <v>320</v>
      </c>
      <c r="I19" s="152">
        <v>272</v>
      </c>
      <c r="J19" s="116">
        <v>282</v>
      </c>
      <c r="K19" s="116">
        <v>874</v>
      </c>
      <c r="L19" s="116">
        <v>2163</v>
      </c>
    </row>
    <row r="20" spans="1:12" x14ac:dyDescent="0.25">
      <c r="A20" s="20"/>
      <c r="B20" s="17" t="s">
        <v>11</v>
      </c>
      <c r="C20" s="17"/>
      <c r="D20" s="115">
        <v>614</v>
      </c>
      <c r="E20" s="152">
        <v>2261</v>
      </c>
      <c r="F20" s="152">
        <v>4331</v>
      </c>
      <c r="G20" s="21">
        <v>7206</v>
      </c>
      <c r="H20" s="152">
        <v>1063</v>
      </c>
      <c r="I20" s="152">
        <v>2855</v>
      </c>
      <c r="J20" s="116">
        <v>4244</v>
      </c>
      <c r="K20" s="116">
        <v>8162</v>
      </c>
      <c r="L20" s="116">
        <v>15368</v>
      </c>
    </row>
    <row r="21" spans="1:12" x14ac:dyDescent="0.25">
      <c r="A21" s="20"/>
      <c r="B21" s="17"/>
      <c r="C21" s="17"/>
      <c r="D21" s="111"/>
      <c r="E21" s="154"/>
      <c r="F21" s="154"/>
      <c r="G21" s="247"/>
      <c r="H21" s="154"/>
      <c r="I21" s="154"/>
      <c r="J21" s="112"/>
      <c r="K21" s="112"/>
      <c r="L21" s="112"/>
    </row>
    <row r="22" spans="1:12" x14ac:dyDescent="0.25">
      <c r="A22" s="20" t="s">
        <v>12</v>
      </c>
      <c r="B22" s="17"/>
      <c r="C22" s="17"/>
      <c r="D22" s="115">
        <v>90045</v>
      </c>
      <c r="E22" s="152">
        <v>72818</v>
      </c>
      <c r="F22" s="152">
        <v>38418</v>
      </c>
      <c r="G22" s="21">
        <v>201281</v>
      </c>
      <c r="H22" s="152">
        <v>42276</v>
      </c>
      <c r="I22" s="152">
        <v>63573</v>
      </c>
      <c r="J22" s="116">
        <v>52181</v>
      </c>
      <c r="K22" s="116">
        <v>158030</v>
      </c>
      <c r="L22" s="116">
        <v>359311</v>
      </c>
    </row>
    <row r="23" spans="1:12" x14ac:dyDescent="0.25">
      <c r="A23" s="20"/>
      <c r="B23" s="17" t="s">
        <v>13</v>
      </c>
      <c r="C23" s="17"/>
      <c r="D23" s="115">
        <v>9520</v>
      </c>
      <c r="E23" s="152">
        <v>9744</v>
      </c>
      <c r="F23" s="152">
        <v>9479</v>
      </c>
      <c r="G23" s="21">
        <v>28743</v>
      </c>
      <c r="H23" s="152">
        <v>10477</v>
      </c>
      <c r="I23" s="152">
        <v>10005</v>
      </c>
      <c r="J23" s="116">
        <v>10705</v>
      </c>
      <c r="K23" s="116">
        <v>31187</v>
      </c>
      <c r="L23" s="116">
        <v>59930</v>
      </c>
    </row>
    <row r="24" spans="1:12" x14ac:dyDescent="0.25">
      <c r="A24" s="20"/>
      <c r="B24" s="17" t="s">
        <v>14</v>
      </c>
      <c r="C24" s="17"/>
      <c r="D24" s="115">
        <v>3529</v>
      </c>
      <c r="E24" s="152">
        <v>39723</v>
      </c>
      <c r="F24" s="152">
        <v>9226</v>
      </c>
      <c r="G24" s="21">
        <v>52478</v>
      </c>
      <c r="H24" s="152">
        <v>9942</v>
      </c>
      <c r="I24" s="152">
        <v>14170</v>
      </c>
      <c r="J24" s="116">
        <v>8169</v>
      </c>
      <c r="K24" s="116">
        <v>32281</v>
      </c>
      <c r="L24" s="116">
        <v>84759</v>
      </c>
    </row>
    <row r="25" spans="1:12" x14ac:dyDescent="0.25">
      <c r="A25" s="20"/>
      <c r="B25" s="17" t="s">
        <v>15</v>
      </c>
      <c r="C25" s="17"/>
      <c r="D25" s="115">
        <v>76855</v>
      </c>
      <c r="E25" s="152">
        <v>22692</v>
      </c>
      <c r="F25" s="152">
        <v>17018</v>
      </c>
      <c r="G25" s="21">
        <v>116565</v>
      </c>
      <c r="H25" s="152">
        <v>17957</v>
      </c>
      <c r="I25" s="152">
        <v>38842</v>
      </c>
      <c r="J25" s="116">
        <v>32648</v>
      </c>
      <c r="K25" s="116">
        <v>89447</v>
      </c>
      <c r="L25" s="116">
        <v>206012</v>
      </c>
    </row>
    <row r="26" spans="1:12" x14ac:dyDescent="0.25">
      <c r="A26" s="20"/>
      <c r="B26" s="17" t="s">
        <v>58</v>
      </c>
      <c r="C26" s="17"/>
      <c r="D26" s="115">
        <v>141</v>
      </c>
      <c r="E26" s="152">
        <v>659</v>
      </c>
      <c r="F26" s="152">
        <v>2645</v>
      </c>
      <c r="G26" s="21">
        <v>3445</v>
      </c>
      <c r="H26" s="152">
        <v>3897</v>
      </c>
      <c r="I26" s="152">
        <v>534</v>
      </c>
      <c r="J26" s="116">
        <v>659</v>
      </c>
      <c r="K26" s="116">
        <v>5090</v>
      </c>
      <c r="L26" s="116">
        <v>8535</v>
      </c>
    </row>
    <row r="27" spans="1:12" x14ac:dyDescent="0.25">
      <c r="A27" s="20"/>
      <c r="B27" s="17" t="s">
        <v>60</v>
      </c>
      <c r="C27" s="17"/>
      <c r="D27" s="115">
        <v>0</v>
      </c>
      <c r="E27" s="152">
        <v>0</v>
      </c>
      <c r="F27" s="152">
        <v>50</v>
      </c>
      <c r="G27" s="21">
        <v>50</v>
      </c>
      <c r="H27" s="152">
        <v>3</v>
      </c>
      <c r="I27" s="152">
        <v>22</v>
      </c>
      <c r="J27" s="116">
        <v>0</v>
      </c>
      <c r="K27" s="116">
        <v>25</v>
      </c>
      <c r="L27" s="116">
        <v>75</v>
      </c>
    </row>
    <row r="28" spans="1:12" x14ac:dyDescent="0.25">
      <c r="A28" s="20"/>
      <c r="B28" s="17" t="s">
        <v>16</v>
      </c>
      <c r="C28" s="17"/>
      <c r="D28" s="115">
        <v>0</v>
      </c>
      <c r="E28" s="152">
        <v>0</v>
      </c>
      <c r="F28" s="152">
        <v>0</v>
      </c>
      <c r="G28" s="21">
        <v>0</v>
      </c>
      <c r="H28" s="152">
        <v>0</v>
      </c>
      <c r="I28" s="152">
        <v>0</v>
      </c>
      <c r="J28" s="116">
        <v>0</v>
      </c>
      <c r="K28" s="116">
        <v>0</v>
      </c>
      <c r="L28" s="116">
        <v>0</v>
      </c>
    </row>
    <row r="29" spans="1:12" x14ac:dyDescent="0.25">
      <c r="A29" s="20"/>
      <c r="B29" s="17"/>
      <c r="C29" s="17"/>
      <c r="D29" s="115"/>
      <c r="E29" s="152"/>
      <c r="F29" s="152"/>
      <c r="G29" s="21"/>
      <c r="H29" s="152"/>
      <c r="I29" s="152"/>
      <c r="J29" s="116"/>
      <c r="K29" s="116"/>
      <c r="L29" s="116"/>
    </row>
    <row r="30" spans="1:12" x14ac:dyDescent="0.25">
      <c r="A30" s="22" t="s">
        <v>17</v>
      </c>
      <c r="B30" s="23"/>
      <c r="C30" s="23"/>
      <c r="D30" s="115">
        <v>68841</v>
      </c>
      <c r="E30" s="152">
        <v>178936</v>
      </c>
      <c r="F30" s="152">
        <v>69670</v>
      </c>
      <c r="G30" s="21">
        <v>317447</v>
      </c>
      <c r="H30" s="152">
        <v>24000</v>
      </c>
      <c r="I30" s="152">
        <v>14964</v>
      </c>
      <c r="J30" s="116">
        <v>7675</v>
      </c>
      <c r="K30" s="116">
        <v>46639</v>
      </c>
      <c r="L30" s="116">
        <v>364086</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2" x14ac:dyDescent="0.25">
      <c r="A33" s="20" t="s">
        <v>19</v>
      </c>
      <c r="B33" s="17"/>
      <c r="C33" s="17"/>
      <c r="D33" s="115">
        <v>196</v>
      </c>
      <c r="E33" s="152">
        <v>10</v>
      </c>
      <c r="F33" s="152">
        <v>145</v>
      </c>
      <c r="G33" s="21">
        <v>351</v>
      </c>
      <c r="H33" s="152">
        <v>141</v>
      </c>
      <c r="I33" s="152">
        <v>229</v>
      </c>
      <c r="J33" s="116">
        <v>323</v>
      </c>
      <c r="K33" s="116">
        <v>693</v>
      </c>
      <c r="L33" s="116">
        <v>1044</v>
      </c>
    </row>
    <row r="34" spans="1:12" x14ac:dyDescent="0.25">
      <c r="A34" s="20"/>
      <c r="B34" s="17" t="s">
        <v>20</v>
      </c>
      <c r="C34" s="17"/>
      <c r="D34" s="115">
        <v>0</v>
      </c>
      <c r="E34" s="152">
        <v>0</v>
      </c>
      <c r="F34" s="152">
        <v>0</v>
      </c>
      <c r="G34" s="21">
        <v>0</v>
      </c>
      <c r="H34" s="152">
        <v>0</v>
      </c>
      <c r="I34" s="152">
        <v>0</v>
      </c>
      <c r="J34" s="116">
        <v>0</v>
      </c>
      <c r="K34" s="116">
        <v>0</v>
      </c>
      <c r="L34" s="116">
        <v>0</v>
      </c>
    </row>
    <row r="35" spans="1:12" x14ac:dyDescent="0.25">
      <c r="A35" s="20"/>
      <c r="B35" s="17" t="s">
        <v>21</v>
      </c>
      <c r="C35" s="17"/>
      <c r="D35" s="115">
        <v>196</v>
      </c>
      <c r="E35" s="152">
        <v>10</v>
      </c>
      <c r="F35" s="152">
        <v>145</v>
      </c>
      <c r="G35" s="21">
        <v>351</v>
      </c>
      <c r="H35" s="152">
        <v>141</v>
      </c>
      <c r="I35" s="152">
        <v>229</v>
      </c>
      <c r="J35" s="116">
        <v>23</v>
      </c>
      <c r="K35" s="116">
        <v>393</v>
      </c>
      <c r="L35" s="116">
        <v>744</v>
      </c>
    </row>
    <row r="36" spans="1:12" x14ac:dyDescent="0.25">
      <c r="A36" s="20"/>
      <c r="B36" s="17" t="s">
        <v>22</v>
      </c>
      <c r="C36" s="17"/>
      <c r="D36" s="115">
        <v>0</v>
      </c>
      <c r="E36" s="152">
        <v>0</v>
      </c>
      <c r="F36" s="152">
        <v>0</v>
      </c>
      <c r="G36" s="21">
        <v>0</v>
      </c>
      <c r="H36" s="152">
        <v>0</v>
      </c>
      <c r="I36" s="152">
        <v>0</v>
      </c>
      <c r="J36" s="116">
        <v>300</v>
      </c>
      <c r="K36" s="116">
        <v>300</v>
      </c>
      <c r="L36" s="116">
        <v>300</v>
      </c>
    </row>
    <row r="37" spans="1:12" x14ac:dyDescent="0.25">
      <c r="A37" s="20"/>
      <c r="B37" s="17"/>
      <c r="C37" s="17"/>
      <c r="D37" s="115"/>
      <c r="E37" s="152"/>
      <c r="F37" s="152"/>
      <c r="G37" s="21"/>
      <c r="H37" s="152"/>
      <c r="I37" s="152"/>
      <c r="J37" s="116"/>
      <c r="K37" s="116"/>
      <c r="L37" s="116"/>
    </row>
    <row r="38" spans="1:12" x14ac:dyDescent="0.25">
      <c r="A38" s="24" t="s">
        <v>61</v>
      </c>
      <c r="B38" s="25"/>
      <c r="C38" s="25"/>
      <c r="D38" s="117">
        <v>158886</v>
      </c>
      <c r="E38" s="155">
        <v>251754</v>
      </c>
      <c r="F38" s="155">
        <v>108088</v>
      </c>
      <c r="G38" s="26">
        <v>518728</v>
      </c>
      <c r="H38" s="155">
        <v>66276</v>
      </c>
      <c r="I38" s="155">
        <v>78537</v>
      </c>
      <c r="J38" s="118">
        <v>59856</v>
      </c>
      <c r="K38" s="118">
        <v>204669</v>
      </c>
      <c r="L38" s="118">
        <v>723397</v>
      </c>
    </row>
    <row r="39" spans="1:12" x14ac:dyDescent="0.25">
      <c r="A39" s="24" t="s">
        <v>62</v>
      </c>
      <c r="B39" s="25"/>
      <c r="C39" s="25"/>
      <c r="D39" s="117">
        <v>90241</v>
      </c>
      <c r="E39" s="155">
        <v>72828</v>
      </c>
      <c r="F39" s="155">
        <v>38563</v>
      </c>
      <c r="G39" s="26">
        <v>201632</v>
      </c>
      <c r="H39" s="155">
        <v>42417</v>
      </c>
      <c r="I39" s="155">
        <v>63802</v>
      </c>
      <c r="J39" s="118">
        <v>52504</v>
      </c>
      <c r="K39" s="118">
        <v>158723</v>
      </c>
      <c r="L39" s="118">
        <v>360355</v>
      </c>
    </row>
    <row r="40" spans="1:12" x14ac:dyDescent="0.25">
      <c r="A40" s="24" t="s">
        <v>23</v>
      </c>
      <c r="B40" s="25"/>
      <c r="C40" s="25"/>
      <c r="D40" s="117">
        <v>68645</v>
      </c>
      <c r="E40" s="155">
        <v>178926</v>
      </c>
      <c r="F40" s="155">
        <v>69525</v>
      </c>
      <c r="G40" s="26">
        <v>317096</v>
      </c>
      <c r="H40" s="155">
        <v>23859</v>
      </c>
      <c r="I40" s="155">
        <v>14735</v>
      </c>
      <c r="J40" s="118">
        <v>7352</v>
      </c>
      <c r="K40" s="118">
        <v>45946</v>
      </c>
      <c r="L40" s="118">
        <v>363042</v>
      </c>
    </row>
    <row r="41" spans="1:12" x14ac:dyDescent="0.25">
      <c r="A41" s="27"/>
      <c r="B41" s="28"/>
      <c r="C41" s="28"/>
      <c r="D41" s="119"/>
      <c r="E41" s="156"/>
      <c r="F41" s="156"/>
      <c r="G41" s="248"/>
      <c r="H41" s="156"/>
      <c r="I41" s="156"/>
      <c r="J41" s="120"/>
      <c r="K41" s="120"/>
      <c r="L41" s="120"/>
    </row>
    <row r="42" spans="1:12" x14ac:dyDescent="0.25">
      <c r="A42" s="19" t="s">
        <v>24</v>
      </c>
      <c r="B42" s="17"/>
      <c r="C42" s="17"/>
      <c r="D42" s="111"/>
      <c r="E42" s="154"/>
      <c r="F42" s="154"/>
      <c r="G42" s="247"/>
      <c r="H42" s="154"/>
      <c r="I42" s="154"/>
      <c r="J42" s="112"/>
      <c r="K42" s="112"/>
      <c r="L42" s="112"/>
    </row>
    <row r="43" spans="1:12" x14ac:dyDescent="0.25">
      <c r="A43" s="19"/>
      <c r="B43" s="17"/>
      <c r="C43" s="17"/>
      <c r="D43" s="111"/>
      <c r="E43" s="154"/>
      <c r="F43" s="154"/>
      <c r="G43" s="247"/>
      <c r="H43" s="154"/>
      <c r="I43" s="154"/>
      <c r="J43" s="112"/>
      <c r="K43" s="112"/>
      <c r="L43" s="112"/>
    </row>
    <row r="44" spans="1:12" x14ac:dyDescent="0.25">
      <c r="A44" s="20" t="s">
        <v>25</v>
      </c>
      <c r="B44" s="17"/>
      <c r="C44" s="17"/>
      <c r="D44" s="115">
        <v>65156</v>
      </c>
      <c r="E44" s="152">
        <v>2256395</v>
      </c>
      <c r="F44" s="152">
        <v>153533</v>
      </c>
      <c r="G44" s="21">
        <v>2475084</v>
      </c>
      <c r="H44" s="152">
        <v>20851</v>
      </c>
      <c r="I44" s="152">
        <v>13680</v>
      </c>
      <c r="J44" s="116">
        <v>-4376</v>
      </c>
      <c r="K44" s="116">
        <v>30155</v>
      </c>
      <c r="L44" s="116">
        <v>2505239</v>
      </c>
    </row>
    <row r="45" spans="1:12" x14ac:dyDescent="0.25">
      <c r="A45" s="20" t="s">
        <v>26</v>
      </c>
      <c r="B45" s="17"/>
      <c r="C45" s="17"/>
      <c r="D45" s="115">
        <v>-278</v>
      </c>
      <c r="E45" s="152">
        <v>-8</v>
      </c>
      <c r="F45" s="152">
        <v>-66</v>
      </c>
      <c r="G45" s="21">
        <v>-352</v>
      </c>
      <c r="H45" s="152">
        <v>-53</v>
      </c>
      <c r="I45" s="152">
        <v>-69</v>
      </c>
      <c r="J45" s="116">
        <v>-47</v>
      </c>
      <c r="K45" s="116">
        <v>-169</v>
      </c>
      <c r="L45" s="116">
        <v>-521</v>
      </c>
    </row>
    <row r="46" spans="1:12" x14ac:dyDescent="0.25">
      <c r="A46" s="20"/>
      <c r="B46" s="17" t="s">
        <v>27</v>
      </c>
      <c r="C46" s="17"/>
      <c r="D46" s="115">
        <v>140</v>
      </c>
      <c r="E46" s="152">
        <v>109</v>
      </c>
      <c r="F46" s="152">
        <v>53</v>
      </c>
      <c r="G46" s="21">
        <v>302</v>
      </c>
      <c r="H46" s="152">
        <v>98</v>
      </c>
      <c r="I46" s="152">
        <v>99</v>
      </c>
      <c r="J46" s="116">
        <v>182</v>
      </c>
      <c r="K46" s="116">
        <v>379</v>
      </c>
      <c r="L46" s="116">
        <v>681</v>
      </c>
    </row>
    <row r="47" spans="1:12" x14ac:dyDescent="0.25">
      <c r="A47" s="20"/>
      <c r="B47" s="17" t="s">
        <v>28</v>
      </c>
      <c r="C47" s="17"/>
      <c r="D47" s="115">
        <v>418</v>
      </c>
      <c r="E47" s="152">
        <v>117</v>
      </c>
      <c r="F47" s="152">
        <v>119</v>
      </c>
      <c r="G47" s="21">
        <v>654</v>
      </c>
      <c r="H47" s="152">
        <v>151</v>
      </c>
      <c r="I47" s="152">
        <v>168</v>
      </c>
      <c r="J47" s="116">
        <v>229</v>
      </c>
      <c r="K47" s="116">
        <v>548</v>
      </c>
      <c r="L47" s="116">
        <v>1202</v>
      </c>
    </row>
    <row r="48" spans="1:12" x14ac:dyDescent="0.25">
      <c r="A48" s="20" t="s">
        <v>29</v>
      </c>
      <c r="B48" s="17"/>
      <c r="C48" s="17"/>
      <c r="D48" s="115">
        <v>-457032</v>
      </c>
      <c r="E48" s="152">
        <v>1358585</v>
      </c>
      <c r="F48" s="152">
        <v>-621270</v>
      </c>
      <c r="G48" s="21">
        <v>280283</v>
      </c>
      <c r="H48" s="152">
        <v>-398888</v>
      </c>
      <c r="I48" s="152">
        <v>151724</v>
      </c>
      <c r="J48" s="116">
        <v>-1235071</v>
      </c>
      <c r="K48" s="116">
        <v>-1482235</v>
      </c>
      <c r="L48" s="116">
        <v>-1201952</v>
      </c>
    </row>
    <row r="49" spans="1:12" x14ac:dyDescent="0.25">
      <c r="A49" s="20"/>
      <c r="B49" s="17" t="s">
        <v>30</v>
      </c>
      <c r="C49" s="17"/>
      <c r="D49" s="115">
        <v>606972</v>
      </c>
      <c r="E49" s="152">
        <v>1848424</v>
      </c>
      <c r="F49" s="152">
        <v>-190701</v>
      </c>
      <c r="G49" s="21">
        <v>2264695</v>
      </c>
      <c r="H49" s="152">
        <v>-69459</v>
      </c>
      <c r="I49" s="152">
        <v>241018</v>
      </c>
      <c r="J49" s="116">
        <v>-804670</v>
      </c>
      <c r="K49" s="116">
        <v>-633111</v>
      </c>
      <c r="L49" s="116">
        <v>1631584</v>
      </c>
    </row>
    <row r="50" spans="1:12" x14ac:dyDescent="0.25">
      <c r="A50" s="20"/>
      <c r="B50" s="17" t="s">
        <v>31</v>
      </c>
      <c r="C50" s="17"/>
      <c r="D50" s="115">
        <v>1064004</v>
      </c>
      <c r="E50" s="152">
        <v>489839</v>
      </c>
      <c r="F50" s="152">
        <v>430569</v>
      </c>
      <c r="G50" s="21">
        <v>1984412</v>
      </c>
      <c r="H50" s="152">
        <v>329429</v>
      </c>
      <c r="I50" s="152">
        <v>89294</v>
      </c>
      <c r="J50" s="116">
        <v>430401</v>
      </c>
      <c r="K50" s="116">
        <v>849124</v>
      </c>
      <c r="L50" s="116">
        <v>2833536</v>
      </c>
    </row>
    <row r="51" spans="1:12" x14ac:dyDescent="0.25">
      <c r="A51" s="20" t="s">
        <v>32</v>
      </c>
      <c r="B51" s="17"/>
      <c r="C51" s="17"/>
      <c r="D51" s="115">
        <v>494535</v>
      </c>
      <c r="E51" s="152">
        <v>748218</v>
      </c>
      <c r="F51" s="152">
        <v>883545</v>
      </c>
      <c r="G51" s="21">
        <v>2126298</v>
      </c>
      <c r="H51" s="152">
        <v>-291755</v>
      </c>
      <c r="I51" s="152">
        <v>566939</v>
      </c>
      <c r="J51" s="116">
        <v>1208040</v>
      </c>
      <c r="K51" s="116">
        <v>1483224</v>
      </c>
      <c r="L51" s="116">
        <v>3609522</v>
      </c>
    </row>
    <row r="52" spans="1:12" x14ac:dyDescent="0.25">
      <c r="A52" s="20" t="s">
        <v>33</v>
      </c>
      <c r="B52" s="17"/>
      <c r="C52" s="17"/>
      <c r="D52" s="115">
        <v>27931</v>
      </c>
      <c r="E52" s="152">
        <v>149600</v>
      </c>
      <c r="F52" s="152">
        <v>-108676</v>
      </c>
      <c r="G52" s="21">
        <v>68855</v>
      </c>
      <c r="H52" s="152">
        <v>711547</v>
      </c>
      <c r="I52" s="152">
        <v>-704914</v>
      </c>
      <c r="J52" s="116">
        <v>22702</v>
      </c>
      <c r="K52" s="116">
        <v>29335</v>
      </c>
      <c r="L52" s="116">
        <v>98190</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91</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-3489</v>
      </c>
      <c r="E59" s="152">
        <v>2077469</v>
      </c>
      <c r="F59" s="152">
        <v>84008</v>
      </c>
      <c r="G59" s="21">
        <v>2157988</v>
      </c>
      <c r="H59" s="152">
        <v>-3008</v>
      </c>
      <c r="I59" s="152">
        <v>-1055</v>
      </c>
      <c r="J59" s="116">
        <v>-11728</v>
      </c>
      <c r="K59" s="116">
        <v>-15791</v>
      </c>
      <c r="L59" s="116">
        <v>2142197</v>
      </c>
    </row>
    <row r="60" spans="1:12" x14ac:dyDescent="0.25">
      <c r="A60" s="20" t="s">
        <v>38</v>
      </c>
      <c r="B60" s="17"/>
      <c r="C60" s="17"/>
      <c r="D60" s="115">
        <v>-149</v>
      </c>
      <c r="E60" s="152">
        <v>2077469</v>
      </c>
      <c r="F60" s="152">
        <v>84008</v>
      </c>
      <c r="G60" s="21">
        <v>2161328</v>
      </c>
      <c r="H60" s="152">
        <v>-3008</v>
      </c>
      <c r="I60" s="152">
        <v>-1055</v>
      </c>
      <c r="J60" s="116">
        <v>-11728</v>
      </c>
      <c r="K60" s="116">
        <v>-15791</v>
      </c>
      <c r="L60" s="116">
        <v>2145537</v>
      </c>
    </row>
    <row r="61" spans="1:12" x14ac:dyDescent="0.25">
      <c r="A61" s="20"/>
      <c r="B61" s="17" t="s">
        <v>39</v>
      </c>
      <c r="C61" s="17"/>
      <c r="D61" s="115">
        <v>0</v>
      </c>
      <c r="E61" s="152">
        <v>3061929</v>
      </c>
      <c r="F61" s="152">
        <v>85000</v>
      </c>
      <c r="G61" s="21">
        <v>3146929</v>
      </c>
      <c r="H61" s="152">
        <v>0</v>
      </c>
      <c r="I61" s="152">
        <v>0</v>
      </c>
      <c r="J61" s="116">
        <v>0</v>
      </c>
      <c r="K61" s="116">
        <v>0</v>
      </c>
      <c r="L61" s="116">
        <v>3146929</v>
      </c>
    </row>
    <row r="62" spans="1:12" x14ac:dyDescent="0.25">
      <c r="A62" s="20"/>
      <c r="B62" s="17"/>
      <c r="C62" s="17" t="s">
        <v>40</v>
      </c>
      <c r="D62" s="115">
        <v>0</v>
      </c>
      <c r="E62" s="152">
        <v>3029157.3539999998</v>
      </c>
      <c r="F62" s="152">
        <v>0</v>
      </c>
      <c r="G62" s="21">
        <v>3029157.3539999998</v>
      </c>
      <c r="H62" s="152">
        <v>0</v>
      </c>
      <c r="I62" s="152">
        <v>0</v>
      </c>
      <c r="J62" s="116">
        <v>0</v>
      </c>
      <c r="K62" s="116">
        <v>0</v>
      </c>
      <c r="L62" s="116">
        <v>3029157.3539999998</v>
      </c>
    </row>
    <row r="63" spans="1:12" x14ac:dyDescent="0.25">
      <c r="A63" s="20"/>
      <c r="B63" s="17"/>
      <c r="C63" s="17" t="s">
        <v>41</v>
      </c>
      <c r="D63" s="115">
        <v>0</v>
      </c>
      <c r="E63" s="152">
        <v>32771.646000000183</v>
      </c>
      <c r="F63" s="152">
        <v>85000</v>
      </c>
      <c r="G63" s="21">
        <v>117771.64600000018</v>
      </c>
      <c r="H63" s="152">
        <v>0</v>
      </c>
      <c r="I63" s="152">
        <v>0</v>
      </c>
      <c r="J63" s="116">
        <v>0</v>
      </c>
      <c r="K63" s="116">
        <v>0</v>
      </c>
      <c r="L63" s="116">
        <v>117771.64600000018</v>
      </c>
    </row>
    <row r="64" spans="1:12" x14ac:dyDescent="0.25">
      <c r="A64" s="20"/>
      <c r="B64" s="17" t="s">
        <v>42</v>
      </c>
      <c r="C64" s="17"/>
      <c r="D64" s="115">
        <v>149</v>
      </c>
      <c r="E64" s="152">
        <v>984460</v>
      </c>
      <c r="F64" s="152">
        <v>992</v>
      </c>
      <c r="G64" s="21">
        <v>985601</v>
      </c>
      <c r="H64" s="152">
        <v>3008</v>
      </c>
      <c r="I64" s="152">
        <v>1055</v>
      </c>
      <c r="J64" s="116">
        <v>11728</v>
      </c>
      <c r="K64" s="116">
        <v>15791</v>
      </c>
      <c r="L64" s="116">
        <v>1001392</v>
      </c>
    </row>
    <row r="65" spans="1:15" x14ac:dyDescent="0.25">
      <c r="A65" s="20" t="s">
        <v>43</v>
      </c>
      <c r="B65" s="17"/>
      <c r="C65" s="17"/>
      <c r="D65" s="115">
        <v>-3340</v>
      </c>
      <c r="E65" s="152">
        <v>0</v>
      </c>
      <c r="F65" s="152">
        <v>0</v>
      </c>
      <c r="G65" s="21">
        <v>-3340</v>
      </c>
      <c r="H65" s="152">
        <v>0</v>
      </c>
      <c r="I65" s="152">
        <v>0</v>
      </c>
      <c r="J65" s="116">
        <v>0</v>
      </c>
      <c r="K65" s="116">
        <v>0</v>
      </c>
      <c r="L65" s="116">
        <v>-3340</v>
      </c>
    </row>
    <row r="66" spans="1:15" x14ac:dyDescent="0.25">
      <c r="A66" s="20"/>
      <c r="B66" s="17" t="s">
        <v>39</v>
      </c>
      <c r="C66" s="17"/>
      <c r="D66" s="115">
        <v>0</v>
      </c>
      <c r="E66" s="152">
        <v>0</v>
      </c>
      <c r="F66" s="152">
        <v>0</v>
      </c>
      <c r="G66" s="21">
        <v>0</v>
      </c>
      <c r="H66" s="152">
        <v>0</v>
      </c>
      <c r="I66" s="152">
        <v>0</v>
      </c>
      <c r="J66" s="116">
        <v>0</v>
      </c>
      <c r="K66" s="116">
        <v>0</v>
      </c>
      <c r="L66" s="116">
        <v>0</v>
      </c>
    </row>
    <row r="67" spans="1:15" x14ac:dyDescent="0.25">
      <c r="A67" s="20"/>
      <c r="B67" s="17"/>
      <c r="C67" s="17" t="s">
        <v>40</v>
      </c>
      <c r="D67" s="115">
        <v>0</v>
      </c>
      <c r="E67" s="152">
        <v>0</v>
      </c>
      <c r="F67" s="152">
        <v>0</v>
      </c>
      <c r="G67" s="21">
        <v>0</v>
      </c>
      <c r="H67" s="152">
        <v>0</v>
      </c>
      <c r="I67" s="152">
        <v>0</v>
      </c>
      <c r="J67" s="116">
        <v>0</v>
      </c>
      <c r="K67" s="116">
        <v>0</v>
      </c>
      <c r="L67" s="116">
        <v>0</v>
      </c>
    </row>
    <row r="68" spans="1:15" x14ac:dyDescent="0.25">
      <c r="A68" s="20"/>
      <c r="B68" s="17"/>
      <c r="C68" s="17" t="s">
        <v>41</v>
      </c>
      <c r="D68" s="115">
        <v>0</v>
      </c>
      <c r="E68" s="152">
        <v>0</v>
      </c>
      <c r="F68" s="152">
        <v>0</v>
      </c>
      <c r="G68" s="21">
        <v>0</v>
      </c>
      <c r="H68" s="152">
        <v>0</v>
      </c>
      <c r="I68" s="152">
        <v>0</v>
      </c>
      <c r="J68" s="116">
        <v>0</v>
      </c>
      <c r="K68" s="116">
        <v>0</v>
      </c>
      <c r="L68" s="116">
        <v>0</v>
      </c>
    </row>
    <row r="69" spans="1:15" x14ac:dyDescent="0.25">
      <c r="A69" s="20"/>
      <c r="B69" s="17" t="s">
        <v>42</v>
      </c>
      <c r="C69" s="17"/>
      <c r="D69" s="115">
        <v>3340</v>
      </c>
      <c r="E69" s="152">
        <v>0</v>
      </c>
      <c r="F69" s="152">
        <v>0</v>
      </c>
      <c r="G69" s="21">
        <v>3340</v>
      </c>
      <c r="H69" s="152">
        <v>0</v>
      </c>
      <c r="I69" s="152">
        <v>0</v>
      </c>
      <c r="J69" s="116">
        <v>0</v>
      </c>
      <c r="K69" s="116">
        <v>0</v>
      </c>
      <c r="L69" s="116">
        <v>3340</v>
      </c>
    </row>
    <row r="70" spans="1:15" x14ac:dyDescent="0.25">
      <c r="A70" s="20" t="s">
        <v>44</v>
      </c>
      <c r="B70" s="17"/>
      <c r="C70" s="17"/>
      <c r="D70" s="115">
        <v>0</v>
      </c>
      <c r="E70" s="152">
        <v>0</v>
      </c>
      <c r="F70" s="152">
        <v>0</v>
      </c>
      <c r="G70" s="21">
        <v>0</v>
      </c>
      <c r="H70" s="152">
        <v>0</v>
      </c>
      <c r="I70" s="152">
        <v>0</v>
      </c>
      <c r="J70" s="116">
        <v>0</v>
      </c>
      <c r="K70" s="116">
        <v>0</v>
      </c>
      <c r="L70" s="116">
        <v>0</v>
      </c>
    </row>
    <row r="71" spans="1:15" x14ac:dyDescent="0.25">
      <c r="A71" s="20"/>
      <c r="B71" s="17"/>
      <c r="C71" s="17"/>
      <c r="D71" s="115"/>
      <c r="E71" s="152"/>
      <c r="F71" s="152"/>
      <c r="G71" s="21"/>
      <c r="H71" s="152"/>
      <c r="I71" s="152"/>
      <c r="J71" s="116"/>
      <c r="K71" s="116"/>
      <c r="L71" s="116"/>
    </row>
    <row r="72" spans="1:15" x14ac:dyDescent="0.25">
      <c r="A72" s="24" t="s">
        <v>45</v>
      </c>
      <c r="B72" s="25"/>
      <c r="C72" s="25"/>
      <c r="D72" s="117">
        <v>68645</v>
      </c>
      <c r="E72" s="155">
        <v>178926</v>
      </c>
      <c r="F72" s="155">
        <v>69525</v>
      </c>
      <c r="G72" s="26">
        <v>317096</v>
      </c>
      <c r="H72" s="155">
        <v>23859</v>
      </c>
      <c r="I72" s="155">
        <v>14735</v>
      </c>
      <c r="J72" s="118">
        <v>7352</v>
      </c>
      <c r="K72" s="118">
        <v>45946</v>
      </c>
      <c r="L72" s="118">
        <v>363042</v>
      </c>
    </row>
    <row r="73" spans="1:15" x14ac:dyDescent="0.25">
      <c r="A73" s="30"/>
      <c r="B73" s="31"/>
      <c r="C73" s="31"/>
      <c r="D73" s="119"/>
      <c r="E73" s="156"/>
      <c r="F73" s="156"/>
      <c r="G73" s="248"/>
      <c r="H73" s="156"/>
      <c r="I73" s="156"/>
      <c r="J73" s="120"/>
      <c r="K73" s="120"/>
      <c r="L73" s="120"/>
    </row>
    <row r="74" spans="1:15" ht="14.25" customHeight="1" x14ac:dyDescent="0.25">
      <c r="A74" s="36" t="s">
        <v>46</v>
      </c>
      <c r="B74" s="265" t="s">
        <v>49</v>
      </c>
      <c r="C74" s="265"/>
      <c r="D74" s="265"/>
      <c r="E74" s="265"/>
      <c r="F74" s="265"/>
      <c r="G74" s="235"/>
    </row>
    <row r="75" spans="1:15" ht="12.75" customHeight="1" x14ac:dyDescent="0.25">
      <c r="A75" s="36" t="s">
        <v>47</v>
      </c>
      <c r="B75" s="267" t="s">
        <v>63</v>
      </c>
      <c r="C75" s="267"/>
      <c r="D75" s="267"/>
      <c r="E75" s="267"/>
      <c r="F75" s="267"/>
      <c r="G75" s="268"/>
      <c r="H75" s="268"/>
      <c r="I75" s="268"/>
      <c r="J75" s="268"/>
      <c r="K75" s="268"/>
      <c r="L75" s="268"/>
    </row>
    <row r="76" spans="1:15" ht="12.75" customHeight="1" x14ac:dyDescent="0.25">
      <c r="A76" s="36" t="s">
        <v>48</v>
      </c>
      <c r="B76" s="267" t="s">
        <v>64</v>
      </c>
      <c r="C76" s="267"/>
      <c r="D76" s="267"/>
      <c r="E76" s="267"/>
      <c r="F76" s="267"/>
      <c r="G76" s="268"/>
      <c r="H76" s="268"/>
      <c r="I76" s="268"/>
      <c r="J76" s="268"/>
      <c r="K76" s="268"/>
      <c r="L76" s="268"/>
    </row>
    <row r="77" spans="1:15" s="74" customFormat="1" ht="22.65" customHeight="1" x14ac:dyDescent="0.25">
      <c r="A77" s="36" t="s">
        <v>50</v>
      </c>
      <c r="B77" s="266" t="s">
        <v>70</v>
      </c>
      <c r="C77" s="266"/>
      <c r="D77" s="266"/>
      <c r="E77" s="266"/>
      <c r="F77" s="266"/>
      <c r="G77" s="254"/>
      <c r="M77" s="256"/>
    </row>
    <row r="78" spans="1:15" s="161" customFormat="1" ht="25.5" customHeight="1" x14ac:dyDescent="0.25">
      <c r="A78" s="158"/>
      <c r="B78" s="269"/>
      <c r="C78" s="269"/>
      <c r="D78" s="269"/>
      <c r="E78" s="269"/>
      <c r="F78" s="269"/>
      <c r="G78" s="236"/>
      <c r="H78" s="269"/>
      <c r="I78" s="269"/>
      <c r="J78" s="269"/>
      <c r="K78" s="269"/>
      <c r="L78" s="269"/>
      <c r="M78" s="269"/>
      <c r="N78" s="269"/>
      <c r="O78" s="269"/>
    </row>
    <row r="79" spans="1:15" ht="24.75" customHeight="1" x14ac:dyDescent="0.25">
      <c r="A79" s="78"/>
    </row>
    <row r="80" spans="1:15" x14ac:dyDescent="0.25">
      <c r="B80" s="77"/>
    </row>
  </sheetData>
  <mergeCells count="7">
    <mergeCell ref="H78:L78"/>
    <mergeCell ref="M78:O78"/>
    <mergeCell ref="B74:F74"/>
    <mergeCell ref="B77:F77"/>
    <mergeCell ref="B78:F78"/>
    <mergeCell ref="B75:L75"/>
    <mergeCell ref="B76:L76"/>
  </mergeCells>
  <phoneticPr fontId="0" type="noConversion"/>
  <printOptions horizontalCentered="1" verticalCentered="1"/>
  <pageMargins left="0.39370078740157483" right="0" top="0" bottom="0" header="0" footer="0"/>
  <pageSetup scale="6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workbookViewId="0">
      <selection activeCell="M30" sqref="M30"/>
    </sheetView>
  </sheetViews>
  <sheetFormatPr baseColWidth="10" defaultRowHeight="13.2" x14ac:dyDescent="0.25"/>
  <cols>
    <col min="1" max="2" width="2.88671875" customWidth="1"/>
    <col min="3" max="3" width="44.6640625" customWidth="1"/>
    <col min="4" max="4" width="6.6640625" bestFit="1" customWidth="1"/>
    <col min="5" max="5" width="7.44140625" bestFit="1" customWidth="1"/>
    <col min="6" max="6" width="6.6640625" customWidth="1"/>
    <col min="7" max="7" width="7.6640625" bestFit="1" customWidth="1"/>
    <col min="8" max="8" width="6.33203125" bestFit="1" customWidth="1"/>
    <col min="9" max="9" width="6.88671875" bestFit="1" customWidth="1"/>
    <col min="10" max="10" width="5.6640625" customWidth="1"/>
    <col min="11" max="11" width="6.88671875" bestFit="1" customWidth="1"/>
    <col min="12" max="12" width="7.88671875" bestFit="1" customWidth="1"/>
    <col min="13" max="13" width="1.6640625" customWidth="1"/>
    <col min="14" max="14" width="6.33203125" bestFit="1" customWidth="1"/>
    <col min="15" max="15" width="7.44140625" bestFit="1" customWidth="1"/>
    <col min="16" max="16" width="6.88671875" customWidth="1"/>
    <col min="17" max="17" width="7.6640625" bestFit="1" customWidth="1"/>
    <col min="18" max="18" width="6.33203125" bestFit="1" customWidth="1"/>
    <col min="19" max="19" width="6.6640625" bestFit="1" customWidth="1"/>
    <col min="20" max="20" width="5.6640625" customWidth="1"/>
    <col min="21" max="21" width="6.88671875" bestFit="1" customWidth="1"/>
    <col min="22" max="22" width="7.88671875" bestFit="1" customWidth="1"/>
    <col min="23" max="23" width="3.33203125" bestFit="1" customWidth="1"/>
    <col min="24" max="24" width="9.33203125" customWidth="1"/>
  </cols>
  <sheetData>
    <row r="1" spans="1:26" ht="28.95" customHeight="1" x14ac:dyDescent="0.4">
      <c r="M1" s="41"/>
      <c r="W1" s="261">
        <v>8</v>
      </c>
      <c r="Z1" s="76"/>
    </row>
    <row r="2" spans="1:26" x14ac:dyDescent="0.25">
      <c r="A2" s="1" t="s">
        <v>101</v>
      </c>
      <c r="B2" s="2"/>
      <c r="C2" s="2"/>
      <c r="D2" s="46"/>
      <c r="E2" s="46"/>
      <c r="F2" s="46"/>
      <c r="G2" s="46"/>
      <c r="H2" s="46"/>
      <c r="I2" s="46"/>
      <c r="J2" s="46"/>
      <c r="K2" s="46"/>
      <c r="L2" s="46"/>
      <c r="M2" s="46"/>
      <c r="N2" s="46"/>
      <c r="O2" s="46"/>
      <c r="P2" s="2"/>
      <c r="Q2" s="2"/>
      <c r="R2" s="2"/>
      <c r="S2" s="2"/>
      <c r="T2" s="2"/>
      <c r="U2" s="2"/>
      <c r="V2" s="2"/>
      <c r="W2" s="41"/>
      <c r="X2" s="2"/>
      <c r="Y2" s="2"/>
    </row>
    <row r="3" spans="1:26" x14ac:dyDescent="0.25">
      <c r="A3" s="47" t="str">
        <f>+Total!A3</f>
        <v>ESTADO DE OPERACIONES DE GOBIERNO  2018</v>
      </c>
      <c r="B3" s="2"/>
      <c r="C3" s="2"/>
      <c r="D3" s="46"/>
      <c r="E3" s="46"/>
      <c r="F3" s="46"/>
      <c r="G3" s="46"/>
      <c r="H3" s="46"/>
      <c r="I3" s="46"/>
      <c r="J3" s="46"/>
      <c r="K3" s="46"/>
      <c r="L3" s="46"/>
      <c r="M3" s="46"/>
      <c r="N3" s="46"/>
      <c r="O3" s="46"/>
      <c r="P3" s="2"/>
      <c r="Q3" s="2"/>
      <c r="R3" s="2"/>
      <c r="S3" s="2"/>
      <c r="T3" s="2"/>
      <c r="U3" s="2"/>
      <c r="V3" s="2"/>
      <c r="W3" s="41"/>
      <c r="X3" s="2"/>
      <c r="Y3" s="2"/>
    </row>
    <row r="4" spans="1:26" x14ac:dyDescent="0.25">
      <c r="A4" s="1" t="s">
        <v>1</v>
      </c>
      <c r="B4" s="2"/>
      <c r="C4" s="2"/>
      <c r="D4" s="46"/>
      <c r="E4" s="46"/>
      <c r="F4" s="46"/>
      <c r="G4" s="46"/>
      <c r="H4" s="46"/>
      <c r="I4" s="46"/>
      <c r="J4" s="46"/>
      <c r="K4" s="46"/>
      <c r="L4" s="46"/>
      <c r="M4" s="46"/>
      <c r="N4" s="46"/>
      <c r="O4" s="46"/>
      <c r="P4" s="2"/>
      <c r="Q4" s="2"/>
      <c r="R4" s="2"/>
      <c r="S4" s="2"/>
      <c r="T4" s="2"/>
      <c r="U4" s="2"/>
      <c r="V4" s="2"/>
      <c r="W4" s="41"/>
      <c r="X4" s="2"/>
      <c r="Y4" s="2"/>
    </row>
    <row r="5" spans="1:26" x14ac:dyDescent="0.25">
      <c r="A5" s="1" t="s">
        <v>2</v>
      </c>
      <c r="B5" s="2"/>
      <c r="C5" s="2"/>
      <c r="D5" s="46"/>
      <c r="E5" s="46"/>
      <c r="F5" s="46"/>
      <c r="G5" s="46"/>
      <c r="H5" s="46"/>
      <c r="I5" s="46"/>
      <c r="J5" s="46"/>
      <c r="K5" s="46"/>
      <c r="L5" s="46"/>
      <c r="M5" s="46"/>
      <c r="N5" s="46"/>
      <c r="O5" s="46"/>
      <c r="P5" s="2"/>
      <c r="Q5" s="2"/>
      <c r="R5" s="2"/>
      <c r="S5" s="2"/>
      <c r="T5" s="2"/>
      <c r="U5" s="2"/>
      <c r="V5" s="2"/>
      <c r="W5" s="41"/>
      <c r="X5" s="2"/>
      <c r="Y5" s="2"/>
    </row>
    <row r="6" spans="1:26" x14ac:dyDescent="0.25">
      <c r="A6" s="1" t="s">
        <v>72</v>
      </c>
      <c r="B6" s="2"/>
      <c r="C6" s="2"/>
      <c r="D6" s="46"/>
      <c r="E6" s="46"/>
      <c r="F6" s="46"/>
      <c r="G6" s="46"/>
      <c r="H6" s="46"/>
      <c r="I6" s="46"/>
      <c r="J6" s="46"/>
      <c r="K6" s="46"/>
      <c r="L6" s="46"/>
      <c r="M6" s="46"/>
      <c r="N6" s="46"/>
      <c r="O6" s="46"/>
      <c r="P6" s="2"/>
      <c r="Q6" s="2"/>
      <c r="R6" s="2"/>
      <c r="S6" s="2"/>
      <c r="T6" s="2"/>
      <c r="U6" s="2"/>
      <c r="V6" s="2"/>
      <c r="W6" s="41"/>
      <c r="X6" s="2"/>
      <c r="Y6" s="2"/>
    </row>
    <row r="7" spans="1:26" x14ac:dyDescent="0.25">
      <c r="A7" s="1"/>
      <c r="B7" s="2"/>
      <c r="C7" s="7"/>
      <c r="D7" s="73" t="s">
        <v>111</v>
      </c>
      <c r="E7" s="82"/>
      <c r="F7" s="82"/>
      <c r="G7" s="82"/>
      <c r="H7" s="82"/>
      <c r="I7" s="82"/>
      <c r="J7" s="82"/>
      <c r="K7" s="82"/>
      <c r="L7" s="83"/>
      <c r="M7" s="48"/>
      <c r="N7" s="163" t="s">
        <v>108</v>
      </c>
      <c r="O7" s="164"/>
      <c r="P7" s="165"/>
      <c r="Q7" s="165"/>
      <c r="R7" s="165"/>
      <c r="S7" s="165"/>
      <c r="T7" s="165"/>
      <c r="U7" s="165"/>
      <c r="V7" s="166"/>
      <c r="W7" s="41"/>
    </row>
    <row r="8" spans="1:26" ht="25.5" customHeight="1" x14ac:dyDescent="0.25">
      <c r="A8" s="13"/>
      <c r="B8" s="14"/>
      <c r="C8" s="14"/>
      <c r="D8" s="84" t="s">
        <v>5</v>
      </c>
      <c r="E8" s="137" t="s">
        <v>85</v>
      </c>
      <c r="F8" s="137" t="s">
        <v>86</v>
      </c>
      <c r="G8" s="34" t="s">
        <v>93</v>
      </c>
      <c r="H8" s="137" t="s">
        <v>87</v>
      </c>
      <c r="I8" s="137" t="s">
        <v>88</v>
      </c>
      <c r="J8" s="85" t="s">
        <v>94</v>
      </c>
      <c r="K8" s="85" t="s">
        <v>95</v>
      </c>
      <c r="L8" s="85" t="s">
        <v>96</v>
      </c>
      <c r="M8" s="72"/>
      <c r="N8" s="15" t="s">
        <v>5</v>
      </c>
      <c r="O8" s="140" t="s">
        <v>85</v>
      </c>
      <c r="P8" s="140" t="s">
        <v>86</v>
      </c>
      <c r="Q8" s="167" t="s">
        <v>93</v>
      </c>
      <c r="R8" s="140" t="s">
        <v>87</v>
      </c>
      <c r="S8" s="140" t="s">
        <v>88</v>
      </c>
      <c r="T8" s="97" t="s">
        <v>94</v>
      </c>
      <c r="U8" s="97" t="s">
        <v>95</v>
      </c>
      <c r="V8" s="97" t="s">
        <v>96</v>
      </c>
    </row>
    <row r="9" spans="1:26" x14ac:dyDescent="0.25">
      <c r="A9" s="16"/>
      <c r="B9" s="17"/>
      <c r="C9" s="17"/>
      <c r="D9" s="100"/>
      <c r="E9" s="138"/>
      <c r="F9" s="138"/>
      <c r="G9" s="102"/>
      <c r="H9" s="138"/>
      <c r="I9" s="138"/>
      <c r="J9" s="101"/>
      <c r="K9" s="101"/>
      <c r="L9" s="101"/>
      <c r="M9" s="17"/>
      <c r="N9" s="168"/>
      <c r="O9" s="169"/>
      <c r="P9" s="169"/>
      <c r="Q9" s="171"/>
      <c r="R9" s="169"/>
      <c r="S9" s="169"/>
      <c r="T9" s="170"/>
      <c r="U9" s="170"/>
      <c r="V9" s="170"/>
    </row>
    <row r="10" spans="1:26" x14ac:dyDescent="0.25">
      <c r="A10" s="19" t="s">
        <v>6</v>
      </c>
      <c r="B10" s="17"/>
      <c r="C10" s="17"/>
      <c r="D10" s="20"/>
      <c r="E10" s="17"/>
      <c r="F10" s="17"/>
      <c r="G10" s="49"/>
      <c r="H10" s="17"/>
      <c r="I10" s="17"/>
      <c r="J10" s="86"/>
      <c r="K10" s="86"/>
      <c r="L10" s="86"/>
      <c r="M10" s="17"/>
      <c r="N10" s="35"/>
      <c r="O10" s="33"/>
      <c r="P10" s="33"/>
      <c r="Q10" s="18"/>
      <c r="R10" s="33"/>
      <c r="S10" s="33"/>
      <c r="T10" s="172"/>
      <c r="U10" s="172"/>
      <c r="V10" s="172"/>
    </row>
    <row r="11" spans="1:26" x14ac:dyDescent="0.25">
      <c r="A11" s="20" t="s">
        <v>7</v>
      </c>
      <c r="B11" s="17"/>
      <c r="C11" s="17"/>
      <c r="D11" s="87">
        <v>9.1004444677029106</v>
      </c>
      <c r="E11" s="133">
        <v>7.9097814233128174</v>
      </c>
      <c r="F11" s="133">
        <v>7.6703362742380055</v>
      </c>
      <c r="G11" s="50">
        <v>24.680562165253733</v>
      </c>
      <c r="H11" s="133">
        <v>14.944504714416057</v>
      </c>
      <c r="I11" s="133">
        <v>3.2141531772128187</v>
      </c>
      <c r="J11" s="88">
        <v>7.498535718609892</v>
      </c>
      <c r="K11" s="88">
        <v>25.657193610238767</v>
      </c>
      <c r="L11" s="88">
        <v>50.337755775492496</v>
      </c>
      <c r="N11" s="173">
        <v>9.5968482351479683</v>
      </c>
      <c r="O11" s="174">
        <v>7.8953850381409243</v>
      </c>
      <c r="P11" s="174">
        <v>9.0646882732317948</v>
      </c>
      <c r="Q11" s="176">
        <v>26.556921546520687</v>
      </c>
      <c r="R11" s="174">
        <v>15.132173410021599</v>
      </c>
      <c r="S11" s="174">
        <v>4.1480769901251788</v>
      </c>
      <c r="T11" s="175">
        <v>7.6307342396103524</v>
      </c>
      <c r="U11" s="175">
        <v>26.910984639757132</v>
      </c>
      <c r="V11" s="175">
        <v>53.467906186277816</v>
      </c>
    </row>
    <row r="12" spans="1:26" x14ac:dyDescent="0.25">
      <c r="A12" s="20"/>
      <c r="B12" s="17" t="s">
        <v>8</v>
      </c>
      <c r="C12" s="17"/>
      <c r="D12" s="87">
        <v>8.9346155734865018</v>
      </c>
      <c r="E12" s="133">
        <v>7.603642728750132</v>
      </c>
      <c r="F12" s="133">
        <v>7.2596520423286153</v>
      </c>
      <c r="G12" s="50">
        <v>23.797910344565249</v>
      </c>
      <c r="H12" s="133">
        <v>15.98807933640162</v>
      </c>
      <c r="I12" s="133">
        <v>2.231341424904179</v>
      </c>
      <c r="J12" s="88">
        <v>7.3523838250731668</v>
      </c>
      <c r="K12" s="88">
        <v>25.571804586378967</v>
      </c>
      <c r="L12" s="88">
        <v>49.369714930944212</v>
      </c>
      <c r="N12" s="173">
        <v>9.6278329999487156</v>
      </c>
      <c r="O12" s="174">
        <v>7.7554871556134763</v>
      </c>
      <c r="P12" s="174">
        <v>7.9404724291832514</v>
      </c>
      <c r="Q12" s="176">
        <v>25.323792584745444</v>
      </c>
      <c r="R12" s="174">
        <v>16.215065460714335</v>
      </c>
      <c r="S12" s="174">
        <v>3.224601325575386</v>
      </c>
      <c r="T12" s="175">
        <v>7.2824754511015097</v>
      </c>
      <c r="U12" s="175">
        <v>26.722142237391232</v>
      </c>
      <c r="V12" s="175">
        <v>52.045934822136672</v>
      </c>
    </row>
    <row r="13" spans="1:26" s="193" customFormat="1" x14ac:dyDescent="0.25">
      <c r="A13" s="81"/>
      <c r="B13" s="79"/>
      <c r="C13" s="79" t="s">
        <v>73</v>
      </c>
      <c r="D13" s="197">
        <v>4.8082438205695865</v>
      </c>
      <c r="E13" s="198">
        <v>4.1884417695232399</v>
      </c>
      <c r="F13" s="198">
        <v>6.3151322058725148</v>
      </c>
      <c r="G13" s="200">
        <v>15.311817795965343</v>
      </c>
      <c r="H13" s="198">
        <v>32.576115301960364</v>
      </c>
      <c r="I13" s="198">
        <v>15.646353653112927</v>
      </c>
      <c r="J13" s="199">
        <v>8.0929342202053132</v>
      </c>
      <c r="K13" s="199">
        <v>56.315403175278604</v>
      </c>
      <c r="L13" s="199">
        <v>71.627220971243943</v>
      </c>
      <c r="N13" s="201">
        <v>5.3934138232282267</v>
      </c>
      <c r="O13" s="202">
        <v>4.0344177413783191</v>
      </c>
      <c r="P13" s="202">
        <v>4.0854344861129936</v>
      </c>
      <c r="Q13" s="204">
        <v>13.51326605071954</v>
      </c>
      <c r="R13" s="202">
        <v>27.625026837112664</v>
      </c>
      <c r="S13" s="202">
        <v>4.9464380828794816</v>
      </c>
      <c r="T13" s="203">
        <v>-0.70422057350823186</v>
      </c>
      <c r="U13" s="203">
        <v>31.867244346483915</v>
      </c>
      <c r="V13" s="203">
        <v>45.380510397203452</v>
      </c>
    </row>
    <row r="14" spans="1:26" s="193" customFormat="1" x14ac:dyDescent="0.25">
      <c r="A14" s="81"/>
      <c r="B14" s="79"/>
      <c r="C14" s="79" t="s">
        <v>59</v>
      </c>
      <c r="D14" s="197">
        <v>9.0783085001816595</v>
      </c>
      <c r="E14" s="198">
        <v>7.7225705060975134</v>
      </c>
      <c r="F14" s="198">
        <v>7.2925431214045791</v>
      </c>
      <c r="G14" s="200">
        <v>24.093422127683752</v>
      </c>
      <c r="H14" s="198">
        <v>15.41043302173529</v>
      </c>
      <c r="I14" s="198">
        <v>1.7641895335700981</v>
      </c>
      <c r="J14" s="199">
        <v>7.3265955878484013</v>
      </c>
      <c r="K14" s="199">
        <v>24.501218143153789</v>
      </c>
      <c r="L14" s="199">
        <v>48.594640270837544</v>
      </c>
      <c r="N14" s="201">
        <v>9.716209230163118</v>
      </c>
      <c r="O14" s="202">
        <v>7.8331493032355537</v>
      </c>
      <c r="P14" s="202">
        <v>8.0209306234534505</v>
      </c>
      <c r="Q14" s="204">
        <v>25.57028915685212</v>
      </c>
      <c r="R14" s="202">
        <v>15.976929052566147</v>
      </c>
      <c r="S14" s="202">
        <v>3.1886650057864263</v>
      </c>
      <c r="T14" s="203">
        <v>7.4491651568358446</v>
      </c>
      <c r="U14" s="203">
        <v>26.614759215188418</v>
      </c>
      <c r="V14" s="203">
        <v>52.185048372040541</v>
      </c>
    </row>
    <row r="15" spans="1:26" x14ac:dyDescent="0.25">
      <c r="A15" s="20"/>
      <c r="B15" s="17" t="s">
        <v>99</v>
      </c>
      <c r="C15" s="17"/>
      <c r="D15" s="87">
        <v>23.641214102842987</v>
      </c>
      <c r="E15" s="133">
        <v>42.711482719900943</v>
      </c>
      <c r="F15" s="133">
        <v>12.442413781563227</v>
      </c>
      <c r="G15" s="50">
        <v>78.795110604307155</v>
      </c>
      <c r="H15" s="133">
        <v>5.8487727397466571</v>
      </c>
      <c r="I15" s="133">
        <v>6.8382885837653316</v>
      </c>
      <c r="J15" s="88">
        <v>3.551249014323723</v>
      </c>
      <c r="K15" s="88">
        <v>16.238310337835713</v>
      </c>
      <c r="L15" s="88">
        <v>95.033420942142868</v>
      </c>
      <c r="N15" s="173">
        <v>0</v>
      </c>
      <c r="O15" s="174">
        <v>0</v>
      </c>
      <c r="P15" s="174">
        <v>0</v>
      </c>
      <c r="Q15" s="176">
        <v>0</v>
      </c>
      <c r="R15" s="174">
        <v>0</v>
      </c>
      <c r="S15" s="174">
        <v>47.871208571428568</v>
      </c>
      <c r="T15" s="175">
        <v>59.578435714285703</v>
      </c>
      <c r="U15" s="175">
        <v>107.44964428571427</v>
      </c>
      <c r="V15" s="175">
        <v>107.44964428571427</v>
      </c>
    </row>
    <row r="16" spans="1:26" x14ac:dyDescent="0.25">
      <c r="A16" s="20"/>
      <c r="B16" s="17" t="s">
        <v>9</v>
      </c>
      <c r="C16" s="17"/>
      <c r="D16" s="87">
        <v>8.7893275026430011</v>
      </c>
      <c r="E16" s="133">
        <v>7.8959132163021213</v>
      </c>
      <c r="F16" s="133">
        <v>8.6131295458604669</v>
      </c>
      <c r="G16" s="50">
        <v>25.298370264805591</v>
      </c>
      <c r="H16" s="133">
        <v>8.4525882105059438</v>
      </c>
      <c r="I16" s="133">
        <v>8.2844841819541841</v>
      </c>
      <c r="J16" s="88">
        <v>8.2626630895687612</v>
      </c>
      <c r="K16" s="88">
        <v>24.999735482028889</v>
      </c>
      <c r="L16" s="88">
        <v>50.29810574683448</v>
      </c>
      <c r="N16" s="173">
        <v>9.1094175301970317</v>
      </c>
      <c r="O16" s="174">
        <v>8.6537184665606404</v>
      </c>
      <c r="P16" s="174">
        <v>8.9004210086732236</v>
      </c>
      <c r="Q16" s="176">
        <v>26.663557005430896</v>
      </c>
      <c r="R16" s="174">
        <v>8.5638330001290655</v>
      </c>
      <c r="S16" s="174">
        <v>9.2567520947056288</v>
      </c>
      <c r="T16" s="175">
        <v>8.9644767669742116</v>
      </c>
      <c r="U16" s="175">
        <v>26.785061861808906</v>
      </c>
      <c r="V16" s="175">
        <v>53.448618867239801</v>
      </c>
    </row>
    <row r="17" spans="1:22" x14ac:dyDescent="0.25">
      <c r="A17" s="20"/>
      <c r="B17" s="17" t="s">
        <v>56</v>
      </c>
      <c r="C17" s="17"/>
      <c r="D17" s="87">
        <v>10.370835640888982</v>
      </c>
      <c r="E17" s="133">
        <v>2.299179505473897</v>
      </c>
      <c r="F17" s="133">
        <v>21.759180150863919</v>
      </c>
      <c r="G17" s="50">
        <v>34.429195297226798</v>
      </c>
      <c r="H17" s="133">
        <v>4.4014516082715263</v>
      </c>
      <c r="I17" s="133">
        <v>10.502814855113552</v>
      </c>
      <c r="J17" s="88">
        <v>13.052924383032224</v>
      </c>
      <c r="K17" s="88">
        <v>27.957190846417301</v>
      </c>
      <c r="L17" s="88">
        <v>62.386386143644103</v>
      </c>
      <c r="N17" s="173">
        <v>12.743591258111623</v>
      </c>
      <c r="O17" s="174">
        <v>7.4241005484195615</v>
      </c>
      <c r="P17" s="174">
        <v>493.84023818797118</v>
      </c>
      <c r="Q17" s="176">
        <v>514.00792999450232</v>
      </c>
      <c r="R17" s="174">
        <v>5.7814725361032444</v>
      </c>
      <c r="S17" s="174">
        <v>11.993211810565709</v>
      </c>
      <c r="T17" s="175">
        <v>23.169084871850384</v>
      </c>
      <c r="U17" s="175">
        <v>40.943769218519336</v>
      </c>
      <c r="V17" s="175">
        <v>554.9516992130217</v>
      </c>
    </row>
    <row r="18" spans="1:22" x14ac:dyDescent="0.25">
      <c r="A18" s="20"/>
      <c r="B18" s="17" t="s">
        <v>57</v>
      </c>
      <c r="C18" s="17"/>
      <c r="D18" s="87">
        <v>6.6576111797059383</v>
      </c>
      <c r="E18" s="133">
        <v>5.9587386876347885</v>
      </c>
      <c r="F18" s="133">
        <v>6.6806168944386055</v>
      </c>
      <c r="G18" s="50">
        <v>19.296966761779331</v>
      </c>
      <c r="H18" s="133">
        <v>7.2691527950104282</v>
      </c>
      <c r="I18" s="133">
        <v>10.439690227197307</v>
      </c>
      <c r="J18" s="88">
        <v>6.5668810698666684</v>
      </c>
      <c r="K18" s="88">
        <v>24.275724092074402</v>
      </c>
      <c r="L18" s="88">
        <v>43.572690853853729</v>
      </c>
      <c r="N18" s="173">
        <v>6.8633170205316159</v>
      </c>
      <c r="O18" s="174">
        <v>5.3595968880731117</v>
      </c>
      <c r="P18" s="174">
        <v>6.7244572697751508</v>
      </c>
      <c r="Q18" s="176">
        <v>18.947371178379878</v>
      </c>
      <c r="R18" s="174">
        <v>7.1338767141672825</v>
      </c>
      <c r="S18" s="174">
        <v>10.655786569762167</v>
      </c>
      <c r="T18" s="175">
        <v>6.9431399801188665</v>
      </c>
      <c r="U18" s="175">
        <v>24.732803264048318</v>
      </c>
      <c r="V18" s="175">
        <v>43.680174442428196</v>
      </c>
    </row>
    <row r="19" spans="1:22" x14ac:dyDescent="0.25">
      <c r="A19" s="20"/>
      <c r="B19" s="17" t="s">
        <v>10</v>
      </c>
      <c r="C19" s="17"/>
      <c r="D19" s="87">
        <v>9.7770344694239633</v>
      </c>
      <c r="E19" s="133">
        <v>7.5689201494801797</v>
      </c>
      <c r="F19" s="133">
        <v>9.4626905818500475</v>
      </c>
      <c r="G19" s="50">
        <v>26.808645200754192</v>
      </c>
      <c r="H19" s="133">
        <v>8.3060617321736245</v>
      </c>
      <c r="I19" s="133">
        <v>8.2439811910079399</v>
      </c>
      <c r="J19" s="88">
        <v>7.7118737604996141</v>
      </c>
      <c r="K19" s="88">
        <v>24.261916683681179</v>
      </c>
      <c r="L19" s="88">
        <v>51.070561884435371</v>
      </c>
      <c r="N19" s="173">
        <v>8.9416433807824198</v>
      </c>
      <c r="O19" s="174">
        <v>8.7841379929771204</v>
      </c>
      <c r="P19" s="174">
        <v>10.231200967581435</v>
      </c>
      <c r="Q19" s="176">
        <v>27.956982341340975</v>
      </c>
      <c r="R19" s="174">
        <v>7.9515826310697353</v>
      </c>
      <c r="S19" s="174">
        <v>8.9445909141606155</v>
      </c>
      <c r="T19" s="175">
        <v>8.488162213171595</v>
      </c>
      <c r="U19" s="175">
        <v>25.384335758401946</v>
      </c>
      <c r="V19" s="175">
        <v>53.341318099742921</v>
      </c>
    </row>
    <row r="20" spans="1:22" x14ac:dyDescent="0.25">
      <c r="A20" s="20"/>
      <c r="B20" s="17" t="s">
        <v>11</v>
      </c>
      <c r="C20" s="17"/>
      <c r="D20" s="87">
        <v>12.161924959349271</v>
      </c>
      <c r="E20" s="133">
        <v>10.344457386877243</v>
      </c>
      <c r="F20" s="133">
        <v>14.94091862359655</v>
      </c>
      <c r="G20" s="50">
        <v>37.447300969823068</v>
      </c>
      <c r="H20" s="133">
        <v>12.536815540049066</v>
      </c>
      <c r="I20" s="133">
        <v>10.871386252859521</v>
      </c>
      <c r="J20" s="88">
        <v>11.282591487879822</v>
      </c>
      <c r="K20" s="88">
        <v>34.690793280788412</v>
      </c>
      <c r="L20" s="88">
        <v>72.138094250611488</v>
      </c>
      <c r="N20" s="173">
        <v>12.349037055061416</v>
      </c>
      <c r="O20" s="174">
        <v>11.677655142826316</v>
      </c>
      <c r="P20" s="174">
        <v>13.783596735657394</v>
      </c>
      <c r="Q20" s="176">
        <v>37.810288933545124</v>
      </c>
      <c r="R20" s="174">
        <v>10.03631396964694</v>
      </c>
      <c r="S20" s="174">
        <v>11.191378798804426</v>
      </c>
      <c r="T20" s="175">
        <v>14.140280845168965</v>
      </c>
      <c r="U20" s="175">
        <v>35.367973613620329</v>
      </c>
      <c r="V20" s="175">
        <v>73.178262547165446</v>
      </c>
    </row>
    <row r="21" spans="1:22" x14ac:dyDescent="0.25">
      <c r="A21" s="51"/>
      <c r="B21" s="52"/>
      <c r="C21" s="52"/>
      <c r="D21" s="89"/>
      <c r="E21" s="134"/>
      <c r="F21" s="134"/>
      <c r="G21" s="53"/>
      <c r="H21" s="134"/>
      <c r="I21" s="134"/>
      <c r="J21" s="90"/>
      <c r="K21" s="90"/>
      <c r="L21" s="90"/>
      <c r="M21" s="54"/>
      <c r="N21" s="177"/>
      <c r="O21" s="178"/>
      <c r="P21" s="178"/>
      <c r="Q21" s="180"/>
      <c r="R21" s="178"/>
      <c r="S21" s="178"/>
      <c r="T21" s="179"/>
      <c r="U21" s="179"/>
      <c r="V21" s="179"/>
    </row>
    <row r="22" spans="1:22" x14ac:dyDescent="0.25">
      <c r="A22" s="20" t="s">
        <v>12</v>
      </c>
      <c r="B22" s="17"/>
      <c r="C22" s="17"/>
      <c r="D22" s="87">
        <v>7.095257472406538</v>
      </c>
      <c r="E22" s="133">
        <v>7.2110724737143608</v>
      </c>
      <c r="F22" s="133">
        <v>9.6107955951406474</v>
      </c>
      <c r="G22" s="50">
        <v>23.917125541261548</v>
      </c>
      <c r="H22" s="133">
        <v>7.739910115167012</v>
      </c>
      <c r="I22" s="133">
        <v>7.677423802452771</v>
      </c>
      <c r="J22" s="88">
        <v>8.4582271997775411</v>
      </c>
      <c r="K22" s="88">
        <v>23.875561117397325</v>
      </c>
      <c r="L22" s="88">
        <v>47.792686658658873</v>
      </c>
      <c r="N22" s="173">
        <v>7.2821994147630607</v>
      </c>
      <c r="O22" s="174">
        <v>7.086284394397496</v>
      </c>
      <c r="P22" s="174">
        <v>9.4035624979136241</v>
      </c>
      <c r="Q22" s="176">
        <v>23.772046307074181</v>
      </c>
      <c r="R22" s="174">
        <v>7.637330250211309</v>
      </c>
      <c r="S22" s="174">
        <v>7.8110989834668301</v>
      </c>
      <c r="T22" s="175">
        <v>8.4631772763227051</v>
      </c>
      <c r="U22" s="175">
        <v>23.911606510000844</v>
      </c>
      <c r="V22" s="175">
        <v>47.683652817075028</v>
      </c>
    </row>
    <row r="23" spans="1:22" x14ac:dyDescent="0.25">
      <c r="A23" s="20"/>
      <c r="B23" s="17" t="s">
        <v>13</v>
      </c>
      <c r="C23" s="17"/>
      <c r="D23" s="87">
        <v>8.2983561797366914</v>
      </c>
      <c r="E23" s="133">
        <v>8.2914313995114721</v>
      </c>
      <c r="F23" s="133">
        <v>10.346190336132072</v>
      </c>
      <c r="G23" s="50">
        <v>26.935977915380235</v>
      </c>
      <c r="H23" s="133">
        <v>8.1572422542429557</v>
      </c>
      <c r="I23" s="133">
        <v>8.0087266814693017</v>
      </c>
      <c r="J23" s="88">
        <v>10.282887896788335</v>
      </c>
      <c r="K23" s="88">
        <v>26.448856832500592</v>
      </c>
      <c r="L23" s="88">
        <v>53.384834747880831</v>
      </c>
      <c r="N23" s="173">
        <v>8.6287273361775494</v>
      </c>
      <c r="O23" s="174">
        <v>7.9895595162243911</v>
      </c>
      <c r="P23" s="174">
        <v>10.517254038729245</v>
      </c>
      <c r="Q23" s="176">
        <v>27.135540891131186</v>
      </c>
      <c r="R23" s="174">
        <v>8.1642506348589112</v>
      </c>
      <c r="S23" s="174">
        <v>8.1818841341566273</v>
      </c>
      <c r="T23" s="175">
        <v>9.5696821888179233</v>
      </c>
      <c r="U23" s="175">
        <v>25.915816957833464</v>
      </c>
      <c r="V23" s="175">
        <v>53.051357848964649</v>
      </c>
    </row>
    <row r="24" spans="1:22" x14ac:dyDescent="0.25">
      <c r="A24" s="20"/>
      <c r="B24" s="17" t="s">
        <v>14</v>
      </c>
      <c r="C24" s="17"/>
      <c r="D24" s="87">
        <v>5.0741323370858273</v>
      </c>
      <c r="E24" s="133">
        <v>7.276767224735484</v>
      </c>
      <c r="F24" s="133">
        <v>9.3451221088413021</v>
      </c>
      <c r="G24" s="50">
        <v>21.696021670662613</v>
      </c>
      <c r="H24" s="133">
        <v>8.6513433463296803</v>
      </c>
      <c r="I24" s="133">
        <v>8.8845857383173872</v>
      </c>
      <c r="J24" s="88">
        <v>8.724312960065733</v>
      </c>
      <c r="K24" s="88">
        <v>26.260242044712804</v>
      </c>
      <c r="L24" s="88">
        <v>47.956263715375414</v>
      </c>
      <c r="N24" s="173">
        <v>5.3660963593939464</v>
      </c>
      <c r="O24" s="174">
        <v>6.7510186931293958</v>
      </c>
      <c r="P24" s="174">
        <v>8.9980190079881819</v>
      </c>
      <c r="Q24" s="176">
        <v>21.115134060511522</v>
      </c>
      <c r="R24" s="174">
        <v>7.1255361619281627</v>
      </c>
      <c r="S24" s="174">
        <v>8.5306823956623798</v>
      </c>
      <c r="T24" s="175">
        <v>9.0415591646499447</v>
      </c>
      <c r="U24" s="175">
        <v>24.697777722240488</v>
      </c>
      <c r="V24" s="175">
        <v>45.81291178275201</v>
      </c>
    </row>
    <row r="25" spans="1:22" x14ac:dyDescent="0.25">
      <c r="A25" s="20"/>
      <c r="B25" s="17" t="s">
        <v>15</v>
      </c>
      <c r="C25" s="17"/>
      <c r="D25" s="87">
        <v>17.220736746120945</v>
      </c>
      <c r="E25" s="133">
        <v>2.0288098333758895</v>
      </c>
      <c r="F25" s="133">
        <v>23.355712848512653</v>
      </c>
      <c r="G25" s="50">
        <v>42.605259428009489</v>
      </c>
      <c r="H25" s="133">
        <v>1.3359521544752366</v>
      </c>
      <c r="I25" s="133">
        <v>1.6791223291682409</v>
      </c>
      <c r="J25" s="88">
        <v>1.3460160452484722</v>
      </c>
      <c r="K25" s="88">
        <v>4.3610905288919497</v>
      </c>
      <c r="L25" s="88">
        <v>46.966349956901439</v>
      </c>
      <c r="N25" s="173">
        <v>20.329443221567633</v>
      </c>
      <c r="O25" s="174">
        <v>2.2859767315379695</v>
      </c>
      <c r="P25" s="174">
        <v>24.155159455349164</v>
      </c>
      <c r="Q25" s="176">
        <v>46.770579408454765</v>
      </c>
      <c r="R25" s="174">
        <v>2.0155321972821327</v>
      </c>
      <c r="S25" s="174">
        <v>1.4904418761310803</v>
      </c>
      <c r="T25" s="175">
        <v>1.5579533939065435</v>
      </c>
      <c r="U25" s="175">
        <v>5.0639274673197558</v>
      </c>
      <c r="V25" s="175">
        <v>51.834506875774522</v>
      </c>
    </row>
    <row r="26" spans="1:22" x14ac:dyDescent="0.25">
      <c r="A26" s="20"/>
      <c r="B26" s="17" t="s">
        <v>58</v>
      </c>
      <c r="C26" s="17"/>
      <c r="D26" s="87">
        <v>5.3248352279313291</v>
      </c>
      <c r="E26" s="133">
        <v>6.7259630540067894</v>
      </c>
      <c r="F26" s="133">
        <v>7.7427283990364293</v>
      </c>
      <c r="G26" s="50">
        <v>19.793526680974548</v>
      </c>
      <c r="H26" s="133">
        <v>7.5678877280502972</v>
      </c>
      <c r="I26" s="133">
        <v>7.1515957686450626</v>
      </c>
      <c r="J26" s="88">
        <v>8.1078199264406994</v>
      </c>
      <c r="K26" s="88">
        <v>22.827303423136058</v>
      </c>
      <c r="L26" s="88">
        <v>42.62083010411061</v>
      </c>
      <c r="N26" s="173">
        <v>5.395183960295749</v>
      </c>
      <c r="O26" s="174">
        <v>6.6118480880546944</v>
      </c>
      <c r="P26" s="174">
        <v>7.3634908342741294</v>
      </c>
      <c r="Q26" s="176">
        <v>19.37052288262457</v>
      </c>
      <c r="R26" s="174">
        <v>7.69160614132878</v>
      </c>
      <c r="S26" s="174">
        <v>7.3461556524057929</v>
      </c>
      <c r="T26" s="175">
        <v>8.3352781466178048</v>
      </c>
      <c r="U26" s="175">
        <v>23.373039940352378</v>
      </c>
      <c r="V26" s="175">
        <v>42.743562822976948</v>
      </c>
    </row>
    <row r="27" spans="1:22" x14ac:dyDescent="0.25">
      <c r="A27" s="20"/>
      <c r="B27" s="17" t="s">
        <v>74</v>
      </c>
      <c r="C27" s="17"/>
      <c r="D27" s="87">
        <v>8.5820370451300967</v>
      </c>
      <c r="E27" s="133">
        <v>8.238173205200308</v>
      </c>
      <c r="F27" s="133">
        <v>10.259365196533224</v>
      </c>
      <c r="G27" s="50">
        <v>27.079575446863629</v>
      </c>
      <c r="H27" s="133">
        <v>8.5606656284146965</v>
      </c>
      <c r="I27" s="133">
        <v>9.3317435558521851</v>
      </c>
      <c r="J27" s="88">
        <v>8.5729302805292971</v>
      </c>
      <c r="K27" s="88">
        <v>26.46533946479618</v>
      </c>
      <c r="L27" s="88">
        <v>53.544914911659809</v>
      </c>
      <c r="N27" s="173">
        <v>8.4526682429408755</v>
      </c>
      <c r="O27" s="174">
        <v>8.1712786046196388</v>
      </c>
      <c r="P27" s="174">
        <v>10.224530597596317</v>
      </c>
      <c r="Q27" s="176">
        <v>26.848477445156831</v>
      </c>
      <c r="R27" s="174">
        <v>8.1714258780728084</v>
      </c>
      <c r="S27" s="174">
        <v>9.1597619176430118</v>
      </c>
      <c r="T27" s="175">
        <v>8.4847592032377079</v>
      </c>
      <c r="U27" s="175">
        <v>25.815946998953528</v>
      </c>
      <c r="V27" s="175">
        <v>52.66442444411036</v>
      </c>
    </row>
    <row r="28" spans="1:22" x14ac:dyDescent="0.25">
      <c r="A28" s="20"/>
      <c r="B28" s="17" t="s">
        <v>75</v>
      </c>
      <c r="C28" s="17"/>
      <c r="D28" s="89"/>
      <c r="E28" s="134"/>
      <c r="F28" s="134"/>
      <c r="G28" s="53"/>
      <c r="H28" s="134"/>
      <c r="I28" s="134"/>
      <c r="J28" s="90"/>
      <c r="K28" s="90"/>
      <c r="L28" s="90"/>
      <c r="M28" s="54"/>
      <c r="N28" s="177"/>
      <c r="O28" s="178"/>
      <c r="P28" s="178"/>
      <c r="Q28" s="180"/>
      <c r="R28" s="178"/>
      <c r="S28" s="178"/>
      <c r="T28" s="179"/>
      <c r="U28" s="179"/>
      <c r="V28" s="179"/>
    </row>
    <row r="29" spans="1:22" x14ac:dyDescent="0.25">
      <c r="A29" s="20"/>
      <c r="B29" s="17"/>
      <c r="C29" s="17"/>
      <c r="D29" s="91"/>
      <c r="E29" s="135"/>
      <c r="F29" s="135"/>
      <c r="G29" s="55"/>
      <c r="H29" s="135"/>
      <c r="I29" s="135"/>
      <c r="J29" s="92"/>
      <c r="K29" s="92"/>
      <c r="L29" s="92"/>
      <c r="N29" s="98"/>
      <c r="O29" s="141"/>
      <c r="P29" s="141"/>
      <c r="Q29" s="69"/>
      <c r="R29" s="141"/>
      <c r="S29" s="141"/>
      <c r="T29" s="99"/>
      <c r="U29" s="99"/>
      <c r="V29" s="99"/>
    </row>
    <row r="30" spans="1:22" ht="13.8" x14ac:dyDescent="0.25">
      <c r="A30" s="20" t="s">
        <v>17</v>
      </c>
      <c r="B30" s="23"/>
      <c r="C30" s="23"/>
      <c r="D30" s="232">
        <v>35.531086806822344</v>
      </c>
      <c r="E30" s="133">
        <v>17.119559059661938</v>
      </c>
      <c r="F30" s="133">
        <v>-17.907121790618369</v>
      </c>
      <c r="G30" s="50">
        <v>34.743524075865913</v>
      </c>
      <c r="H30" s="133">
        <v>109.90924540831735</v>
      </c>
      <c r="I30" s="133">
        <v>-55.616823602077183</v>
      </c>
      <c r="J30" s="88">
        <v>-5.1512881402830484</v>
      </c>
      <c r="K30" s="88">
        <v>49.141133665957113</v>
      </c>
      <c r="L30" s="88">
        <v>83.88465774182302</v>
      </c>
      <c r="N30" s="173">
        <v>102.38709890905078</v>
      </c>
      <c r="O30" s="174">
        <v>40.330824441377949</v>
      </c>
      <c r="P30" s="174">
        <v>-4.5201907711506699</v>
      </c>
      <c r="Q30" s="176">
        <v>138.19773257927804</v>
      </c>
      <c r="R30" s="174">
        <v>315.58741717556819</v>
      </c>
      <c r="S30" s="174">
        <v>-142.69611206904682</v>
      </c>
      <c r="T30" s="175">
        <v>-25.740461152111859</v>
      </c>
      <c r="U30" s="175">
        <v>147.15084395440951</v>
      </c>
      <c r="V30" s="175">
        <v>285.34857653368755</v>
      </c>
    </row>
    <row r="31" spans="1:22" x14ac:dyDescent="0.25">
      <c r="A31" s="20"/>
      <c r="B31" s="17"/>
      <c r="C31" s="17"/>
      <c r="D31" s="91"/>
      <c r="E31" s="135"/>
      <c r="F31" s="135"/>
      <c r="G31" s="55"/>
      <c r="H31" s="135"/>
      <c r="I31" s="135"/>
      <c r="J31" s="92"/>
      <c r="K31" s="92"/>
      <c r="L31" s="92"/>
      <c r="N31" s="98"/>
      <c r="O31" s="141"/>
      <c r="P31" s="141"/>
      <c r="Q31" s="69"/>
      <c r="R31" s="141"/>
      <c r="S31" s="141"/>
      <c r="T31" s="99"/>
      <c r="U31" s="99"/>
      <c r="V31" s="99"/>
    </row>
    <row r="32" spans="1:22" x14ac:dyDescent="0.25">
      <c r="A32" s="19" t="s">
        <v>18</v>
      </c>
      <c r="B32" s="17"/>
      <c r="C32" s="17"/>
      <c r="D32" s="91"/>
      <c r="E32" s="135"/>
      <c r="F32" s="135"/>
      <c r="G32" s="55"/>
      <c r="H32" s="135"/>
      <c r="I32" s="135"/>
      <c r="J32" s="92"/>
      <c r="K32" s="92"/>
      <c r="L32" s="92"/>
      <c r="N32" s="98"/>
      <c r="O32" s="141"/>
      <c r="P32" s="141"/>
      <c r="Q32" s="69"/>
      <c r="R32" s="141"/>
      <c r="S32" s="141"/>
      <c r="T32" s="99"/>
      <c r="U32" s="99"/>
      <c r="V32" s="99"/>
    </row>
    <row r="33" spans="1:25" x14ac:dyDescent="0.25">
      <c r="A33" s="20" t="s">
        <v>19</v>
      </c>
      <c r="B33" s="17"/>
      <c r="C33" s="17"/>
      <c r="D33" s="87">
        <v>4.1590044840950924</v>
      </c>
      <c r="E33" s="133">
        <v>5.6529063459850812</v>
      </c>
      <c r="F33" s="133">
        <v>8.3909801259710193</v>
      </c>
      <c r="G33" s="50">
        <v>18.202890956051192</v>
      </c>
      <c r="H33" s="133">
        <v>6.8946452865712011</v>
      </c>
      <c r="I33" s="133">
        <v>7.4726424395628293</v>
      </c>
      <c r="J33" s="88">
        <v>8.3887385421326908</v>
      </c>
      <c r="K33" s="88">
        <v>22.756026268266723</v>
      </c>
      <c r="L33" s="88">
        <v>40.958917224317915</v>
      </c>
      <c r="N33" s="173">
        <v>4.6291753442779262</v>
      </c>
      <c r="O33" s="174">
        <v>5.7839415675476511</v>
      </c>
      <c r="P33" s="174">
        <v>7.4797664579413574</v>
      </c>
      <c r="Q33" s="176">
        <v>17.892883369766935</v>
      </c>
      <c r="R33" s="174">
        <v>7.233993961267446</v>
      </c>
      <c r="S33" s="174">
        <v>7.0092495415514167</v>
      </c>
      <c r="T33" s="175">
        <v>8.2001398672887618</v>
      </c>
      <c r="U33" s="175">
        <v>22.443383370107625</v>
      </c>
      <c r="V33" s="175">
        <v>40.33626673987456</v>
      </c>
    </row>
    <row r="34" spans="1:25" x14ac:dyDescent="0.25">
      <c r="A34" s="20"/>
      <c r="B34" s="17" t="s">
        <v>20</v>
      </c>
      <c r="C34" s="17"/>
      <c r="D34" s="87">
        <v>0.48857015385762009</v>
      </c>
      <c r="E34" s="133">
        <v>0.66835203976198077</v>
      </c>
      <c r="F34" s="133">
        <v>1.9739736602211837</v>
      </c>
      <c r="G34" s="50">
        <v>3.1308958538407845</v>
      </c>
      <c r="H34" s="133">
        <v>15.285359878241897</v>
      </c>
      <c r="I34" s="133">
        <v>5.0419276265138206</v>
      </c>
      <c r="J34" s="88">
        <v>0.69561961580445653</v>
      </c>
      <c r="K34" s="88">
        <v>21.022907120560173</v>
      </c>
      <c r="L34" s="88">
        <v>24.153802974400957</v>
      </c>
      <c r="N34" s="173">
        <v>0.68920122066072775</v>
      </c>
      <c r="O34" s="174">
        <v>3.909718726282938</v>
      </c>
      <c r="P34" s="174">
        <v>2.8015803111768958</v>
      </c>
      <c r="Q34" s="176">
        <v>7.4005002581205623</v>
      </c>
      <c r="R34" s="174">
        <v>0.65041941816443605</v>
      </c>
      <c r="S34" s="174">
        <v>6.9713188139592459</v>
      </c>
      <c r="T34" s="175">
        <v>2.1763220638638807</v>
      </c>
      <c r="U34" s="175">
        <v>9.7980602959875629</v>
      </c>
      <c r="V34" s="175">
        <v>17.198560554108127</v>
      </c>
    </row>
    <row r="35" spans="1:25" x14ac:dyDescent="0.25">
      <c r="A35" s="20"/>
      <c r="B35" s="17" t="s">
        <v>21</v>
      </c>
      <c r="C35" s="17"/>
      <c r="D35" s="87">
        <v>0.83908436588676794</v>
      </c>
      <c r="E35" s="133">
        <v>4.8845337789844105</v>
      </c>
      <c r="F35" s="133">
        <v>6.97954048554484</v>
      </c>
      <c r="G35" s="50">
        <v>12.703158630416018</v>
      </c>
      <c r="H35" s="133">
        <v>6.4037630956589719</v>
      </c>
      <c r="I35" s="133">
        <v>6.3345133105836986</v>
      </c>
      <c r="J35" s="88">
        <v>7.9436091432347142</v>
      </c>
      <c r="K35" s="88">
        <v>20.681885549477386</v>
      </c>
      <c r="L35" s="88">
        <v>33.385044179893406</v>
      </c>
      <c r="N35" s="173">
        <v>2.8978082344140734</v>
      </c>
      <c r="O35" s="174">
        <v>5.4340717813010855</v>
      </c>
      <c r="P35" s="174">
        <v>6.9710106207487907</v>
      </c>
      <c r="Q35" s="176">
        <v>15.30289063646395</v>
      </c>
      <c r="R35" s="174">
        <v>6.3857904023835195</v>
      </c>
      <c r="S35" s="174">
        <v>6.05749500573513</v>
      </c>
      <c r="T35" s="175">
        <v>8.0417264056115556</v>
      </c>
      <c r="U35" s="175">
        <v>20.485011813730207</v>
      </c>
      <c r="V35" s="175">
        <v>35.787902450194153</v>
      </c>
    </row>
    <row r="36" spans="1:25" x14ac:dyDescent="0.25">
      <c r="A36" s="20"/>
      <c r="B36" s="17" t="s">
        <v>22</v>
      </c>
      <c r="C36" s="17"/>
      <c r="D36" s="87">
        <v>8.2976087376225323</v>
      </c>
      <c r="E36" s="133">
        <v>6.575017162058244</v>
      </c>
      <c r="F36" s="133">
        <v>10.108500715388598</v>
      </c>
      <c r="G36" s="50">
        <v>24.981126615069375</v>
      </c>
      <c r="H36" s="133">
        <v>7.5837920626062898</v>
      </c>
      <c r="I36" s="133">
        <v>8.8812978106289133</v>
      </c>
      <c r="J36" s="88">
        <v>8.8813954252199743</v>
      </c>
      <c r="K36" s="88">
        <v>25.346485298455175</v>
      </c>
      <c r="L36" s="88">
        <v>50.327611913524549</v>
      </c>
      <c r="N36" s="173">
        <v>6.6750942891623328</v>
      </c>
      <c r="O36" s="174">
        <v>6.1847489177714277</v>
      </c>
      <c r="P36" s="174">
        <v>8.0397203708693148</v>
      </c>
      <c r="Q36" s="176">
        <v>20.899563577803075</v>
      </c>
      <c r="R36" s="174">
        <v>8.1817969067518366</v>
      </c>
      <c r="S36" s="174">
        <v>8.1588397241199022</v>
      </c>
      <c r="T36" s="175">
        <v>8.3210040515885026</v>
      </c>
      <c r="U36" s="175">
        <v>24.661640682460238</v>
      </c>
      <c r="V36" s="175">
        <v>45.56120426026331</v>
      </c>
    </row>
    <row r="37" spans="1:25" x14ac:dyDescent="0.25">
      <c r="A37" s="51"/>
      <c r="B37" s="52"/>
      <c r="C37" s="52"/>
      <c r="D37" s="89"/>
      <c r="E37" s="134"/>
      <c r="F37" s="134"/>
      <c r="G37" s="53"/>
      <c r="H37" s="134"/>
      <c r="I37" s="134"/>
      <c r="J37" s="90"/>
      <c r="K37" s="90"/>
      <c r="L37" s="90"/>
      <c r="M37" s="54"/>
      <c r="N37" s="177"/>
      <c r="O37" s="178"/>
      <c r="P37" s="178"/>
      <c r="Q37" s="180"/>
      <c r="R37" s="178"/>
      <c r="S37" s="178"/>
      <c r="T37" s="179"/>
      <c r="U37" s="179"/>
      <c r="V37" s="179"/>
    </row>
    <row r="38" spans="1:25" x14ac:dyDescent="0.25">
      <c r="A38" s="24" t="s">
        <v>76</v>
      </c>
      <c r="B38" s="25"/>
      <c r="C38" s="25"/>
      <c r="D38" s="93">
        <v>9.0946996118359671</v>
      </c>
      <c r="E38" s="136">
        <v>7.9049507712894513</v>
      </c>
      <c r="F38" s="136">
        <v>7.6665363137426734</v>
      </c>
      <c r="G38" s="56">
        <v>24.666186696868095</v>
      </c>
      <c r="H38" s="136">
        <v>14.94473209392908</v>
      </c>
      <c r="I38" s="136">
        <v>3.2153724589145547</v>
      </c>
      <c r="J38" s="94">
        <v>7.4939975924063189</v>
      </c>
      <c r="K38" s="94">
        <v>25.654102145249954</v>
      </c>
      <c r="L38" s="94">
        <v>50.320288842118046</v>
      </c>
      <c r="M38" s="57"/>
      <c r="N38" s="181">
        <v>9.5877968327550338</v>
      </c>
      <c r="O38" s="182">
        <v>7.8913350494588492</v>
      </c>
      <c r="P38" s="182">
        <v>9.0583240885820491</v>
      </c>
      <c r="Q38" s="184">
        <v>26.537455970795932</v>
      </c>
      <c r="R38" s="182">
        <v>15.117457943353172</v>
      </c>
      <c r="S38" s="182">
        <v>4.1509457946207462</v>
      </c>
      <c r="T38" s="183">
        <v>7.6251918018218641</v>
      </c>
      <c r="U38" s="183">
        <v>26.893595539795783</v>
      </c>
      <c r="V38" s="183">
        <v>53.431051510591715</v>
      </c>
    </row>
    <row r="39" spans="1:25" x14ac:dyDescent="0.25">
      <c r="A39" s="24" t="s">
        <v>77</v>
      </c>
      <c r="B39" s="25"/>
      <c r="C39" s="25"/>
      <c r="D39" s="93">
        <v>6.6294930541077175</v>
      </c>
      <c r="E39" s="136">
        <v>6.9620710535088639</v>
      </c>
      <c r="F39" s="136">
        <v>9.4143430556715888</v>
      </c>
      <c r="G39" s="56">
        <v>23.005907163288171</v>
      </c>
      <c r="H39" s="136">
        <v>7.6115433177398941</v>
      </c>
      <c r="I39" s="136">
        <v>7.6436250010911966</v>
      </c>
      <c r="J39" s="94">
        <v>8.442604298489071</v>
      </c>
      <c r="K39" s="94">
        <v>23.697772617320162</v>
      </c>
      <c r="L39" s="94">
        <v>46.703679780608333</v>
      </c>
      <c r="M39" s="57"/>
      <c r="N39" s="181">
        <v>6.842928194194994</v>
      </c>
      <c r="O39" s="182">
        <v>6.8707027352935004</v>
      </c>
      <c r="P39" s="182">
        <v>9.0834455674777779</v>
      </c>
      <c r="Q39" s="184">
        <v>22.797076496966273</v>
      </c>
      <c r="R39" s="182">
        <v>7.5653341109758108</v>
      </c>
      <c r="S39" s="182">
        <v>7.6793382235978065</v>
      </c>
      <c r="T39" s="183">
        <v>8.4147171197136075</v>
      </c>
      <c r="U39" s="183">
        <v>23.659389454287226</v>
      </c>
      <c r="V39" s="183">
        <v>46.456465951253499</v>
      </c>
    </row>
    <row r="40" spans="1:25" x14ac:dyDescent="0.25">
      <c r="A40" s="58"/>
      <c r="B40" s="59"/>
      <c r="C40" s="59"/>
      <c r="D40" s="95"/>
      <c r="E40" s="139"/>
      <c r="F40" s="139"/>
      <c r="G40" s="60"/>
      <c r="H40" s="139"/>
      <c r="I40" s="139"/>
      <c r="J40" s="96"/>
      <c r="K40" s="96"/>
      <c r="L40" s="96"/>
      <c r="M40" s="61"/>
      <c r="N40" s="185"/>
      <c r="O40" s="186"/>
      <c r="P40" s="186"/>
      <c r="Q40" s="188"/>
      <c r="R40" s="186"/>
      <c r="S40" s="186"/>
      <c r="T40" s="187"/>
      <c r="U40" s="187"/>
      <c r="V40" s="187"/>
    </row>
    <row r="41" spans="1:25" x14ac:dyDescent="0.25">
      <c r="A41" s="62"/>
      <c r="B41" s="62"/>
      <c r="C41" s="62"/>
      <c r="D41" s="63"/>
      <c r="E41" s="63"/>
      <c r="F41" s="63"/>
      <c r="G41" s="63"/>
      <c r="H41" s="63"/>
      <c r="I41" s="63"/>
      <c r="J41" s="63"/>
      <c r="K41" s="63"/>
      <c r="L41" s="63"/>
      <c r="M41" s="62"/>
      <c r="N41" s="62"/>
    </row>
    <row r="42" spans="1:25" ht="26.7" customHeight="1" x14ac:dyDescent="0.25">
      <c r="A42" s="74" t="s">
        <v>80</v>
      </c>
      <c r="B42" s="270" t="s">
        <v>81</v>
      </c>
      <c r="C42" s="271"/>
      <c r="D42" s="271"/>
      <c r="E42" s="271"/>
      <c r="F42" s="271"/>
      <c r="G42" s="271"/>
      <c r="H42" s="271"/>
      <c r="I42" s="271"/>
      <c r="J42" s="271"/>
      <c r="K42" s="271"/>
      <c r="L42" s="271"/>
      <c r="M42" s="271"/>
      <c r="N42" s="271"/>
      <c r="O42" s="271"/>
      <c r="P42" s="271"/>
      <c r="Q42" s="271"/>
      <c r="R42" s="271"/>
      <c r="S42" s="271"/>
      <c r="T42" s="271"/>
      <c r="U42" s="271"/>
      <c r="V42" s="271"/>
      <c r="W42" s="42"/>
      <c r="X42" s="42"/>
      <c r="Y42" s="42"/>
    </row>
    <row r="43" spans="1:25" ht="35.4" customHeight="1" x14ac:dyDescent="0.25">
      <c r="A43" s="64"/>
      <c r="D43" s="65"/>
      <c r="E43" s="65"/>
      <c r="F43" s="65"/>
      <c r="G43" s="65"/>
      <c r="H43" s="65"/>
      <c r="I43" s="65"/>
      <c r="J43" s="65"/>
      <c r="K43" s="65"/>
      <c r="L43" s="65"/>
    </row>
    <row r="44" spans="1:25" x14ac:dyDescent="0.25">
      <c r="A44" s="17"/>
      <c r="C44" s="64"/>
      <c r="D44" s="65"/>
      <c r="E44" s="65"/>
      <c r="F44" s="65"/>
      <c r="G44" s="65"/>
      <c r="H44" s="65"/>
      <c r="I44" s="65"/>
      <c r="J44" s="65"/>
      <c r="K44" s="65"/>
      <c r="L44" s="65"/>
    </row>
  </sheetData>
  <mergeCells count="1">
    <mergeCell ref="B42:V42"/>
  </mergeCells>
  <phoneticPr fontId="0" type="noConversion"/>
  <printOptions horizontalCentered="1"/>
  <pageMargins left="0.39370078740157483" right="0" top="0.98425196850393704" bottom="0" header="0" footer="0"/>
  <pageSetup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workbookViewId="0">
      <selection activeCell="I24" sqref="I24"/>
    </sheetView>
  </sheetViews>
  <sheetFormatPr baseColWidth="10" defaultRowHeight="13.2" x14ac:dyDescent="0.25"/>
  <cols>
    <col min="1" max="2" width="3.109375" customWidth="1"/>
    <col min="3" max="3" width="44.33203125" customWidth="1"/>
    <col min="4" max="4" width="1.109375" hidden="1" customWidth="1"/>
    <col min="5" max="5" width="7.6640625" bestFit="1" customWidth="1"/>
    <col min="6" max="13" width="8.88671875" customWidth="1"/>
    <col min="14" max="14" width="2.88671875" bestFit="1" customWidth="1"/>
  </cols>
  <sheetData>
    <row r="1" spans="1:14" ht="25.2" customHeight="1" x14ac:dyDescent="0.4">
      <c r="A1" s="41"/>
      <c r="N1" s="259">
        <v>9</v>
      </c>
    </row>
    <row r="2" spans="1:14" x14ac:dyDescent="0.25">
      <c r="A2" s="1" t="s">
        <v>102</v>
      </c>
      <c r="B2" s="2"/>
      <c r="C2" s="2"/>
      <c r="D2" s="2"/>
      <c r="E2" s="2"/>
      <c r="F2" s="2"/>
      <c r="G2" s="2"/>
      <c r="H2" s="2"/>
      <c r="I2" s="2"/>
      <c r="J2" s="2"/>
      <c r="K2" s="2"/>
      <c r="L2" s="2"/>
      <c r="M2" s="2"/>
    </row>
    <row r="3" spans="1:14" x14ac:dyDescent="0.25">
      <c r="A3" s="47" t="str">
        <f>+Total!A3</f>
        <v>ESTADO DE OPERACIONES DE GOBIERNO  2018</v>
      </c>
      <c r="B3" s="1"/>
      <c r="C3" s="1"/>
      <c r="D3" s="1"/>
      <c r="E3" s="1"/>
      <c r="F3" s="2"/>
      <c r="G3" s="2"/>
      <c r="H3" s="2"/>
      <c r="I3" s="2"/>
      <c r="J3" s="2"/>
      <c r="K3" s="2"/>
      <c r="L3" s="2"/>
      <c r="M3" s="2"/>
    </row>
    <row r="4" spans="1:14" x14ac:dyDescent="0.25">
      <c r="A4" s="4" t="s">
        <v>1</v>
      </c>
      <c r="B4" s="5"/>
      <c r="C4" s="5"/>
      <c r="D4" s="5"/>
      <c r="E4" s="5"/>
      <c r="F4" s="2"/>
      <c r="G4" s="2"/>
      <c r="H4" s="2"/>
      <c r="I4" s="2"/>
      <c r="J4" s="2"/>
      <c r="K4" s="2"/>
      <c r="L4" s="2"/>
      <c r="M4" s="2"/>
    </row>
    <row r="5" spans="1:14" x14ac:dyDescent="0.25">
      <c r="A5" s="4" t="s">
        <v>2</v>
      </c>
      <c r="B5" s="1"/>
      <c r="C5" s="1"/>
      <c r="D5" s="1"/>
      <c r="E5" s="1"/>
      <c r="F5" s="2"/>
      <c r="G5" s="2"/>
      <c r="H5" s="2"/>
      <c r="I5" s="2"/>
      <c r="J5" s="2"/>
      <c r="K5" s="2"/>
      <c r="L5" s="2"/>
      <c r="M5" s="2"/>
    </row>
    <row r="6" spans="1:14" x14ac:dyDescent="0.25">
      <c r="A6" s="1" t="s">
        <v>79</v>
      </c>
      <c r="B6" s="1"/>
      <c r="C6" s="1"/>
      <c r="D6" s="1"/>
      <c r="E6" s="1"/>
      <c r="F6" s="2"/>
      <c r="G6" s="2"/>
      <c r="H6" s="2"/>
      <c r="I6" s="2"/>
      <c r="J6" s="2"/>
      <c r="K6" s="2"/>
      <c r="L6" s="2"/>
      <c r="M6" s="2"/>
    </row>
    <row r="7" spans="1:14" x14ac:dyDescent="0.25">
      <c r="A7" s="66"/>
      <c r="B7" s="2"/>
      <c r="C7" s="7"/>
      <c r="D7" s="2"/>
      <c r="E7" s="73" t="str">
        <f>+VarTotal!E7</f>
        <v>2018 / 2017</v>
      </c>
      <c r="F7" s="103"/>
      <c r="G7" s="103"/>
      <c r="H7" s="103"/>
      <c r="I7" s="103"/>
      <c r="J7" s="103"/>
      <c r="K7" s="103"/>
      <c r="L7" s="103"/>
      <c r="M7" s="104"/>
    </row>
    <row r="8" spans="1:14" x14ac:dyDescent="0.25">
      <c r="A8" s="13"/>
      <c r="B8" s="14"/>
      <c r="C8" s="67"/>
      <c r="D8" s="68"/>
      <c r="E8" s="142" t="s">
        <v>5</v>
      </c>
      <c r="F8" s="143" t="s">
        <v>85</v>
      </c>
      <c r="G8" s="143" t="s">
        <v>86</v>
      </c>
      <c r="H8" s="34" t="s">
        <v>93</v>
      </c>
      <c r="I8" s="137" t="s">
        <v>87</v>
      </c>
      <c r="J8" s="137" t="s">
        <v>88</v>
      </c>
      <c r="K8" s="85" t="s">
        <v>94</v>
      </c>
      <c r="L8" s="249" t="s">
        <v>95</v>
      </c>
      <c r="M8" s="249" t="s">
        <v>96</v>
      </c>
    </row>
    <row r="9" spans="1:14" x14ac:dyDescent="0.25">
      <c r="A9" s="16"/>
      <c r="B9" s="17"/>
      <c r="C9" s="17"/>
      <c r="E9" s="20"/>
      <c r="F9" s="17"/>
      <c r="G9" s="17"/>
      <c r="H9" s="49"/>
      <c r="I9" s="17"/>
      <c r="J9" s="17"/>
      <c r="K9" s="86"/>
      <c r="L9" s="86"/>
      <c r="M9" s="86"/>
    </row>
    <row r="10" spans="1:14" x14ac:dyDescent="0.25">
      <c r="A10" s="19" t="s">
        <v>6</v>
      </c>
      <c r="B10" s="17"/>
      <c r="C10" s="17"/>
      <c r="E10" s="20"/>
      <c r="F10" s="17"/>
      <c r="G10" s="17"/>
      <c r="H10" s="49"/>
      <c r="I10" s="17"/>
      <c r="J10" s="17"/>
      <c r="K10" s="86"/>
      <c r="L10" s="86"/>
      <c r="M10" s="86"/>
    </row>
    <row r="11" spans="1:14" x14ac:dyDescent="0.25">
      <c r="A11" s="81" t="s">
        <v>7</v>
      </c>
      <c r="B11" s="17"/>
      <c r="C11" s="17"/>
      <c r="E11" s="98">
        <v>5.2345137697477284</v>
      </c>
      <c r="F11" s="141">
        <v>11.391696391716199</v>
      </c>
      <c r="G11" s="141">
        <v>-5.7469198820751632</v>
      </c>
      <c r="H11" s="69">
        <v>3.3340394511073068</v>
      </c>
      <c r="I11" s="141">
        <v>9.9260635527658625</v>
      </c>
      <c r="J11" s="141">
        <v>-13.883253386909155</v>
      </c>
      <c r="K11" s="99">
        <v>8.6783582259508876</v>
      </c>
      <c r="L11" s="99">
        <v>5.8408493647460702</v>
      </c>
      <c r="M11" s="99">
        <v>4.5880819004969986</v>
      </c>
    </row>
    <row r="12" spans="1:14" x14ac:dyDescent="0.25">
      <c r="A12" s="20"/>
      <c r="B12" s="17" t="s">
        <v>8</v>
      </c>
      <c r="C12" s="17"/>
      <c r="E12" s="98">
        <v>2.3281022016891972</v>
      </c>
      <c r="F12" s="141">
        <v>8.3172548294801363</v>
      </c>
      <c r="G12" s="141">
        <v>1.1874984913701647</v>
      </c>
      <c r="H12" s="69">
        <v>3.8244266496620272</v>
      </c>
      <c r="I12" s="141">
        <v>9.0489336650800176</v>
      </c>
      <c r="J12" s="141">
        <v>-23.584540635562725</v>
      </c>
      <c r="K12" s="99">
        <v>10.944416394188705</v>
      </c>
      <c r="L12" s="99">
        <v>5.55704755613049</v>
      </c>
      <c r="M12" s="99">
        <v>4.7077211660024654</v>
      </c>
    </row>
    <row r="13" spans="1:14" s="193" customFormat="1" x14ac:dyDescent="0.25">
      <c r="A13" s="81"/>
      <c r="B13" s="79"/>
      <c r="C13" s="79" t="s">
        <v>73</v>
      </c>
      <c r="E13" s="205">
        <v>61.808183181775675</v>
      </c>
      <c r="F13" s="206">
        <v>88.793391504713355</v>
      </c>
      <c r="G13" s="206">
        <v>181.59940886077885</v>
      </c>
      <c r="H13" s="208">
        <v>106.05636607398176</v>
      </c>
      <c r="I13" s="206">
        <v>114.66960924073555</v>
      </c>
      <c r="J13" s="206">
        <v>474.96570276890964</v>
      </c>
      <c r="K13" s="207">
        <v>2178.6614226960537</v>
      </c>
      <c r="L13" s="207">
        <v>220.85585012562069</v>
      </c>
      <c r="M13" s="207">
        <v>186.77664078749109</v>
      </c>
    </row>
    <row r="14" spans="1:14" s="193" customFormat="1" x14ac:dyDescent="0.25">
      <c r="A14" s="81"/>
      <c r="B14" s="79"/>
      <c r="C14" s="79" t="s">
        <v>59</v>
      </c>
      <c r="D14" s="209"/>
      <c r="E14" s="205">
        <v>1.6390056746308002</v>
      </c>
      <c r="F14" s="206">
        <v>7.4521809387263716</v>
      </c>
      <c r="G14" s="206">
        <v>-0.73037660715875585</v>
      </c>
      <c r="H14" s="208">
        <v>2.6968322443681192</v>
      </c>
      <c r="I14" s="206">
        <v>5.2373981792428692</v>
      </c>
      <c r="J14" s="206">
        <v>-39.725681910509344</v>
      </c>
      <c r="K14" s="207">
        <v>6.6241684471264772</v>
      </c>
      <c r="L14" s="207">
        <v>0.17676346683330735</v>
      </c>
      <c r="M14" s="207">
        <v>1.4032594445927415</v>
      </c>
    </row>
    <row r="15" spans="1:14" x14ac:dyDescent="0.25">
      <c r="A15" s="20"/>
      <c r="B15" s="17" t="s">
        <v>99</v>
      </c>
      <c r="C15" s="17"/>
      <c r="E15" s="272" t="e">
        <v>#DIV/0!</v>
      </c>
      <c r="F15" s="273" t="e">
        <v>#DIV/0!</v>
      </c>
      <c r="G15" s="273" t="e">
        <v>#DIV/0!</v>
      </c>
      <c r="H15" s="274" t="e">
        <v>#DIV/0!</v>
      </c>
      <c r="I15" s="273" t="e">
        <v>#DIV/0!</v>
      </c>
      <c r="J15" s="141">
        <v>1393.9229057689356</v>
      </c>
      <c r="K15" s="99">
        <v>520.31497230325976</v>
      </c>
      <c r="L15" s="99">
        <v>1478.6901863348771</v>
      </c>
      <c r="M15" s="99">
        <v>9145.7087393464353</v>
      </c>
    </row>
    <row r="16" spans="1:14" x14ac:dyDescent="0.25">
      <c r="A16" s="20"/>
      <c r="B16" s="17" t="s">
        <v>9</v>
      </c>
      <c r="C16" s="17"/>
      <c r="E16" s="98">
        <v>6.5373503350571571</v>
      </c>
      <c r="F16" s="141">
        <v>0.94246008254248448</v>
      </c>
      <c r="G16" s="141">
        <v>7.24994567006636</v>
      </c>
      <c r="H16" s="69">
        <v>4.9670954171192605</v>
      </c>
      <c r="I16" s="141">
        <v>9.3086705083937673</v>
      </c>
      <c r="J16" s="141">
        <v>-1.0337023576173276</v>
      </c>
      <c r="K16" s="99">
        <v>1.423983172038179</v>
      </c>
      <c r="L16" s="99">
        <v>3.0929919536456074</v>
      </c>
      <c r="M16" s="99">
        <v>4.0181916566735199</v>
      </c>
    </row>
    <row r="17" spans="1:13" x14ac:dyDescent="0.25">
      <c r="A17" s="20"/>
      <c r="B17" s="17" t="s">
        <v>56</v>
      </c>
      <c r="C17" s="17"/>
      <c r="E17" s="98">
        <v>26.250238847486116</v>
      </c>
      <c r="F17" s="141">
        <v>-51.863251389557249</v>
      </c>
      <c r="G17" s="141">
        <v>-93.139178128710128</v>
      </c>
      <c r="H17" s="69">
        <v>-89.588598107350862</v>
      </c>
      <c r="I17" s="141">
        <v>18.457889877384169</v>
      </c>
      <c r="J17" s="141">
        <v>36.058013901903109</v>
      </c>
      <c r="K17" s="99">
        <v>-12.900042534282507</v>
      </c>
      <c r="L17" s="99">
        <v>5.9657538828349566</v>
      </c>
      <c r="M17" s="99">
        <v>-82.541688496856509</v>
      </c>
    </row>
    <row r="18" spans="1:13" x14ac:dyDescent="0.25">
      <c r="A18" s="20"/>
      <c r="B18" s="79" t="s">
        <v>67</v>
      </c>
      <c r="C18" s="17"/>
      <c r="E18" s="98">
        <v>-1.210538637882308</v>
      </c>
      <c r="F18" s="141">
        <v>13.445138983199435</v>
      </c>
      <c r="G18" s="141">
        <v>1.5536127290828539</v>
      </c>
      <c r="H18" s="69">
        <v>3.9221691553888105</v>
      </c>
      <c r="I18" s="141">
        <v>4.0832117305640292</v>
      </c>
      <c r="J18" s="141">
        <v>-7.5501035811864625E-2</v>
      </c>
      <c r="K18" s="99">
        <v>-4.0073037385899735</v>
      </c>
      <c r="L18" s="99">
        <v>-5.8412920081352127E-3</v>
      </c>
      <c r="M18" s="99">
        <v>1.6982712941388423</v>
      </c>
    </row>
    <row r="19" spans="1:13" x14ac:dyDescent="0.25">
      <c r="A19" s="20"/>
      <c r="B19" s="17" t="s">
        <v>10</v>
      </c>
      <c r="C19" s="17"/>
      <c r="E19" s="98">
        <v>16.537853595313635</v>
      </c>
      <c r="F19" s="141">
        <v>-7.9869523970613754</v>
      </c>
      <c r="G19" s="141">
        <v>-1.0592867633357539</v>
      </c>
      <c r="H19" s="69">
        <v>2.400872357870365</v>
      </c>
      <c r="I19" s="141">
        <v>11.664475218567482</v>
      </c>
      <c r="J19" s="141">
        <v>-1.6221438812403566</v>
      </c>
      <c r="K19" s="99">
        <v>-3.4989217739000655</v>
      </c>
      <c r="L19" s="99">
        <v>1.9027838580868206</v>
      </c>
      <c r="M19" s="99">
        <v>2.1507150302613187</v>
      </c>
    </row>
    <row r="20" spans="1:13" x14ac:dyDescent="0.25">
      <c r="A20" s="20"/>
      <c r="B20" s="17" t="s">
        <v>11</v>
      </c>
      <c r="C20" s="17"/>
      <c r="E20" s="98">
        <v>11.115055843225896</v>
      </c>
      <c r="F20" s="141">
        <v>0.1366781215018209</v>
      </c>
      <c r="G20" s="141">
        <v>22.751900335773634</v>
      </c>
      <c r="H20" s="69">
        <v>11.958243500113941</v>
      </c>
      <c r="I20" s="141">
        <v>41.355567222765302</v>
      </c>
      <c r="J20" s="141">
        <v>9.761148983991097</v>
      </c>
      <c r="K20" s="99">
        <v>-10.285379812395433</v>
      </c>
      <c r="L20" s="99">
        <v>10.702459016511412</v>
      </c>
      <c r="M20" s="99">
        <v>11.338036675093633</v>
      </c>
    </row>
    <row r="21" spans="1:13" x14ac:dyDescent="0.25">
      <c r="A21" s="51"/>
      <c r="B21" s="52"/>
      <c r="C21" s="52"/>
      <c r="D21" s="54"/>
      <c r="E21" s="105"/>
      <c r="F21" s="144"/>
      <c r="G21" s="144"/>
      <c r="H21" s="70"/>
      <c r="I21" s="144"/>
      <c r="J21" s="144"/>
      <c r="K21" s="106"/>
      <c r="L21" s="106"/>
      <c r="M21" s="106"/>
    </row>
    <row r="22" spans="1:13" x14ac:dyDescent="0.25">
      <c r="A22" s="20" t="s">
        <v>12</v>
      </c>
      <c r="B22" s="17"/>
      <c r="C22" s="17"/>
      <c r="E22" s="98">
        <v>3.0082895800185083</v>
      </c>
      <c r="F22" s="141">
        <v>7.7916932170788211</v>
      </c>
      <c r="G22" s="141">
        <v>8.453434083097001</v>
      </c>
      <c r="H22" s="69">
        <v>6.5739020404997239</v>
      </c>
      <c r="I22" s="141">
        <v>7.4625564094707775</v>
      </c>
      <c r="J22" s="141">
        <v>4.0671324935425801</v>
      </c>
      <c r="K22" s="99">
        <v>5.2982620808749381</v>
      </c>
      <c r="L22" s="99">
        <v>5.5992775071878498</v>
      </c>
      <c r="M22" s="99">
        <v>6.0756778958827473</v>
      </c>
    </row>
    <row r="23" spans="1:13" x14ac:dyDescent="0.25">
      <c r="A23" s="20"/>
      <c r="B23" s="17" t="s">
        <v>13</v>
      </c>
      <c r="C23" s="17"/>
      <c r="E23" s="98">
        <v>1.6383721719606337</v>
      </c>
      <c r="F23" s="141">
        <v>9.8895711419940469</v>
      </c>
      <c r="G23" s="141">
        <v>4.3518790349852399</v>
      </c>
      <c r="H23" s="69">
        <v>5.1110821817339058</v>
      </c>
      <c r="I23" s="141">
        <v>5.9096771156097905</v>
      </c>
      <c r="J23" s="141">
        <v>3.6015262143577198</v>
      </c>
      <c r="K23" s="99">
        <v>13.171916952293961</v>
      </c>
      <c r="L23" s="99">
        <v>7.8956432133060916</v>
      </c>
      <c r="M23" s="99">
        <v>6.4611315939236968</v>
      </c>
    </row>
    <row r="24" spans="1:13" x14ac:dyDescent="0.25">
      <c r="A24" s="20"/>
      <c r="B24" s="17" t="s">
        <v>14</v>
      </c>
      <c r="C24" s="17"/>
      <c r="E24" s="98">
        <v>-4.4728103668408181</v>
      </c>
      <c r="F24" s="141">
        <v>9.1013886777405073</v>
      </c>
      <c r="G24" s="141">
        <v>5.3104702152299899</v>
      </c>
      <c r="H24" s="69">
        <v>4.0044230810056813</v>
      </c>
      <c r="I24" s="141">
        <v>23.022887376683233</v>
      </c>
      <c r="J24" s="141">
        <v>5.3709071681874665</v>
      </c>
      <c r="K24" s="99">
        <v>-2.8550347355705163</v>
      </c>
      <c r="L24" s="99">
        <v>7.4518895635648619</v>
      </c>
      <c r="M24" s="99">
        <v>5.8615935437402511</v>
      </c>
    </row>
    <row r="25" spans="1:13" x14ac:dyDescent="0.25">
      <c r="A25" s="20"/>
      <c r="B25" s="17" t="s">
        <v>15</v>
      </c>
      <c r="C25" s="17"/>
      <c r="E25" s="98">
        <v>3.6302908852215321</v>
      </c>
      <c r="F25" s="141">
        <v>8.7846045931706307</v>
      </c>
      <c r="G25" s="141">
        <v>18.728092778758267</v>
      </c>
      <c r="H25" s="69">
        <v>11.658761353103442</v>
      </c>
      <c r="I25" s="141">
        <v>-18.668669700144434</v>
      </c>
      <c r="J25" s="141">
        <v>38.029335616559678</v>
      </c>
      <c r="K25" s="99">
        <v>5.3331229049268014</v>
      </c>
      <c r="L25" s="99">
        <v>5.3944230921785685</v>
      </c>
      <c r="M25" s="99">
        <v>10.964897669340012</v>
      </c>
    </row>
    <row r="26" spans="1:13" x14ac:dyDescent="0.25">
      <c r="A26" s="20"/>
      <c r="B26" s="17" t="s">
        <v>58</v>
      </c>
      <c r="C26" s="17"/>
      <c r="E26" s="98">
        <v>5.7526641929264377</v>
      </c>
      <c r="F26" s="141">
        <v>9.2095052748137896</v>
      </c>
      <c r="G26" s="141">
        <v>13.08668543005691</v>
      </c>
      <c r="H26" s="69">
        <v>9.7021415883086668</v>
      </c>
      <c r="I26" s="141">
        <v>5.7414549463316034</v>
      </c>
      <c r="J26" s="141">
        <v>4.4666973072655658</v>
      </c>
      <c r="K26" s="99">
        <v>3.8685598343672245</v>
      </c>
      <c r="L26" s="99">
        <v>4.6840082689026064</v>
      </c>
      <c r="M26" s="99">
        <v>6.954704077968521</v>
      </c>
    </row>
    <row r="27" spans="1:13" x14ac:dyDescent="0.25">
      <c r="A27" s="20"/>
      <c r="B27" s="17" t="s">
        <v>74</v>
      </c>
      <c r="C27" s="17"/>
      <c r="E27" s="98">
        <v>2.8794368647505619</v>
      </c>
      <c r="F27" s="141">
        <v>2.3553023598340106</v>
      </c>
      <c r="G27" s="141">
        <v>2.0513905884226968</v>
      </c>
      <c r="H27" s="69">
        <v>2.3990845735344601</v>
      </c>
      <c r="I27" s="141">
        <v>6.4726205939114489</v>
      </c>
      <c r="J27" s="141">
        <v>3.3842206276395004</v>
      </c>
      <c r="K27" s="99">
        <v>2.0306136297246979</v>
      </c>
      <c r="L27" s="99">
        <v>3.9132569171973053</v>
      </c>
      <c r="M27" s="99">
        <v>3.1312335359901189</v>
      </c>
    </row>
    <row r="28" spans="1:13" x14ac:dyDescent="0.25">
      <c r="A28" s="20"/>
      <c r="B28" s="17" t="s">
        <v>16</v>
      </c>
      <c r="C28" s="17"/>
      <c r="E28" s="98">
        <v>-25.969274181892878</v>
      </c>
      <c r="F28" s="141">
        <v>-17.42526925108421</v>
      </c>
      <c r="G28" s="141">
        <v>3.4839415495031112</v>
      </c>
      <c r="H28" s="69">
        <v>-16.495187645613484</v>
      </c>
      <c r="I28" s="141">
        <v>167.392286102936</v>
      </c>
      <c r="J28" s="141">
        <v>-44.852503375898181</v>
      </c>
      <c r="K28" s="99">
        <v>40.524048603238974</v>
      </c>
      <c r="L28" s="99">
        <v>12.762892261415605</v>
      </c>
      <c r="M28" s="99">
        <v>0.19640199841146622</v>
      </c>
    </row>
    <row r="29" spans="1:13" x14ac:dyDescent="0.25">
      <c r="A29" s="20"/>
      <c r="B29" s="17"/>
      <c r="C29" s="17"/>
      <c r="E29" s="91"/>
      <c r="F29" s="135"/>
      <c r="G29" s="135"/>
      <c r="H29" s="55"/>
      <c r="I29" s="135"/>
      <c r="J29" s="135"/>
      <c r="K29" s="92"/>
      <c r="L29" s="92"/>
      <c r="M29" s="92"/>
    </row>
    <row r="30" spans="1:13" x14ac:dyDescent="0.25">
      <c r="A30" s="81" t="s">
        <v>17</v>
      </c>
      <c r="B30" s="23"/>
      <c r="C30" s="23"/>
      <c r="E30" s="98">
        <v>11.582024828353244</v>
      </c>
      <c r="F30" s="141">
        <v>36.748914179750216</v>
      </c>
      <c r="G30" s="141">
        <v>-1178.5267127512077</v>
      </c>
      <c r="H30" s="69">
        <v>-19.00731403571465</v>
      </c>
      <c r="I30" s="141">
        <v>12.316036342265924</v>
      </c>
      <c r="J30" s="141">
        <v>-25.507204476654731</v>
      </c>
      <c r="K30" s="99">
        <v>35.873252226529573</v>
      </c>
      <c r="L30" s="99">
        <v>7.4145045455491942</v>
      </c>
      <c r="M30" s="99">
        <v>-5.3773481797660612</v>
      </c>
    </row>
    <row r="31" spans="1:13" x14ac:dyDescent="0.25">
      <c r="A31" s="20"/>
      <c r="B31" s="17"/>
      <c r="C31" s="17"/>
      <c r="E31" s="91"/>
      <c r="F31" s="135"/>
      <c r="G31" s="135"/>
      <c r="H31" s="55"/>
      <c r="I31" s="135"/>
      <c r="J31" s="135"/>
      <c r="K31" s="92"/>
      <c r="L31" s="92"/>
      <c r="M31" s="92"/>
    </row>
    <row r="32" spans="1:13" x14ac:dyDescent="0.25">
      <c r="A32" s="19" t="s">
        <v>18</v>
      </c>
      <c r="B32" s="17"/>
      <c r="C32" s="17"/>
      <c r="E32" s="91"/>
      <c r="F32" s="135"/>
      <c r="G32" s="135"/>
      <c r="H32" s="55"/>
      <c r="I32" s="135"/>
      <c r="J32" s="135"/>
      <c r="K32" s="92"/>
      <c r="L32" s="92"/>
      <c r="M32" s="92"/>
    </row>
    <row r="33" spans="1:13" x14ac:dyDescent="0.25">
      <c r="A33" s="20" t="s">
        <v>19</v>
      </c>
      <c r="B33" s="17"/>
      <c r="C33" s="17"/>
      <c r="E33" s="98">
        <v>-9.2827340112049299</v>
      </c>
      <c r="F33" s="141">
        <v>-1.1243122593594279</v>
      </c>
      <c r="G33" s="141">
        <v>13.694288829278323</v>
      </c>
      <c r="H33" s="69">
        <v>2.9214983506774539</v>
      </c>
      <c r="I33" s="141">
        <v>-3.4762426694132431</v>
      </c>
      <c r="J33" s="141">
        <v>7.8078802504102596</v>
      </c>
      <c r="K33" s="99">
        <v>2.9409816659813348</v>
      </c>
      <c r="L33" s="99">
        <v>2.4145888360853851</v>
      </c>
      <c r="M33" s="99">
        <v>2.6394384543030558</v>
      </c>
    </row>
    <row r="34" spans="1:13" x14ac:dyDescent="0.25">
      <c r="A34" s="20"/>
      <c r="B34" s="17" t="s">
        <v>20</v>
      </c>
      <c r="C34" s="17"/>
      <c r="E34" s="98">
        <v>-48.372395093857158</v>
      </c>
      <c r="F34" s="141">
        <v>-87.526214426373727</v>
      </c>
      <c r="G34" s="141">
        <v>-48.49502760207892</v>
      </c>
      <c r="H34" s="69">
        <v>-69.129014471014798</v>
      </c>
      <c r="I34" s="141">
        <v>1616.6410359673148</v>
      </c>
      <c r="J34" s="141">
        <v>-47.249524753187885</v>
      </c>
      <c r="K34" s="99">
        <v>-76.801577747494321</v>
      </c>
      <c r="L34" s="99">
        <v>56.315944207183463</v>
      </c>
      <c r="M34" s="99">
        <v>2.3886476654044086</v>
      </c>
    </row>
    <row r="35" spans="1:13" x14ac:dyDescent="0.25">
      <c r="A35" s="20"/>
      <c r="B35" s="17" t="s">
        <v>21</v>
      </c>
      <c r="C35" s="17"/>
      <c r="E35" s="98">
        <v>-70.293600710870905</v>
      </c>
      <c r="F35" s="141">
        <v>-7.6048443480433825</v>
      </c>
      <c r="G35" s="141">
        <v>3.099109144045431</v>
      </c>
      <c r="H35" s="69">
        <v>-14.671493967880167</v>
      </c>
      <c r="I35" s="141">
        <v>3.1883960479886175</v>
      </c>
      <c r="J35" s="141">
        <v>7.4429307837079683</v>
      </c>
      <c r="K35" s="99">
        <v>0.99300896810508021</v>
      </c>
      <c r="L35" s="99">
        <v>3.6137686937286917</v>
      </c>
      <c r="M35" s="99">
        <v>-4.1952499734310811</v>
      </c>
    </row>
    <row r="36" spans="1:13" x14ac:dyDescent="0.25">
      <c r="A36" s="20"/>
      <c r="B36" s="17" t="s">
        <v>22</v>
      </c>
      <c r="C36" s="17"/>
      <c r="E36" s="98">
        <v>22.674073910965099</v>
      </c>
      <c r="F36" s="141">
        <v>5.1161596394690756</v>
      </c>
      <c r="G36" s="141">
        <v>24.541141474031527</v>
      </c>
      <c r="H36" s="69">
        <v>18.188143712109039</v>
      </c>
      <c r="I36" s="141">
        <v>-8.253142104027722</v>
      </c>
      <c r="J36" s="141">
        <v>7.5843010650813447</v>
      </c>
      <c r="K36" s="99">
        <v>4.9715051663149268</v>
      </c>
      <c r="L36" s="99">
        <v>1.4617974818213364</v>
      </c>
      <c r="M36" s="99">
        <v>9.1253559893050618</v>
      </c>
    </row>
    <row r="37" spans="1:13" x14ac:dyDescent="0.25">
      <c r="A37" s="51"/>
      <c r="B37" s="52"/>
      <c r="C37" s="52"/>
      <c r="D37" s="54"/>
      <c r="E37" s="105"/>
      <c r="F37" s="144"/>
      <c r="G37" s="144"/>
      <c r="H37" s="70"/>
      <c r="I37" s="144"/>
      <c r="J37" s="144"/>
      <c r="K37" s="106"/>
      <c r="L37" s="106"/>
      <c r="M37" s="106"/>
    </row>
    <row r="38" spans="1:13" x14ac:dyDescent="0.25">
      <c r="A38" s="24" t="s">
        <v>76</v>
      </c>
      <c r="B38" s="25"/>
      <c r="C38" s="25"/>
      <c r="E38" s="107">
        <v>5.230598146897858</v>
      </c>
      <c r="F38" s="145">
        <v>11.341897137322853</v>
      </c>
      <c r="G38" s="145">
        <v>-5.7603544898172103</v>
      </c>
      <c r="H38" s="71">
        <v>3.3135055579287309</v>
      </c>
      <c r="I38" s="145">
        <v>9.9963071014567149</v>
      </c>
      <c r="J38" s="145">
        <v>-13.940194825292718</v>
      </c>
      <c r="K38" s="108">
        <v>8.6535674880032118</v>
      </c>
      <c r="L38" s="108">
        <v>5.8595355760673762</v>
      </c>
      <c r="M38" s="108">
        <v>4.587362514080473</v>
      </c>
    </row>
    <row r="39" spans="1:13" x14ac:dyDescent="0.25">
      <c r="A39" s="24" t="s">
        <v>77</v>
      </c>
      <c r="B39" s="25"/>
      <c r="C39" s="25"/>
      <c r="E39" s="107">
        <v>1.6450777140638584</v>
      </c>
      <c r="F39" s="145">
        <v>6.5179342433541843</v>
      </c>
      <c r="G39" s="145">
        <v>9.1433340075101057</v>
      </c>
      <c r="H39" s="71">
        <v>6.0840494807807399</v>
      </c>
      <c r="I39" s="145">
        <v>5.8738883176683743</v>
      </c>
      <c r="J39" s="145">
        <v>4.5844754401259236</v>
      </c>
      <c r="K39" s="108">
        <v>4.9043844917467494</v>
      </c>
      <c r="L39" s="108">
        <v>5.1239186506605527</v>
      </c>
      <c r="M39" s="108">
        <v>5.5869513757423661</v>
      </c>
    </row>
    <row r="40" spans="1:13" x14ac:dyDescent="0.25">
      <c r="A40" s="30"/>
      <c r="B40" s="31"/>
      <c r="C40" s="31"/>
      <c r="D40" s="31"/>
      <c r="E40" s="109"/>
      <c r="F40" s="146"/>
      <c r="G40" s="146"/>
      <c r="H40" s="75"/>
      <c r="I40" s="146"/>
      <c r="J40" s="146"/>
      <c r="K40" s="110"/>
      <c r="L40" s="110"/>
      <c r="M40" s="110"/>
    </row>
  </sheetData>
  <phoneticPr fontId="0" type="noConversion"/>
  <printOptions horizontalCentered="1"/>
  <pageMargins left="0.39370078740157483" right="0" top="0.78740157480314965" bottom="0" header="0" footer="0"/>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topLeftCell="A52" workbookViewId="0">
      <selection activeCell="K29" sqref="K29"/>
    </sheetView>
  </sheetViews>
  <sheetFormatPr baseColWidth="10" defaultRowHeight="13.2" x14ac:dyDescent="0.25"/>
  <cols>
    <col min="1" max="2" width="2.6640625" customWidth="1"/>
    <col min="3" max="3" width="42.33203125" customWidth="1"/>
    <col min="4" max="4" width="10.33203125" customWidth="1"/>
    <col min="5" max="5" width="8.88671875" bestFit="1" customWidth="1"/>
    <col min="6" max="13" width="8.6640625" customWidth="1"/>
    <col min="14" max="14" width="4.5546875" bestFit="1" customWidth="1"/>
  </cols>
  <sheetData>
    <row r="1" spans="1:14" ht="21" x14ac:dyDescent="0.4">
      <c r="N1" s="259">
        <v>10</v>
      </c>
    </row>
    <row r="2" spans="1:14" x14ac:dyDescent="0.25">
      <c r="A2" s="1" t="s">
        <v>104</v>
      </c>
      <c r="B2" s="2"/>
      <c r="C2" s="2"/>
      <c r="D2" s="210"/>
      <c r="E2" s="2"/>
      <c r="F2" s="2"/>
      <c r="G2" s="2"/>
      <c r="H2" s="2"/>
      <c r="I2" s="2"/>
      <c r="J2" s="2"/>
      <c r="K2" s="2"/>
      <c r="L2" s="2"/>
      <c r="M2" s="2"/>
    </row>
    <row r="3" spans="1:14" x14ac:dyDescent="0.25">
      <c r="A3" s="47" t="str">
        <f>+Total!A3</f>
        <v>ESTADO DE OPERACIONES DE GOBIERNO  2018</v>
      </c>
      <c r="B3" s="5"/>
      <c r="C3" s="5"/>
      <c r="D3" s="211"/>
      <c r="E3" s="5"/>
      <c r="F3" s="2"/>
      <c r="G3" s="2"/>
      <c r="H3" s="2"/>
      <c r="I3" s="2"/>
      <c r="J3" s="2"/>
      <c r="K3" s="2"/>
      <c r="L3" s="2"/>
      <c r="M3" s="2"/>
    </row>
    <row r="4" spans="1:14" x14ac:dyDescent="0.25">
      <c r="A4" s="1" t="s">
        <v>92</v>
      </c>
      <c r="B4" s="2"/>
      <c r="C4" s="2"/>
      <c r="D4" s="210"/>
      <c r="E4" s="2"/>
      <c r="F4" s="2"/>
      <c r="G4" s="2"/>
      <c r="H4" s="2"/>
      <c r="I4" s="2"/>
      <c r="J4" s="2"/>
      <c r="K4" s="2"/>
      <c r="L4" s="2"/>
      <c r="M4" s="2"/>
    </row>
    <row r="5" spans="1:14" x14ac:dyDescent="0.25">
      <c r="A5" s="1" t="s">
        <v>2</v>
      </c>
      <c r="B5" s="2"/>
      <c r="C5" s="7"/>
      <c r="D5" s="212"/>
      <c r="E5" s="2"/>
      <c r="F5" s="2"/>
      <c r="G5" s="2"/>
      <c r="H5" s="2"/>
      <c r="I5" s="2"/>
      <c r="J5" s="2"/>
      <c r="K5" s="2"/>
      <c r="L5" s="2"/>
      <c r="M5" s="2"/>
    </row>
    <row r="6" spans="1:14" x14ac:dyDescent="0.25">
      <c r="A6" s="1" t="s">
        <v>3</v>
      </c>
      <c r="B6" s="2"/>
      <c r="C6" s="7"/>
      <c r="D6" s="212"/>
      <c r="E6" s="2"/>
      <c r="F6" s="2"/>
      <c r="G6" s="2"/>
      <c r="H6" s="2"/>
      <c r="I6" s="2"/>
      <c r="J6" s="2"/>
      <c r="K6" s="2"/>
      <c r="L6" s="2"/>
      <c r="M6" s="2"/>
    </row>
    <row r="7" spans="1:14" x14ac:dyDescent="0.25">
      <c r="A7" s="9"/>
      <c r="B7" s="10"/>
      <c r="C7" s="11"/>
      <c r="D7" s="213"/>
      <c r="E7" s="157"/>
      <c r="F7" s="2"/>
      <c r="G7" s="2"/>
      <c r="H7" s="2"/>
      <c r="I7" s="2"/>
      <c r="J7" s="2"/>
      <c r="K7" s="2"/>
      <c r="L7" s="2"/>
      <c r="M7" s="2"/>
    </row>
    <row r="8" spans="1:14" x14ac:dyDescent="0.25">
      <c r="A8" s="216"/>
      <c r="B8" s="217"/>
      <c r="C8" s="217"/>
      <c r="D8" s="140"/>
      <c r="E8" s="15" t="s">
        <v>5</v>
      </c>
      <c r="F8" s="140" t="s">
        <v>85</v>
      </c>
      <c r="G8" s="140" t="s">
        <v>86</v>
      </c>
      <c r="H8" s="167" t="s">
        <v>93</v>
      </c>
      <c r="I8" s="140" t="s">
        <v>87</v>
      </c>
      <c r="J8" s="140" t="s">
        <v>88</v>
      </c>
      <c r="K8" s="97" t="s">
        <v>94</v>
      </c>
      <c r="L8" s="97" t="s">
        <v>95</v>
      </c>
      <c r="M8" s="97" t="s">
        <v>96</v>
      </c>
    </row>
    <row r="9" spans="1:14" x14ac:dyDescent="0.25">
      <c r="A9" s="218"/>
      <c r="B9" s="33"/>
      <c r="C9" s="33"/>
      <c r="D9" s="172"/>
      <c r="E9" s="121"/>
      <c r="F9" s="153"/>
      <c r="G9" s="153"/>
      <c r="H9" s="246"/>
      <c r="I9" s="153"/>
      <c r="J9" s="153"/>
      <c r="K9" s="153"/>
      <c r="L9" s="246"/>
      <c r="M9" s="246"/>
    </row>
    <row r="10" spans="1:14" x14ac:dyDescent="0.25">
      <c r="A10" s="219" t="s">
        <v>6</v>
      </c>
      <c r="B10" s="33"/>
      <c r="C10" s="33"/>
      <c r="D10" s="172"/>
      <c r="E10" s="113"/>
      <c r="F10" s="148"/>
      <c r="G10" s="148"/>
      <c r="H10" s="240"/>
      <c r="I10" s="148"/>
      <c r="J10" s="148"/>
      <c r="K10" s="148"/>
      <c r="L10" s="240"/>
      <c r="M10" s="240"/>
    </row>
    <row r="11" spans="1:14" x14ac:dyDescent="0.25">
      <c r="A11" s="35" t="s">
        <v>7</v>
      </c>
      <c r="B11" s="33"/>
      <c r="C11" s="33"/>
      <c r="D11" s="116"/>
      <c r="E11" s="115">
        <v>55072.953500000003</v>
      </c>
      <c r="F11" s="152">
        <v>64961.4150492716</v>
      </c>
      <c r="G11" s="152">
        <v>69608.838784414504</v>
      </c>
      <c r="H11" s="21">
        <v>189643.20733368609</v>
      </c>
      <c r="I11" s="152">
        <v>59804.456539494488</v>
      </c>
      <c r="J11" s="152">
        <v>65994.131575794396</v>
      </c>
      <c r="K11" s="152">
        <v>76369.140814800005</v>
      </c>
      <c r="L11" s="21">
        <v>202167.7289300889</v>
      </c>
      <c r="M11" s="21">
        <v>391810.93626377499</v>
      </c>
    </row>
    <row r="12" spans="1:14" x14ac:dyDescent="0.25">
      <c r="A12" s="35"/>
      <c r="B12" s="33" t="s">
        <v>8</v>
      </c>
      <c r="C12" s="33"/>
      <c r="D12" s="116"/>
      <c r="E12" s="115">
        <v>0</v>
      </c>
      <c r="F12" s="152">
        <v>0</v>
      </c>
      <c r="G12" s="152">
        <v>0</v>
      </c>
      <c r="H12" s="21">
        <v>0</v>
      </c>
      <c r="I12" s="152">
        <v>0</v>
      </c>
      <c r="J12" s="152">
        <v>0</v>
      </c>
      <c r="K12" s="152">
        <v>0</v>
      </c>
      <c r="L12" s="21">
        <v>0</v>
      </c>
      <c r="M12" s="21">
        <v>0</v>
      </c>
    </row>
    <row r="13" spans="1:14" x14ac:dyDescent="0.25">
      <c r="A13" s="80"/>
      <c r="B13" s="220"/>
      <c r="C13" s="220" t="s">
        <v>73</v>
      </c>
      <c r="D13" s="196"/>
      <c r="E13" s="115">
        <v>0</v>
      </c>
      <c r="F13" s="195">
        <v>0</v>
      </c>
      <c r="G13" s="195">
        <v>0</v>
      </c>
      <c r="H13" s="189">
        <v>0</v>
      </c>
      <c r="I13" s="152">
        <v>0</v>
      </c>
      <c r="J13" s="195">
        <v>0</v>
      </c>
      <c r="K13" s="195">
        <v>0</v>
      </c>
      <c r="L13" s="189">
        <v>0</v>
      </c>
      <c r="M13" s="189">
        <v>0</v>
      </c>
    </row>
    <row r="14" spans="1:14" x14ac:dyDescent="0.25">
      <c r="A14" s="80"/>
      <c r="B14" s="220"/>
      <c r="C14" s="220" t="s">
        <v>59</v>
      </c>
      <c r="D14" s="196"/>
      <c r="E14" s="115">
        <v>0</v>
      </c>
      <c r="F14" s="195">
        <v>0</v>
      </c>
      <c r="G14" s="195">
        <v>0</v>
      </c>
      <c r="H14" s="189">
        <v>0</v>
      </c>
      <c r="I14" s="152">
        <v>0</v>
      </c>
      <c r="J14" s="195">
        <v>0</v>
      </c>
      <c r="K14" s="195">
        <v>0</v>
      </c>
      <c r="L14" s="189">
        <v>0</v>
      </c>
      <c r="M14" s="189">
        <v>0</v>
      </c>
    </row>
    <row r="15" spans="1:14" x14ac:dyDescent="0.25">
      <c r="A15" s="35"/>
      <c r="B15" s="33" t="s">
        <v>99</v>
      </c>
      <c r="C15" s="33"/>
      <c r="D15" s="116"/>
      <c r="E15" s="115">
        <v>50546.01122</v>
      </c>
      <c r="F15" s="152">
        <v>62131.64084</v>
      </c>
      <c r="G15" s="152">
        <v>65111.651550000002</v>
      </c>
      <c r="H15" s="21">
        <v>177789.30361</v>
      </c>
      <c r="I15" s="152">
        <v>55701.01249999999</v>
      </c>
      <c r="J15" s="152">
        <v>61239.544959999999</v>
      </c>
      <c r="K15" s="152">
        <v>71438.372700000007</v>
      </c>
      <c r="L15" s="21">
        <v>188378.93015999999</v>
      </c>
      <c r="M15" s="21">
        <v>366168.23376999999</v>
      </c>
    </row>
    <row r="16" spans="1:14" x14ac:dyDescent="0.25">
      <c r="A16" s="35"/>
      <c r="B16" s="33" t="s">
        <v>9</v>
      </c>
      <c r="C16" s="33"/>
      <c r="D16" s="116"/>
      <c r="E16" s="115">
        <v>0</v>
      </c>
      <c r="F16" s="152">
        <v>0</v>
      </c>
      <c r="G16" s="152">
        <v>0</v>
      </c>
      <c r="H16" s="21">
        <v>0</v>
      </c>
      <c r="I16" s="152">
        <v>0</v>
      </c>
      <c r="J16" s="152">
        <v>0</v>
      </c>
      <c r="K16" s="152">
        <v>0</v>
      </c>
      <c r="L16" s="21">
        <v>0</v>
      </c>
      <c r="M16" s="21">
        <v>0</v>
      </c>
    </row>
    <row r="17" spans="1:13" x14ac:dyDescent="0.25">
      <c r="A17" s="35"/>
      <c r="B17" s="33" t="s">
        <v>56</v>
      </c>
      <c r="C17" s="33"/>
      <c r="D17" s="116"/>
      <c r="E17" s="115">
        <v>0</v>
      </c>
      <c r="F17" s="152">
        <v>0</v>
      </c>
      <c r="G17" s="152">
        <v>0</v>
      </c>
      <c r="H17" s="21">
        <v>0</v>
      </c>
      <c r="I17" s="152">
        <v>0</v>
      </c>
      <c r="J17" s="152">
        <v>0</v>
      </c>
      <c r="K17" s="152">
        <v>0</v>
      </c>
      <c r="L17" s="21">
        <v>0</v>
      </c>
      <c r="M17" s="21">
        <v>0</v>
      </c>
    </row>
    <row r="18" spans="1:13" x14ac:dyDescent="0.25">
      <c r="A18" s="35"/>
      <c r="B18" s="220" t="s">
        <v>57</v>
      </c>
      <c r="C18" s="33"/>
      <c r="D18" s="116"/>
      <c r="E18" s="115">
        <v>4526.9422800000002</v>
      </c>
      <c r="F18" s="152">
        <v>2829.7742092715998</v>
      </c>
      <c r="G18" s="152">
        <v>4497.1872344145004</v>
      </c>
      <c r="H18" s="21">
        <v>11853.9037236861</v>
      </c>
      <c r="I18" s="152">
        <v>4103.4440394944995</v>
      </c>
      <c r="J18" s="152">
        <v>4754.5866157944001</v>
      </c>
      <c r="K18" s="152">
        <v>4930.7681147999992</v>
      </c>
      <c r="L18" s="21">
        <v>13788.798770088899</v>
      </c>
      <c r="M18" s="21">
        <v>25642.702493774999</v>
      </c>
    </row>
    <row r="19" spans="1:13" x14ac:dyDescent="0.25">
      <c r="A19" s="35"/>
      <c r="B19" s="33" t="s">
        <v>10</v>
      </c>
      <c r="C19" s="33"/>
      <c r="D19" s="116"/>
      <c r="E19" s="115">
        <v>0</v>
      </c>
      <c r="F19" s="152">
        <v>0</v>
      </c>
      <c r="G19" s="152">
        <v>0</v>
      </c>
      <c r="H19" s="21">
        <v>0</v>
      </c>
      <c r="I19" s="152">
        <v>0</v>
      </c>
      <c r="J19" s="152">
        <v>0</v>
      </c>
      <c r="K19" s="152">
        <v>0</v>
      </c>
      <c r="L19" s="21">
        <v>0</v>
      </c>
      <c r="M19" s="21">
        <v>0</v>
      </c>
    </row>
    <row r="20" spans="1:13" x14ac:dyDescent="0.25">
      <c r="A20" s="35"/>
      <c r="B20" s="33" t="s">
        <v>11</v>
      </c>
      <c r="C20" s="33"/>
      <c r="D20" s="116"/>
      <c r="E20" s="115">
        <v>0</v>
      </c>
      <c r="F20" s="152">
        <v>0</v>
      </c>
      <c r="G20" s="152">
        <v>0</v>
      </c>
      <c r="H20" s="21">
        <v>0</v>
      </c>
      <c r="I20" s="152">
        <v>0</v>
      </c>
      <c r="J20" s="152">
        <v>0</v>
      </c>
      <c r="K20" s="152">
        <v>0</v>
      </c>
      <c r="L20" s="21">
        <v>0</v>
      </c>
      <c r="M20" s="21">
        <v>0</v>
      </c>
    </row>
    <row r="21" spans="1:13" x14ac:dyDescent="0.25">
      <c r="A21" s="35"/>
      <c r="B21" s="33"/>
      <c r="C21" s="33"/>
      <c r="D21" s="172"/>
      <c r="E21" s="111"/>
      <c r="F21" s="154"/>
      <c r="G21" s="154"/>
      <c r="H21" s="247"/>
      <c r="I21" s="154"/>
      <c r="J21" s="154"/>
      <c r="K21" s="154"/>
      <c r="L21" s="247"/>
      <c r="M21" s="247"/>
    </row>
    <row r="22" spans="1:13" x14ac:dyDescent="0.25">
      <c r="A22" s="35" t="s">
        <v>12</v>
      </c>
      <c r="B22" s="33"/>
      <c r="C22" s="33"/>
      <c r="D22" s="116"/>
      <c r="E22" s="115">
        <v>81207.840071111103</v>
      </c>
      <c r="F22" s="152">
        <v>7541.1186799999996</v>
      </c>
      <c r="G22" s="152">
        <v>8644.6758388888902</v>
      </c>
      <c r="H22" s="21">
        <v>97393.634590000001</v>
      </c>
      <c r="I22" s="152">
        <v>49705.552372222221</v>
      </c>
      <c r="J22" s="152">
        <v>6715.6504133333328</v>
      </c>
      <c r="K22" s="152">
        <v>6031.2214444444444</v>
      </c>
      <c r="L22" s="21">
        <v>62452.424230000004</v>
      </c>
      <c r="M22" s="21">
        <v>159846.05882000001</v>
      </c>
    </row>
    <row r="23" spans="1:13" x14ac:dyDescent="0.25">
      <c r="A23" s="35"/>
      <c r="B23" s="33" t="s">
        <v>13</v>
      </c>
      <c r="C23" s="33"/>
      <c r="D23" s="116"/>
      <c r="E23" s="115">
        <v>0</v>
      </c>
      <c r="F23" s="152">
        <v>0</v>
      </c>
      <c r="G23" s="152">
        <v>0</v>
      </c>
      <c r="H23" s="21">
        <v>0</v>
      </c>
      <c r="I23" s="152">
        <v>0</v>
      </c>
      <c r="J23" s="152">
        <v>0</v>
      </c>
      <c r="K23" s="152">
        <v>0</v>
      </c>
      <c r="L23" s="21">
        <v>0</v>
      </c>
      <c r="M23" s="21">
        <v>0</v>
      </c>
    </row>
    <row r="24" spans="1:13" x14ac:dyDescent="0.25">
      <c r="A24" s="35"/>
      <c r="B24" s="33" t="s">
        <v>14</v>
      </c>
      <c r="C24" s="33"/>
      <c r="D24" s="116"/>
      <c r="E24" s="115">
        <v>74681.225959999996</v>
      </c>
      <c r="F24" s="152">
        <v>1105.3476800000001</v>
      </c>
      <c r="G24" s="152">
        <v>2299.7479500000004</v>
      </c>
      <c r="H24" s="21">
        <v>78086.321590000007</v>
      </c>
      <c r="I24" s="152">
        <v>43535.671150000002</v>
      </c>
      <c r="J24" s="152">
        <v>678.71407999999997</v>
      </c>
      <c r="K24" s="152">
        <v>127.23</v>
      </c>
      <c r="L24" s="21">
        <v>44341.615230000003</v>
      </c>
      <c r="M24" s="21">
        <v>122427.93682</v>
      </c>
    </row>
    <row r="25" spans="1:13" x14ac:dyDescent="0.25">
      <c r="A25" s="35"/>
      <c r="B25" s="33" t="s">
        <v>15</v>
      </c>
      <c r="C25" s="33"/>
      <c r="D25" s="116"/>
      <c r="E25" s="115">
        <v>6526.614111111111</v>
      </c>
      <c r="F25" s="152">
        <v>6435.7709999999997</v>
      </c>
      <c r="G25" s="152">
        <v>6344.9278888888894</v>
      </c>
      <c r="H25" s="21">
        <v>19307.313000000002</v>
      </c>
      <c r="I25" s="152">
        <v>6169.8812222222214</v>
      </c>
      <c r="J25" s="152">
        <v>6036.9363333333331</v>
      </c>
      <c r="K25" s="152">
        <v>5903.9914444444448</v>
      </c>
      <c r="L25" s="21">
        <v>18110.808999999997</v>
      </c>
      <c r="M25" s="21">
        <v>37418.122000000003</v>
      </c>
    </row>
    <row r="26" spans="1:13" x14ac:dyDescent="0.25">
      <c r="A26" s="35"/>
      <c r="B26" s="33" t="s">
        <v>58</v>
      </c>
      <c r="C26" s="33"/>
      <c r="D26" s="116"/>
      <c r="E26" s="115">
        <v>0</v>
      </c>
      <c r="F26" s="152">
        <v>0</v>
      </c>
      <c r="G26" s="152">
        <v>0</v>
      </c>
      <c r="H26" s="21">
        <v>0</v>
      </c>
      <c r="I26" s="152">
        <v>0</v>
      </c>
      <c r="J26" s="152">
        <v>0</v>
      </c>
      <c r="K26" s="152">
        <v>0</v>
      </c>
      <c r="L26" s="21">
        <v>0</v>
      </c>
      <c r="M26" s="21">
        <v>0</v>
      </c>
    </row>
    <row r="27" spans="1:13" x14ac:dyDescent="0.25">
      <c r="A27" s="35"/>
      <c r="B27" s="220" t="s">
        <v>74</v>
      </c>
      <c r="C27" s="33"/>
      <c r="D27" s="116"/>
      <c r="E27" s="115">
        <v>0</v>
      </c>
      <c r="F27" s="152">
        <v>0</v>
      </c>
      <c r="G27" s="152">
        <v>0</v>
      </c>
      <c r="H27" s="21">
        <v>0</v>
      </c>
      <c r="I27" s="152">
        <v>0</v>
      </c>
      <c r="J27" s="152">
        <v>0</v>
      </c>
      <c r="K27" s="152">
        <v>0</v>
      </c>
      <c r="L27" s="21">
        <v>0</v>
      </c>
      <c r="M27" s="21">
        <v>0</v>
      </c>
    </row>
    <row r="28" spans="1:13" x14ac:dyDescent="0.25">
      <c r="A28" s="35"/>
      <c r="B28" s="33" t="s">
        <v>16</v>
      </c>
      <c r="C28" s="33"/>
      <c r="D28" s="116"/>
      <c r="E28" s="115">
        <v>0</v>
      </c>
      <c r="F28" s="152">
        <v>0</v>
      </c>
      <c r="G28" s="152">
        <v>0</v>
      </c>
      <c r="H28" s="21">
        <v>0</v>
      </c>
      <c r="I28" s="152">
        <v>0</v>
      </c>
      <c r="J28" s="152">
        <v>0</v>
      </c>
      <c r="K28" s="152">
        <v>0</v>
      </c>
      <c r="L28" s="21">
        <v>0</v>
      </c>
      <c r="M28" s="21">
        <v>0</v>
      </c>
    </row>
    <row r="29" spans="1:13" x14ac:dyDescent="0.25">
      <c r="A29" s="35"/>
      <c r="B29" s="33"/>
      <c r="C29" s="33"/>
      <c r="D29" s="116"/>
      <c r="E29" s="115"/>
      <c r="F29" s="152"/>
      <c r="G29" s="152"/>
      <c r="H29" s="21"/>
      <c r="I29" s="152"/>
      <c r="J29" s="152"/>
      <c r="K29" s="152"/>
      <c r="L29" s="21"/>
      <c r="M29" s="21"/>
    </row>
    <row r="30" spans="1:13" x14ac:dyDescent="0.25">
      <c r="A30" s="221" t="s">
        <v>17</v>
      </c>
      <c r="B30" s="222"/>
      <c r="C30" s="222"/>
      <c r="D30" s="116"/>
      <c r="E30" s="115">
        <v>-26134.886571111099</v>
      </c>
      <c r="F30" s="152">
        <v>57420.2963692716</v>
      </c>
      <c r="G30" s="152">
        <v>60964.162945525612</v>
      </c>
      <c r="H30" s="21">
        <v>92249.572743686091</v>
      </c>
      <c r="I30" s="152">
        <v>10098.904167272267</v>
      </c>
      <c r="J30" s="152">
        <v>59278.481162461059</v>
      </c>
      <c r="K30" s="152">
        <v>70337.919370355565</v>
      </c>
      <c r="L30" s="21">
        <v>139715.30470008889</v>
      </c>
      <c r="M30" s="21">
        <v>231964.87744377498</v>
      </c>
    </row>
    <row r="31" spans="1:13" x14ac:dyDescent="0.25">
      <c r="A31" s="35"/>
      <c r="B31" s="33"/>
      <c r="C31" s="33"/>
      <c r="D31" s="116"/>
      <c r="E31" s="115"/>
      <c r="F31" s="152"/>
      <c r="G31" s="152"/>
      <c r="H31" s="21"/>
      <c r="I31" s="152"/>
      <c r="J31" s="152"/>
      <c r="K31" s="152"/>
      <c r="L31" s="21"/>
      <c r="M31" s="21"/>
    </row>
    <row r="32" spans="1:13" x14ac:dyDescent="0.25">
      <c r="A32" s="219" t="s">
        <v>18</v>
      </c>
      <c r="B32" s="33"/>
      <c r="C32" s="33"/>
      <c r="D32" s="116"/>
      <c r="E32" s="115"/>
      <c r="F32" s="152"/>
      <c r="G32" s="152"/>
      <c r="H32" s="21"/>
      <c r="I32" s="152"/>
      <c r="J32" s="152"/>
      <c r="K32" s="152"/>
      <c r="L32" s="21"/>
      <c r="M32" s="21"/>
    </row>
    <row r="33" spans="1:13" x14ac:dyDescent="0.25">
      <c r="A33" s="35" t="s">
        <v>19</v>
      </c>
      <c r="B33" s="33"/>
      <c r="C33" s="33"/>
      <c r="D33" s="116"/>
      <c r="E33" s="115">
        <v>0</v>
      </c>
      <c r="F33" s="152">
        <v>0</v>
      </c>
      <c r="G33" s="152">
        <v>0</v>
      </c>
      <c r="H33" s="21">
        <v>0</v>
      </c>
      <c r="I33" s="152">
        <v>0</v>
      </c>
      <c r="J33" s="152">
        <v>0</v>
      </c>
      <c r="K33" s="152">
        <v>0</v>
      </c>
      <c r="L33" s="21">
        <v>0</v>
      </c>
      <c r="M33" s="21">
        <v>0</v>
      </c>
    </row>
    <row r="34" spans="1:13" x14ac:dyDescent="0.25">
      <c r="A34" s="35"/>
      <c r="B34" s="33" t="s">
        <v>20</v>
      </c>
      <c r="C34" s="33"/>
      <c r="D34" s="116"/>
      <c r="E34" s="115">
        <v>0</v>
      </c>
      <c r="F34" s="152">
        <v>0</v>
      </c>
      <c r="G34" s="152">
        <v>0</v>
      </c>
      <c r="H34" s="21">
        <v>0</v>
      </c>
      <c r="I34" s="152">
        <v>0</v>
      </c>
      <c r="J34" s="152">
        <v>0</v>
      </c>
      <c r="K34" s="152">
        <v>0</v>
      </c>
      <c r="L34" s="21">
        <v>0</v>
      </c>
      <c r="M34" s="21">
        <v>0</v>
      </c>
    </row>
    <row r="35" spans="1:13" x14ac:dyDescent="0.25">
      <c r="A35" s="35"/>
      <c r="B35" s="33" t="s">
        <v>21</v>
      </c>
      <c r="C35" s="33"/>
      <c r="D35" s="116"/>
      <c r="E35" s="115">
        <v>0</v>
      </c>
      <c r="F35" s="152">
        <v>0</v>
      </c>
      <c r="G35" s="152">
        <v>0</v>
      </c>
      <c r="H35" s="21">
        <v>0</v>
      </c>
      <c r="I35" s="152">
        <v>0</v>
      </c>
      <c r="J35" s="152">
        <v>0</v>
      </c>
      <c r="K35" s="152">
        <v>0</v>
      </c>
      <c r="L35" s="21">
        <v>0</v>
      </c>
      <c r="M35" s="21">
        <v>0</v>
      </c>
    </row>
    <row r="36" spans="1:13" x14ac:dyDescent="0.25">
      <c r="A36" s="35"/>
      <c r="B36" s="33" t="s">
        <v>22</v>
      </c>
      <c r="C36" s="33"/>
      <c r="D36" s="116"/>
      <c r="E36" s="115">
        <v>0</v>
      </c>
      <c r="F36" s="152">
        <v>0</v>
      </c>
      <c r="G36" s="152">
        <v>0</v>
      </c>
      <c r="H36" s="21">
        <v>0</v>
      </c>
      <c r="I36" s="152">
        <v>0</v>
      </c>
      <c r="J36" s="152">
        <v>0</v>
      </c>
      <c r="K36" s="152">
        <v>0</v>
      </c>
      <c r="L36" s="21">
        <v>0</v>
      </c>
      <c r="M36" s="21">
        <v>0</v>
      </c>
    </row>
    <row r="37" spans="1:13" x14ac:dyDescent="0.25">
      <c r="A37" s="35"/>
      <c r="B37" s="33"/>
      <c r="C37" s="33"/>
      <c r="D37" s="116"/>
      <c r="E37" s="115"/>
      <c r="F37" s="152"/>
      <c r="G37" s="152"/>
      <c r="H37" s="21"/>
      <c r="I37" s="152"/>
      <c r="J37" s="152"/>
      <c r="K37" s="152"/>
      <c r="L37" s="21"/>
      <c r="M37" s="21"/>
    </row>
    <row r="38" spans="1:13" x14ac:dyDescent="0.25">
      <c r="A38" s="223" t="s">
        <v>76</v>
      </c>
      <c r="B38" s="224"/>
      <c r="C38" s="224"/>
      <c r="D38" s="118"/>
      <c r="E38" s="117">
        <v>55072.953500000003</v>
      </c>
      <c r="F38" s="155">
        <v>64961.4150492716</v>
      </c>
      <c r="G38" s="155">
        <v>69608.838784414504</v>
      </c>
      <c r="H38" s="26">
        <v>189643.20733368609</v>
      </c>
      <c r="I38" s="155">
        <v>59804.456539494488</v>
      </c>
      <c r="J38" s="155">
        <v>65994.131575794396</v>
      </c>
      <c r="K38" s="155">
        <v>76369.140814800005</v>
      </c>
      <c r="L38" s="26">
        <v>202167.7289300889</v>
      </c>
      <c r="M38" s="26">
        <v>391810.93626377499</v>
      </c>
    </row>
    <row r="39" spans="1:13" x14ac:dyDescent="0.25">
      <c r="A39" s="223" t="s">
        <v>77</v>
      </c>
      <c r="B39" s="224"/>
      <c r="C39" s="224"/>
      <c r="D39" s="118"/>
      <c r="E39" s="117">
        <v>81207.840071111103</v>
      </c>
      <c r="F39" s="155">
        <v>7541.1186799999996</v>
      </c>
      <c r="G39" s="155">
        <v>8644.6758388888902</v>
      </c>
      <c r="H39" s="26">
        <v>97393.634590000001</v>
      </c>
      <c r="I39" s="155">
        <v>49705.552372222221</v>
      </c>
      <c r="J39" s="155">
        <v>6715.6504133333328</v>
      </c>
      <c r="K39" s="155">
        <v>6031.2214444444444</v>
      </c>
      <c r="L39" s="26">
        <v>62452.424230000004</v>
      </c>
      <c r="M39" s="26">
        <v>159846.05882000001</v>
      </c>
    </row>
    <row r="40" spans="1:13" x14ac:dyDescent="0.25">
      <c r="A40" s="223" t="s">
        <v>23</v>
      </c>
      <c r="B40" s="224"/>
      <c r="C40" s="224"/>
      <c r="D40" s="118"/>
      <c r="E40" s="117">
        <v>-26134.886571111099</v>
      </c>
      <c r="F40" s="155">
        <v>57420.2963692716</v>
      </c>
      <c r="G40" s="155">
        <v>60964.162945525612</v>
      </c>
      <c r="H40" s="26">
        <v>92249.572743686091</v>
      </c>
      <c r="I40" s="155">
        <v>10098.904167272267</v>
      </c>
      <c r="J40" s="250">
        <v>59278.481162461059</v>
      </c>
      <c r="K40" s="250">
        <v>70337.919370355565</v>
      </c>
      <c r="L40" s="251">
        <v>139715.30470008889</v>
      </c>
      <c r="M40" s="251">
        <v>231964.87744377498</v>
      </c>
    </row>
    <row r="41" spans="1:13" x14ac:dyDescent="0.25">
      <c r="A41" s="27"/>
      <c r="B41" s="225"/>
      <c r="C41" s="225"/>
      <c r="D41" s="214"/>
      <c r="E41" s="119"/>
      <c r="F41" s="156"/>
      <c r="G41" s="156"/>
      <c r="H41" s="248"/>
      <c r="I41" s="156"/>
      <c r="J41" s="156"/>
      <c r="K41" s="156"/>
      <c r="L41" s="248"/>
      <c r="M41" s="248"/>
    </row>
    <row r="42" spans="1:13" x14ac:dyDescent="0.25">
      <c r="A42" s="219" t="s">
        <v>24</v>
      </c>
      <c r="B42" s="33"/>
      <c r="C42" s="33"/>
      <c r="D42" s="172"/>
      <c r="E42" s="111"/>
      <c r="F42" s="154"/>
      <c r="G42" s="154"/>
      <c r="H42" s="247"/>
      <c r="I42" s="154"/>
      <c r="J42" s="154"/>
      <c r="K42" s="112"/>
      <c r="L42" s="112"/>
      <c r="M42" s="112"/>
    </row>
    <row r="43" spans="1:13" x14ac:dyDescent="0.25">
      <c r="A43" s="219"/>
      <c r="B43" s="33"/>
      <c r="C43" s="33"/>
      <c r="D43" s="172"/>
      <c r="E43" s="111"/>
      <c r="F43" s="154"/>
      <c r="G43" s="154"/>
      <c r="H43" s="247"/>
      <c r="I43" s="154"/>
      <c r="J43" s="154"/>
      <c r="K43" s="112"/>
      <c r="L43" s="112"/>
      <c r="M43" s="112"/>
    </row>
    <row r="44" spans="1:13" x14ac:dyDescent="0.25">
      <c r="A44" s="35" t="s">
        <v>25</v>
      </c>
      <c r="B44" s="33"/>
      <c r="C44" s="33"/>
      <c r="D44" s="116"/>
      <c r="E44" s="115">
        <v>-19608.27246</v>
      </c>
      <c r="F44" s="152">
        <v>63856.067369271601</v>
      </c>
      <c r="G44" s="152">
        <v>67309.090834414514</v>
      </c>
      <c r="H44" s="21">
        <v>111556.88574368611</v>
      </c>
      <c r="I44" s="152">
        <v>16268.785389494495</v>
      </c>
      <c r="J44" s="152">
        <v>65315.417495794398</v>
      </c>
      <c r="K44" s="116">
        <v>76241.910814799994</v>
      </c>
      <c r="L44" s="116">
        <v>157826.11370008887</v>
      </c>
      <c r="M44" s="116">
        <v>269382.99944377498</v>
      </c>
    </row>
    <row r="45" spans="1:13" x14ac:dyDescent="0.25">
      <c r="A45" s="35" t="s">
        <v>26</v>
      </c>
      <c r="B45" s="33"/>
      <c r="C45" s="33"/>
      <c r="D45" s="116"/>
      <c r="E45" s="115">
        <v>0</v>
      </c>
      <c r="F45" s="152">
        <v>0</v>
      </c>
      <c r="G45" s="152">
        <v>0</v>
      </c>
      <c r="H45" s="21">
        <v>0</v>
      </c>
      <c r="I45" s="152">
        <v>0</v>
      </c>
      <c r="J45" s="152">
        <v>0</v>
      </c>
      <c r="K45" s="116">
        <v>0</v>
      </c>
      <c r="L45" s="116">
        <v>0</v>
      </c>
      <c r="M45" s="116">
        <v>0</v>
      </c>
    </row>
    <row r="46" spans="1:13" x14ac:dyDescent="0.25">
      <c r="A46" s="35"/>
      <c r="B46" s="33" t="s">
        <v>27</v>
      </c>
      <c r="C46" s="33"/>
      <c r="D46" s="116"/>
      <c r="E46" s="115">
        <v>0</v>
      </c>
      <c r="F46" s="152">
        <v>0</v>
      </c>
      <c r="G46" s="152">
        <v>0</v>
      </c>
      <c r="H46" s="21">
        <v>0</v>
      </c>
      <c r="I46" s="152">
        <v>0</v>
      </c>
      <c r="J46" s="152">
        <v>0</v>
      </c>
      <c r="K46" s="116">
        <v>0</v>
      </c>
      <c r="L46" s="116">
        <v>0</v>
      </c>
      <c r="M46" s="116">
        <v>0</v>
      </c>
    </row>
    <row r="47" spans="1:13" x14ac:dyDescent="0.25">
      <c r="A47" s="35"/>
      <c r="B47" s="33" t="s">
        <v>28</v>
      </c>
      <c r="C47" s="33"/>
      <c r="D47" s="116"/>
      <c r="E47" s="115">
        <v>0</v>
      </c>
      <c r="F47" s="152">
        <v>0</v>
      </c>
      <c r="G47" s="152">
        <v>0</v>
      </c>
      <c r="H47" s="21">
        <v>0</v>
      </c>
      <c r="I47" s="152">
        <v>0</v>
      </c>
      <c r="J47" s="152">
        <v>0</v>
      </c>
      <c r="K47" s="116">
        <v>0</v>
      </c>
      <c r="L47" s="116">
        <v>0</v>
      </c>
      <c r="M47" s="116">
        <v>0</v>
      </c>
    </row>
    <row r="48" spans="1:13" x14ac:dyDescent="0.25">
      <c r="A48" s="35" t="s">
        <v>29</v>
      </c>
      <c r="B48" s="33"/>
      <c r="C48" s="33"/>
      <c r="D48" s="116"/>
      <c r="E48" s="115">
        <v>0</v>
      </c>
      <c r="F48" s="152">
        <v>0</v>
      </c>
      <c r="G48" s="152">
        <v>0</v>
      </c>
      <c r="H48" s="21">
        <v>0</v>
      </c>
      <c r="I48" s="152">
        <v>0</v>
      </c>
      <c r="J48" s="152">
        <v>0</v>
      </c>
      <c r="K48" s="116">
        <v>0</v>
      </c>
      <c r="L48" s="116">
        <v>0</v>
      </c>
      <c r="M48" s="116">
        <v>0</v>
      </c>
    </row>
    <row r="49" spans="1:13" x14ac:dyDescent="0.25">
      <c r="A49" s="35"/>
      <c r="B49" s="33" t="s">
        <v>30</v>
      </c>
      <c r="C49" s="33"/>
      <c r="D49" s="116"/>
      <c r="E49" s="115">
        <v>0</v>
      </c>
      <c r="F49" s="152">
        <v>0</v>
      </c>
      <c r="G49" s="152">
        <v>0</v>
      </c>
      <c r="H49" s="21">
        <v>0</v>
      </c>
      <c r="I49" s="152">
        <v>0</v>
      </c>
      <c r="J49" s="152">
        <v>0</v>
      </c>
      <c r="K49" s="116">
        <v>0</v>
      </c>
      <c r="L49" s="116">
        <v>0</v>
      </c>
      <c r="M49" s="116">
        <v>0</v>
      </c>
    </row>
    <row r="50" spans="1:13" x14ac:dyDescent="0.25">
      <c r="A50" s="35"/>
      <c r="B50" s="33" t="s">
        <v>31</v>
      </c>
      <c r="C50" s="33"/>
      <c r="D50" s="116"/>
      <c r="E50" s="115">
        <v>0</v>
      </c>
      <c r="F50" s="152">
        <v>0</v>
      </c>
      <c r="G50" s="152">
        <v>0</v>
      </c>
      <c r="H50" s="21">
        <v>0</v>
      </c>
      <c r="I50" s="152">
        <v>0</v>
      </c>
      <c r="J50" s="152">
        <v>0</v>
      </c>
      <c r="K50" s="116">
        <v>0</v>
      </c>
      <c r="L50" s="116">
        <v>0</v>
      </c>
      <c r="M50" s="116">
        <v>0</v>
      </c>
    </row>
    <row r="51" spans="1:13" x14ac:dyDescent="0.25">
      <c r="A51" s="35" t="s">
        <v>32</v>
      </c>
      <c r="B51" s="33"/>
      <c r="C51" s="33"/>
      <c r="D51" s="116"/>
      <c r="E51" s="115">
        <v>0</v>
      </c>
      <c r="F51" s="152">
        <v>0</v>
      </c>
      <c r="G51" s="152">
        <v>0</v>
      </c>
      <c r="H51" s="21">
        <v>0</v>
      </c>
      <c r="I51" s="152">
        <v>0</v>
      </c>
      <c r="J51" s="152">
        <v>0</v>
      </c>
      <c r="K51" s="116">
        <v>0</v>
      </c>
      <c r="L51" s="116">
        <v>0</v>
      </c>
      <c r="M51" s="116">
        <v>0</v>
      </c>
    </row>
    <row r="52" spans="1:13" x14ac:dyDescent="0.25">
      <c r="A52" s="35" t="s">
        <v>33</v>
      </c>
      <c r="B52" s="33"/>
      <c r="C52" s="33"/>
      <c r="D52" s="116"/>
      <c r="E52" s="115">
        <v>-19608.27246</v>
      </c>
      <c r="F52" s="152">
        <v>63856.067369271601</v>
      </c>
      <c r="G52" s="152">
        <v>67309.090834414514</v>
      </c>
      <c r="H52" s="21">
        <v>111556.88574368611</v>
      </c>
      <c r="I52" s="152">
        <v>16268.785389494495</v>
      </c>
      <c r="J52" s="152">
        <v>65315.417495794398</v>
      </c>
      <c r="K52" s="116">
        <v>76241.910814799994</v>
      </c>
      <c r="L52" s="116">
        <v>157826.11370008887</v>
      </c>
      <c r="M52" s="116">
        <v>269382.99944377498</v>
      </c>
    </row>
    <row r="53" spans="1:13" x14ac:dyDescent="0.25">
      <c r="A53" s="35" t="s">
        <v>89</v>
      </c>
      <c r="B53" s="33"/>
      <c r="C53" s="33"/>
      <c r="D53" s="116"/>
      <c r="E53" s="115">
        <v>0</v>
      </c>
      <c r="F53" s="152">
        <v>0</v>
      </c>
      <c r="G53" s="152">
        <v>0</v>
      </c>
      <c r="H53" s="21">
        <v>0</v>
      </c>
      <c r="I53" s="152">
        <v>0</v>
      </c>
      <c r="J53" s="152">
        <v>0</v>
      </c>
      <c r="K53" s="116">
        <v>0</v>
      </c>
      <c r="L53" s="116">
        <v>0</v>
      </c>
      <c r="M53" s="116">
        <v>0</v>
      </c>
    </row>
    <row r="54" spans="1:13" x14ac:dyDescent="0.25">
      <c r="A54" s="35"/>
      <c r="B54" s="33" t="s">
        <v>34</v>
      </c>
      <c r="C54" s="33"/>
      <c r="D54" s="116"/>
      <c r="E54" s="115">
        <v>0</v>
      </c>
      <c r="F54" s="152">
        <v>0</v>
      </c>
      <c r="G54" s="152">
        <v>0</v>
      </c>
      <c r="H54" s="21">
        <v>0</v>
      </c>
      <c r="I54" s="152">
        <v>0</v>
      </c>
      <c r="J54" s="152">
        <v>0</v>
      </c>
      <c r="K54" s="116">
        <v>0</v>
      </c>
      <c r="L54" s="116">
        <v>0</v>
      </c>
      <c r="M54" s="116">
        <v>0</v>
      </c>
    </row>
    <row r="55" spans="1:13" x14ac:dyDescent="0.25">
      <c r="A55" s="35"/>
      <c r="B55" s="33" t="s">
        <v>35</v>
      </c>
      <c r="C55" s="33"/>
      <c r="D55" s="116"/>
      <c r="E55" s="115">
        <v>0</v>
      </c>
      <c r="F55" s="152">
        <v>0</v>
      </c>
      <c r="G55" s="152">
        <v>0</v>
      </c>
      <c r="H55" s="21">
        <v>0</v>
      </c>
      <c r="I55" s="152">
        <v>0</v>
      </c>
      <c r="J55" s="152">
        <v>0</v>
      </c>
      <c r="K55" s="116">
        <v>0</v>
      </c>
      <c r="L55" s="116">
        <v>0</v>
      </c>
      <c r="M55" s="116">
        <v>0</v>
      </c>
    </row>
    <row r="56" spans="1:13" x14ac:dyDescent="0.25">
      <c r="A56" s="80" t="s">
        <v>90</v>
      </c>
      <c r="B56" s="33"/>
      <c r="C56" s="33"/>
      <c r="D56" s="116"/>
      <c r="E56" s="115">
        <v>0</v>
      </c>
      <c r="F56" s="152">
        <v>0</v>
      </c>
      <c r="G56" s="152">
        <v>0</v>
      </c>
      <c r="H56" s="21">
        <v>0</v>
      </c>
      <c r="I56" s="152">
        <v>0</v>
      </c>
      <c r="J56" s="152">
        <v>0</v>
      </c>
      <c r="K56" s="116">
        <v>0</v>
      </c>
      <c r="L56" s="116">
        <v>0</v>
      </c>
      <c r="M56" s="116">
        <v>0</v>
      </c>
    </row>
    <row r="57" spans="1:13" x14ac:dyDescent="0.25">
      <c r="A57" s="35" t="s">
        <v>36</v>
      </c>
      <c r="B57" s="33"/>
      <c r="C57" s="33"/>
      <c r="D57" s="116"/>
      <c r="E57" s="115">
        <v>0</v>
      </c>
      <c r="F57" s="152">
        <v>0</v>
      </c>
      <c r="G57" s="152">
        <v>0</v>
      </c>
      <c r="H57" s="21">
        <v>0</v>
      </c>
      <c r="I57" s="152">
        <v>0</v>
      </c>
      <c r="J57" s="152">
        <v>0</v>
      </c>
      <c r="K57" s="116">
        <v>0</v>
      </c>
      <c r="L57" s="116">
        <v>0</v>
      </c>
      <c r="M57" s="116">
        <v>0</v>
      </c>
    </row>
    <row r="58" spans="1:13" x14ac:dyDescent="0.25">
      <c r="A58" s="35"/>
      <c r="B58" s="33"/>
      <c r="C58" s="33"/>
      <c r="D58" s="116"/>
      <c r="E58" s="115"/>
      <c r="F58" s="152"/>
      <c r="G58" s="152"/>
      <c r="H58" s="21"/>
      <c r="I58" s="152"/>
      <c r="J58" s="152"/>
      <c r="K58" s="116"/>
      <c r="L58" s="116"/>
      <c r="M58" s="116"/>
    </row>
    <row r="59" spans="1:13" x14ac:dyDescent="0.25">
      <c r="A59" s="35" t="s">
        <v>37</v>
      </c>
      <c r="B59" s="33"/>
      <c r="C59" s="33"/>
      <c r="D59" s="116"/>
      <c r="E59" s="115">
        <v>6526.614111111111</v>
      </c>
      <c r="F59" s="152">
        <v>6435.7709999999997</v>
      </c>
      <c r="G59" s="152">
        <v>6344.9278888888894</v>
      </c>
      <c r="H59" s="21">
        <v>19307.313000000002</v>
      </c>
      <c r="I59" s="152">
        <v>6169.8812222222214</v>
      </c>
      <c r="J59" s="152">
        <v>6036.9363333333331</v>
      </c>
      <c r="K59" s="116">
        <v>5903.9914444444448</v>
      </c>
      <c r="L59" s="116">
        <v>18110.808999999997</v>
      </c>
      <c r="M59" s="116">
        <v>37418.122000000003</v>
      </c>
    </row>
    <row r="60" spans="1:13" x14ac:dyDescent="0.25">
      <c r="A60" s="35" t="s">
        <v>38</v>
      </c>
      <c r="B60" s="33"/>
      <c r="C60" s="33"/>
      <c r="D60" s="116"/>
      <c r="E60" s="115">
        <v>0</v>
      </c>
      <c r="F60" s="152">
        <v>0</v>
      </c>
      <c r="G60" s="152">
        <v>0</v>
      </c>
      <c r="H60" s="21">
        <v>0</v>
      </c>
      <c r="I60" s="152">
        <v>0</v>
      </c>
      <c r="J60" s="152">
        <v>0</v>
      </c>
      <c r="K60" s="116">
        <v>0</v>
      </c>
      <c r="L60" s="116">
        <v>0</v>
      </c>
      <c r="M60" s="116">
        <v>0</v>
      </c>
    </row>
    <row r="61" spans="1:13" x14ac:dyDescent="0.25">
      <c r="A61" s="35"/>
      <c r="B61" s="33" t="s">
        <v>39</v>
      </c>
      <c r="C61" s="33"/>
      <c r="D61" s="116"/>
      <c r="E61" s="115">
        <v>0</v>
      </c>
      <c r="F61" s="152">
        <v>0</v>
      </c>
      <c r="G61" s="152">
        <v>0</v>
      </c>
      <c r="H61" s="21">
        <v>0</v>
      </c>
      <c r="I61" s="152">
        <v>0</v>
      </c>
      <c r="J61" s="152">
        <v>0</v>
      </c>
      <c r="K61" s="116">
        <v>0</v>
      </c>
      <c r="L61" s="116">
        <v>0</v>
      </c>
      <c r="M61" s="116">
        <v>0</v>
      </c>
    </row>
    <row r="62" spans="1:13" x14ac:dyDescent="0.25">
      <c r="A62" s="35"/>
      <c r="B62" s="33"/>
      <c r="C62" s="33" t="s">
        <v>40</v>
      </c>
      <c r="D62" s="116"/>
      <c r="E62" s="115">
        <v>0</v>
      </c>
      <c r="F62" s="152">
        <v>0</v>
      </c>
      <c r="G62" s="152">
        <v>0</v>
      </c>
      <c r="H62" s="21">
        <v>0</v>
      </c>
      <c r="I62" s="152">
        <v>0</v>
      </c>
      <c r="J62" s="152">
        <v>0</v>
      </c>
      <c r="K62" s="116">
        <v>0</v>
      </c>
      <c r="L62" s="116">
        <v>0</v>
      </c>
      <c r="M62" s="116">
        <v>0</v>
      </c>
    </row>
    <row r="63" spans="1:13" x14ac:dyDescent="0.25">
      <c r="A63" s="35"/>
      <c r="B63" s="33"/>
      <c r="C63" s="33" t="s">
        <v>41</v>
      </c>
      <c r="D63" s="116"/>
      <c r="E63" s="115">
        <v>0</v>
      </c>
      <c r="F63" s="152">
        <v>0</v>
      </c>
      <c r="G63" s="152">
        <v>0</v>
      </c>
      <c r="H63" s="21">
        <v>0</v>
      </c>
      <c r="I63" s="152">
        <v>0</v>
      </c>
      <c r="J63" s="152">
        <v>0</v>
      </c>
      <c r="K63" s="116">
        <v>0</v>
      </c>
      <c r="L63" s="116">
        <v>0</v>
      </c>
      <c r="M63" s="116">
        <v>0</v>
      </c>
    </row>
    <row r="64" spans="1:13" x14ac:dyDescent="0.25">
      <c r="A64" s="35"/>
      <c r="B64" s="33" t="s">
        <v>42</v>
      </c>
      <c r="C64" s="33"/>
      <c r="D64" s="116"/>
      <c r="E64" s="115">
        <v>0</v>
      </c>
      <c r="F64" s="152">
        <v>0</v>
      </c>
      <c r="G64" s="152">
        <v>0</v>
      </c>
      <c r="H64" s="21">
        <v>0</v>
      </c>
      <c r="I64" s="152">
        <v>0</v>
      </c>
      <c r="J64" s="152">
        <v>0</v>
      </c>
      <c r="K64" s="116">
        <v>0</v>
      </c>
      <c r="L64" s="116">
        <v>0</v>
      </c>
      <c r="M64" s="116">
        <v>0</v>
      </c>
    </row>
    <row r="65" spans="1:14" x14ac:dyDescent="0.25">
      <c r="A65" s="35" t="s">
        <v>43</v>
      </c>
      <c r="B65" s="33"/>
      <c r="C65" s="33"/>
      <c r="D65" s="116"/>
      <c r="E65" s="115">
        <v>0</v>
      </c>
      <c r="F65" s="152">
        <v>0</v>
      </c>
      <c r="G65" s="152">
        <v>0</v>
      </c>
      <c r="H65" s="21">
        <v>0</v>
      </c>
      <c r="I65" s="152">
        <v>0</v>
      </c>
      <c r="J65" s="152">
        <v>0</v>
      </c>
      <c r="K65" s="116">
        <v>0</v>
      </c>
      <c r="L65" s="116">
        <v>0</v>
      </c>
      <c r="M65" s="116">
        <v>0</v>
      </c>
    </row>
    <row r="66" spans="1:14" x14ac:dyDescent="0.25">
      <c r="A66" s="35"/>
      <c r="B66" s="33" t="s">
        <v>39</v>
      </c>
      <c r="C66" s="33"/>
      <c r="D66" s="116"/>
      <c r="E66" s="115">
        <v>0</v>
      </c>
      <c r="F66" s="152">
        <v>0</v>
      </c>
      <c r="G66" s="152">
        <v>0</v>
      </c>
      <c r="H66" s="21">
        <v>0</v>
      </c>
      <c r="I66" s="152">
        <v>0</v>
      </c>
      <c r="J66" s="152">
        <v>0</v>
      </c>
      <c r="K66" s="116">
        <v>0</v>
      </c>
      <c r="L66" s="116">
        <v>0</v>
      </c>
      <c r="M66" s="116">
        <v>0</v>
      </c>
    </row>
    <row r="67" spans="1:14" x14ac:dyDescent="0.25">
      <c r="A67" s="35"/>
      <c r="B67" s="33"/>
      <c r="C67" s="33" t="s">
        <v>40</v>
      </c>
      <c r="D67" s="116"/>
      <c r="E67" s="115">
        <v>0</v>
      </c>
      <c r="F67" s="152">
        <v>0</v>
      </c>
      <c r="G67" s="152">
        <v>0</v>
      </c>
      <c r="H67" s="21">
        <v>0</v>
      </c>
      <c r="I67" s="152">
        <v>0</v>
      </c>
      <c r="J67" s="152">
        <v>0</v>
      </c>
      <c r="K67" s="116">
        <v>0</v>
      </c>
      <c r="L67" s="116">
        <v>0</v>
      </c>
      <c r="M67" s="116">
        <v>0</v>
      </c>
    </row>
    <row r="68" spans="1:14" x14ac:dyDescent="0.25">
      <c r="A68" s="35"/>
      <c r="B68" s="33"/>
      <c r="C68" s="33" t="s">
        <v>41</v>
      </c>
      <c r="D68" s="116"/>
      <c r="E68" s="115">
        <v>0</v>
      </c>
      <c r="F68" s="152">
        <v>0</v>
      </c>
      <c r="G68" s="152">
        <v>0</v>
      </c>
      <c r="H68" s="21">
        <v>0</v>
      </c>
      <c r="I68" s="152">
        <v>0</v>
      </c>
      <c r="J68" s="152">
        <v>0</v>
      </c>
      <c r="K68" s="116">
        <v>0</v>
      </c>
      <c r="L68" s="116">
        <v>0</v>
      </c>
      <c r="M68" s="116">
        <v>0</v>
      </c>
    </row>
    <row r="69" spans="1:14" x14ac:dyDescent="0.25">
      <c r="A69" s="35"/>
      <c r="B69" s="33" t="s">
        <v>42</v>
      </c>
      <c r="C69" s="33"/>
      <c r="D69" s="116"/>
      <c r="E69" s="115">
        <v>0</v>
      </c>
      <c r="F69" s="152">
        <v>0</v>
      </c>
      <c r="G69" s="152">
        <v>0</v>
      </c>
      <c r="H69" s="21">
        <v>0</v>
      </c>
      <c r="I69" s="152">
        <v>0</v>
      </c>
      <c r="J69" s="152">
        <v>0</v>
      </c>
      <c r="K69" s="116">
        <v>0</v>
      </c>
      <c r="L69" s="116">
        <v>0</v>
      </c>
      <c r="M69" s="116">
        <v>0</v>
      </c>
    </row>
    <row r="70" spans="1:14" x14ac:dyDescent="0.25">
      <c r="A70" s="35" t="s">
        <v>44</v>
      </c>
      <c r="B70" s="33"/>
      <c r="C70" s="33"/>
      <c r="D70" s="116"/>
      <c r="E70" s="115">
        <v>6526.614111111111</v>
      </c>
      <c r="F70" s="152">
        <v>6435.7709999999997</v>
      </c>
      <c r="G70" s="152">
        <v>6344.9278888888894</v>
      </c>
      <c r="H70" s="21">
        <v>19307.313000000002</v>
      </c>
      <c r="I70" s="152">
        <v>6169.8812222222214</v>
      </c>
      <c r="J70" s="152">
        <v>6036.9363333333331</v>
      </c>
      <c r="K70" s="116">
        <v>5903.9914444444448</v>
      </c>
      <c r="L70" s="116">
        <v>18110.808999999997</v>
      </c>
      <c r="M70" s="116">
        <v>37418.122000000003</v>
      </c>
    </row>
    <row r="71" spans="1:14" x14ac:dyDescent="0.25">
      <c r="A71" s="35"/>
      <c r="B71" s="33"/>
      <c r="C71" s="33"/>
      <c r="D71" s="116"/>
      <c r="E71" s="115"/>
      <c r="F71" s="152"/>
      <c r="G71" s="152"/>
      <c r="H71" s="21"/>
      <c r="I71" s="152"/>
      <c r="J71" s="152"/>
      <c r="K71" s="116"/>
      <c r="L71" s="116"/>
      <c r="M71" s="116"/>
    </row>
    <row r="72" spans="1:14" x14ac:dyDescent="0.25">
      <c r="A72" s="223" t="s">
        <v>45</v>
      </c>
      <c r="B72" s="224"/>
      <c r="C72" s="224"/>
      <c r="D72" s="118"/>
      <c r="E72" s="117">
        <v>-26134.88657111111</v>
      </c>
      <c r="F72" s="155">
        <v>57420.2963692716</v>
      </c>
      <c r="G72" s="155">
        <v>60964.162945525626</v>
      </c>
      <c r="H72" s="26">
        <v>92249.57274368612</v>
      </c>
      <c r="I72" s="155">
        <v>10098.904167272274</v>
      </c>
      <c r="J72" s="155">
        <v>59278.481162461067</v>
      </c>
      <c r="K72" s="118">
        <v>70337.91937035555</v>
      </c>
      <c r="L72" s="118">
        <v>139715.30470008886</v>
      </c>
      <c r="M72" s="118">
        <v>231964.87744377498</v>
      </c>
    </row>
    <row r="73" spans="1:14" x14ac:dyDescent="0.25">
      <c r="A73" s="226"/>
      <c r="B73" s="227"/>
      <c r="C73" s="227"/>
      <c r="D73" s="215"/>
      <c r="E73" s="119"/>
      <c r="F73" s="156"/>
      <c r="G73" s="156"/>
      <c r="H73" s="248"/>
      <c r="I73" s="156"/>
      <c r="J73" s="156"/>
      <c r="K73" s="120"/>
      <c r="L73" s="120"/>
      <c r="M73" s="120"/>
    </row>
    <row r="74" spans="1:14" ht="39.75" customHeight="1" x14ac:dyDescent="0.25">
      <c r="N74" s="256"/>
    </row>
    <row r="75" spans="1:14" ht="33.75" customHeight="1" x14ac:dyDescent="0.25"/>
  </sheetData>
  <printOptions horizontalCentered="1"/>
  <pageMargins left="0.39370078740157483" right="0" top="0.39370078740157483" bottom="0" header="0" footer="0"/>
  <pageSetup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abSelected="1" workbookViewId="0">
      <selection activeCell="O6" sqref="O6"/>
    </sheetView>
  </sheetViews>
  <sheetFormatPr baseColWidth="10" defaultRowHeight="13.2" x14ac:dyDescent="0.25"/>
  <cols>
    <col min="1" max="2" width="3.33203125" customWidth="1"/>
    <col min="4" max="4" width="32.44140625" customWidth="1"/>
    <col min="5" max="5" width="8.44140625" bestFit="1" customWidth="1"/>
    <col min="6" max="6" width="8.109375" customWidth="1"/>
    <col min="7" max="7" width="8.44140625" bestFit="1" customWidth="1"/>
    <col min="8" max="8" width="7.6640625" bestFit="1" customWidth="1"/>
    <col min="9" max="11" width="8.109375" customWidth="1"/>
    <col min="12" max="13" width="7.6640625" customWidth="1"/>
    <col min="14" max="14" width="4.5546875" bestFit="1" customWidth="1"/>
  </cols>
  <sheetData>
    <row r="1" spans="1:14" ht="19.2" x14ac:dyDescent="0.35">
      <c r="N1" s="260">
        <v>11</v>
      </c>
    </row>
    <row r="2" spans="1:14" x14ac:dyDescent="0.25">
      <c r="A2" s="4" t="s">
        <v>103</v>
      </c>
      <c r="B2" s="5"/>
      <c r="C2" s="5"/>
      <c r="D2" s="211"/>
      <c r="E2" s="2"/>
      <c r="F2" s="2"/>
      <c r="G2" s="2"/>
      <c r="H2" s="2"/>
      <c r="I2" s="2"/>
      <c r="J2" s="2"/>
      <c r="K2" s="2"/>
      <c r="L2" s="2"/>
      <c r="M2" s="2"/>
    </row>
    <row r="3" spans="1:14" x14ac:dyDescent="0.25">
      <c r="A3" s="47" t="str">
        <f>+Total!A3</f>
        <v>ESTADO DE OPERACIONES DE GOBIERNO  2018</v>
      </c>
      <c r="B3" s="2"/>
      <c r="C3" s="2"/>
      <c r="D3" s="210"/>
      <c r="E3" s="2"/>
      <c r="F3" s="2"/>
      <c r="G3" s="2"/>
      <c r="H3" s="2"/>
      <c r="I3" s="2"/>
      <c r="J3" s="2"/>
      <c r="K3" s="2"/>
      <c r="L3" s="2"/>
      <c r="M3" s="2"/>
    </row>
    <row r="4" spans="1:14" x14ac:dyDescent="0.25">
      <c r="A4" s="1" t="s">
        <v>92</v>
      </c>
      <c r="B4" s="2"/>
      <c r="C4" s="2"/>
      <c r="D4" s="210"/>
      <c r="E4" s="2"/>
      <c r="F4" s="2"/>
      <c r="G4" s="2"/>
      <c r="H4" s="2"/>
      <c r="I4" s="2"/>
      <c r="J4" s="2"/>
      <c r="K4" s="2"/>
      <c r="L4" s="2"/>
      <c r="M4" s="2"/>
    </row>
    <row r="5" spans="1:14" x14ac:dyDescent="0.25">
      <c r="A5" s="4" t="s">
        <v>2</v>
      </c>
      <c r="B5" s="1"/>
      <c r="C5" s="1"/>
      <c r="D5" s="1"/>
      <c r="E5" s="1"/>
      <c r="F5" s="2"/>
      <c r="G5" s="2"/>
      <c r="H5" s="2"/>
      <c r="I5" s="2"/>
      <c r="J5" s="2"/>
      <c r="K5" s="2"/>
      <c r="L5" s="2"/>
      <c r="M5" s="2"/>
    </row>
    <row r="6" spans="1:14" x14ac:dyDescent="0.25">
      <c r="A6" s="1" t="s">
        <v>79</v>
      </c>
      <c r="B6" s="1"/>
      <c r="C6" s="1"/>
      <c r="D6" s="1"/>
      <c r="E6" s="1"/>
      <c r="F6" s="2"/>
      <c r="G6" s="2"/>
      <c r="H6" s="2"/>
      <c r="I6" s="2"/>
      <c r="J6" s="2"/>
      <c r="K6" s="2"/>
      <c r="L6" s="2"/>
      <c r="M6" s="2"/>
    </row>
    <row r="7" spans="1:14" x14ac:dyDescent="0.25">
      <c r="A7" s="9"/>
      <c r="B7" s="10"/>
      <c r="C7" s="11"/>
      <c r="D7" s="213"/>
      <c r="E7" s="73" t="str">
        <f>+VarTotal!E7</f>
        <v>2018 / 2017</v>
      </c>
      <c r="F7" s="103"/>
      <c r="G7" s="103"/>
      <c r="H7" s="103"/>
      <c r="I7" s="103"/>
      <c r="J7" s="103"/>
      <c r="K7" s="103"/>
      <c r="L7" s="103"/>
      <c r="M7" s="104"/>
    </row>
    <row r="8" spans="1:14" ht="26.4" x14ac:dyDescent="0.25">
      <c r="A8" s="13"/>
      <c r="B8" s="14"/>
      <c r="C8" s="14"/>
      <c r="D8" s="140"/>
      <c r="E8" s="84" t="s">
        <v>5</v>
      </c>
      <c r="F8" s="137" t="s">
        <v>85</v>
      </c>
      <c r="G8" s="137" t="s">
        <v>86</v>
      </c>
      <c r="H8" s="34" t="s">
        <v>93</v>
      </c>
      <c r="I8" s="137" t="s">
        <v>87</v>
      </c>
      <c r="J8" s="137" t="s">
        <v>88</v>
      </c>
      <c r="K8" s="85" t="s">
        <v>94</v>
      </c>
      <c r="L8" s="34" t="s">
        <v>95</v>
      </c>
      <c r="M8" s="34" t="s">
        <v>96</v>
      </c>
    </row>
    <row r="9" spans="1:14" x14ac:dyDescent="0.25">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43.386793894771202</v>
      </c>
      <c r="F11" s="141">
        <v>2.4476447241359889</v>
      </c>
      <c r="G11" s="141">
        <v>3.1484563093507889</v>
      </c>
      <c r="H11" s="69">
        <v>11.985261760454646</v>
      </c>
      <c r="I11" s="141">
        <v>25.799634740659407</v>
      </c>
      <c r="J11" s="141">
        <v>13.219205500437759</v>
      </c>
      <c r="K11" s="99">
        <v>39.305806757404561</v>
      </c>
      <c r="L11" s="69">
        <v>25.855503084903187</v>
      </c>
      <c r="M11" s="69">
        <v>18.724256487152658</v>
      </c>
    </row>
    <row r="12" spans="1:14" x14ac:dyDescent="0.25">
      <c r="A12" s="20"/>
      <c r="B12" s="17" t="s">
        <v>8</v>
      </c>
      <c r="C12" s="17"/>
      <c r="D12" s="116"/>
      <c r="E12" s="98">
        <v>0</v>
      </c>
      <c r="F12" s="141">
        <v>0</v>
      </c>
      <c r="G12" s="141">
        <v>0</v>
      </c>
      <c r="H12" s="69">
        <v>0</v>
      </c>
      <c r="I12" s="141">
        <v>0</v>
      </c>
      <c r="J12" s="141">
        <v>0</v>
      </c>
      <c r="K12" s="99">
        <v>0</v>
      </c>
      <c r="L12" s="69">
        <v>0</v>
      </c>
      <c r="M12" s="69">
        <v>0</v>
      </c>
    </row>
    <row r="13" spans="1:14" x14ac:dyDescent="0.25">
      <c r="A13" s="81"/>
      <c r="B13" s="79"/>
      <c r="C13" s="79" t="s">
        <v>107</v>
      </c>
      <c r="D13" s="196"/>
      <c r="E13" s="98">
        <v>0</v>
      </c>
      <c r="F13" s="141">
        <v>0</v>
      </c>
      <c r="G13" s="141">
        <v>0</v>
      </c>
      <c r="H13" s="69">
        <v>0</v>
      </c>
      <c r="I13" s="141">
        <v>0</v>
      </c>
      <c r="J13" s="141">
        <v>0</v>
      </c>
      <c r="K13" s="99">
        <v>0</v>
      </c>
      <c r="L13" s="69">
        <v>0</v>
      </c>
      <c r="M13" s="69">
        <v>0</v>
      </c>
    </row>
    <row r="14" spans="1:14" x14ac:dyDescent="0.25">
      <c r="A14" s="81"/>
      <c r="B14" s="79"/>
      <c r="C14" s="79" t="s">
        <v>59</v>
      </c>
      <c r="D14" s="196"/>
      <c r="E14" s="98">
        <v>0</v>
      </c>
      <c r="F14" s="141">
        <v>0</v>
      </c>
      <c r="G14" s="141">
        <v>0</v>
      </c>
      <c r="H14" s="69">
        <v>0</v>
      </c>
      <c r="I14" s="141">
        <v>0</v>
      </c>
      <c r="J14" s="141">
        <v>0</v>
      </c>
      <c r="K14" s="99">
        <v>0</v>
      </c>
      <c r="L14" s="69">
        <v>0</v>
      </c>
      <c r="M14" s="69">
        <v>0</v>
      </c>
    </row>
    <row r="15" spans="1:14" x14ac:dyDescent="0.25">
      <c r="A15" s="20"/>
      <c r="B15" s="17" t="s">
        <v>99</v>
      </c>
      <c r="C15" s="17"/>
      <c r="D15" s="116"/>
      <c r="E15" s="98">
        <v>44.200728089864725</v>
      </c>
      <c r="F15" s="141">
        <v>1.6129980614237427</v>
      </c>
      <c r="G15" s="141">
        <v>1.7826335006443372E-2</v>
      </c>
      <c r="H15" s="69">
        <v>10.192248742138155</v>
      </c>
      <c r="I15" s="141">
        <v>23.498173898603913</v>
      </c>
      <c r="J15" s="141">
        <v>10.349426770292514</v>
      </c>
      <c r="K15" s="99">
        <v>37.17001721750961</v>
      </c>
      <c r="L15" s="69">
        <v>23.393726011043547</v>
      </c>
      <c r="M15" s="69">
        <v>16.597617313198331</v>
      </c>
    </row>
    <row r="16" spans="1:14" x14ac:dyDescent="0.25">
      <c r="A16" s="20"/>
      <c r="B16" s="17" t="s">
        <v>9</v>
      </c>
      <c r="C16" s="17"/>
      <c r="D16" s="116"/>
      <c r="E16" s="98">
        <v>0</v>
      </c>
      <c r="F16" s="141">
        <v>0</v>
      </c>
      <c r="G16" s="141">
        <v>0</v>
      </c>
      <c r="H16" s="69">
        <v>0</v>
      </c>
      <c r="I16" s="141">
        <v>0</v>
      </c>
      <c r="J16" s="141">
        <v>0</v>
      </c>
      <c r="K16" s="99">
        <v>0</v>
      </c>
      <c r="L16" s="69">
        <v>0</v>
      </c>
      <c r="M16" s="69">
        <v>0</v>
      </c>
    </row>
    <row r="17" spans="1:13" x14ac:dyDescent="0.25">
      <c r="A17" s="20"/>
      <c r="B17" s="17" t="s">
        <v>56</v>
      </c>
      <c r="C17" s="17"/>
      <c r="D17" s="116"/>
      <c r="E17" s="98">
        <v>0</v>
      </c>
      <c r="F17" s="141">
        <v>0</v>
      </c>
      <c r="G17" s="141">
        <v>0</v>
      </c>
      <c r="H17" s="69">
        <v>0</v>
      </c>
      <c r="I17" s="141">
        <v>0</v>
      </c>
      <c r="J17" s="141">
        <v>0</v>
      </c>
      <c r="K17" s="99">
        <v>0</v>
      </c>
      <c r="L17" s="69">
        <v>0</v>
      </c>
      <c r="M17" s="69">
        <v>0</v>
      </c>
    </row>
    <row r="18" spans="1:13" x14ac:dyDescent="0.25">
      <c r="A18" s="20"/>
      <c r="B18" s="79" t="s">
        <v>57</v>
      </c>
      <c r="C18" s="17"/>
      <c r="D18" s="116"/>
      <c r="E18" s="98">
        <v>34.885794450666531</v>
      </c>
      <c r="F18" s="141">
        <v>24.989392885471396</v>
      </c>
      <c r="G18" s="141">
        <v>88.633771505330046</v>
      </c>
      <c r="H18" s="69">
        <v>48.138210359884212</v>
      </c>
      <c r="I18" s="141">
        <v>68.398213324044079</v>
      </c>
      <c r="J18" s="141">
        <v>70.245107320096238</v>
      </c>
      <c r="K18" s="99">
        <v>79.885938499377616</v>
      </c>
      <c r="L18" s="69">
        <v>73.011436968370532</v>
      </c>
      <c r="M18" s="69">
        <v>60.535370641344329</v>
      </c>
    </row>
    <row r="19" spans="1:13" x14ac:dyDescent="0.25">
      <c r="A19" s="20"/>
      <c r="B19" s="17" t="s">
        <v>10</v>
      </c>
      <c r="C19" s="17"/>
      <c r="D19" s="116"/>
      <c r="E19" s="98">
        <v>0</v>
      </c>
      <c r="F19" s="141">
        <v>0</v>
      </c>
      <c r="G19" s="141">
        <v>0</v>
      </c>
      <c r="H19" s="69">
        <v>0</v>
      </c>
      <c r="I19" s="141">
        <v>0</v>
      </c>
      <c r="J19" s="141">
        <v>0</v>
      </c>
      <c r="K19" s="99">
        <v>0</v>
      </c>
      <c r="L19" s="69">
        <v>0</v>
      </c>
      <c r="M19" s="69">
        <v>0</v>
      </c>
    </row>
    <row r="20" spans="1:13" x14ac:dyDescent="0.25">
      <c r="A20" s="20"/>
      <c r="B20" s="17" t="s">
        <v>11</v>
      </c>
      <c r="C20" s="17"/>
      <c r="D20" s="116"/>
      <c r="E20" s="98">
        <v>0</v>
      </c>
      <c r="F20" s="141">
        <v>0</v>
      </c>
      <c r="G20" s="141">
        <v>0</v>
      </c>
      <c r="H20" s="69">
        <v>0</v>
      </c>
      <c r="I20" s="141">
        <v>0</v>
      </c>
      <c r="J20" s="141">
        <v>0</v>
      </c>
      <c r="K20" s="99">
        <v>0</v>
      </c>
      <c r="L20" s="69">
        <v>0</v>
      </c>
      <c r="M20" s="69">
        <v>0</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36.492168200909703</v>
      </c>
      <c r="F22" s="141">
        <v>-69.637472344707248</v>
      </c>
      <c r="G22" s="141">
        <v>-97.458567137359637</v>
      </c>
      <c r="H22" s="69">
        <v>-77.082204190394563</v>
      </c>
      <c r="I22" s="141">
        <v>519.07846861949383</v>
      </c>
      <c r="J22" s="141">
        <v>-26.225009777230035</v>
      </c>
      <c r="K22" s="99">
        <v>-62.830905316438134</v>
      </c>
      <c r="L22" s="69">
        <v>87.383419880167935</v>
      </c>
      <c r="M22" s="69">
        <v>-65.148652218931886</v>
      </c>
    </row>
    <row r="23" spans="1:13" x14ac:dyDescent="0.25">
      <c r="A23" s="20"/>
      <c r="B23" s="17" t="s">
        <v>13</v>
      </c>
      <c r="C23" s="17"/>
      <c r="D23" s="116"/>
      <c r="E23" s="98">
        <v>0</v>
      </c>
      <c r="F23" s="141">
        <v>0</v>
      </c>
      <c r="G23" s="141">
        <v>0</v>
      </c>
      <c r="H23" s="69">
        <v>0</v>
      </c>
      <c r="I23" s="141">
        <v>0</v>
      </c>
      <c r="J23" s="141">
        <v>0</v>
      </c>
      <c r="K23" s="99">
        <v>0</v>
      </c>
      <c r="L23" s="69">
        <v>0</v>
      </c>
      <c r="M23" s="69">
        <v>0</v>
      </c>
    </row>
    <row r="24" spans="1:13" x14ac:dyDescent="0.25">
      <c r="A24" s="20"/>
      <c r="B24" s="17" t="s">
        <v>14</v>
      </c>
      <c r="C24" s="17"/>
      <c r="D24" s="116"/>
      <c r="E24" s="98">
        <v>46.241778692404466</v>
      </c>
      <c r="F24" s="141">
        <v>-93.293800744902228</v>
      </c>
      <c r="G24" s="141">
        <v>-80.994907432559955</v>
      </c>
      <c r="H24" s="69">
        <v>-1.8676754145649399</v>
      </c>
      <c r="I24" s="141">
        <v>0</v>
      </c>
      <c r="J24" s="141">
        <v>-44.386993073363421</v>
      </c>
      <c r="K24" s="99">
        <v>-98.496897646002267</v>
      </c>
      <c r="L24" s="69">
        <v>359.28983513705271</v>
      </c>
      <c r="M24" s="69">
        <v>37.111915466180932</v>
      </c>
    </row>
    <row r="25" spans="1:13" x14ac:dyDescent="0.25">
      <c r="A25" s="20"/>
      <c r="B25" s="17" t="s">
        <v>15</v>
      </c>
      <c r="C25" s="17"/>
      <c r="D25" s="116"/>
      <c r="E25" s="98">
        <v>-22.573022775672946</v>
      </c>
      <c r="F25" s="141">
        <v>-22.965957345540765</v>
      </c>
      <c r="G25" s="141">
        <v>-23.379864879972303</v>
      </c>
      <c r="H25" s="69">
        <v>-22.965169783271111</v>
      </c>
      <c r="I25" s="141">
        <v>-23.154649001504779</v>
      </c>
      <c r="J25" s="141">
        <v>-23.41303099248071</v>
      </c>
      <c r="K25" s="99">
        <v>-23.936731986918648</v>
      </c>
      <c r="L25" s="69">
        <v>-23.50011488731597</v>
      </c>
      <c r="M25" s="69">
        <v>-23.233575797192742</v>
      </c>
    </row>
    <row r="26" spans="1:13" x14ac:dyDescent="0.25">
      <c r="A26" s="20"/>
      <c r="B26" s="17" t="s">
        <v>58</v>
      </c>
      <c r="C26" s="17"/>
      <c r="D26" s="116"/>
      <c r="E26" s="98">
        <v>0</v>
      </c>
      <c r="F26" s="141">
        <v>0</v>
      </c>
      <c r="G26" s="141">
        <v>-100</v>
      </c>
      <c r="H26" s="69">
        <v>-100</v>
      </c>
      <c r="I26" s="141">
        <v>0</v>
      </c>
      <c r="J26" s="141">
        <v>0</v>
      </c>
      <c r="K26" s="99">
        <v>0</v>
      </c>
      <c r="L26" s="69">
        <v>0</v>
      </c>
      <c r="M26" s="69">
        <v>-100</v>
      </c>
    </row>
    <row r="27" spans="1:13" x14ac:dyDescent="0.25">
      <c r="A27" s="20"/>
      <c r="B27" s="79" t="s">
        <v>106</v>
      </c>
      <c r="C27" s="17"/>
      <c r="D27" s="116"/>
      <c r="E27" s="98">
        <v>0</v>
      </c>
      <c r="F27" s="141">
        <v>0</v>
      </c>
      <c r="G27" s="141">
        <v>0</v>
      </c>
      <c r="H27" s="69">
        <v>0</v>
      </c>
      <c r="I27" s="141">
        <v>0</v>
      </c>
      <c r="J27" s="141">
        <v>0</v>
      </c>
      <c r="K27" s="99">
        <v>0</v>
      </c>
      <c r="L27" s="69">
        <v>0</v>
      </c>
      <c r="M27" s="69">
        <v>0</v>
      </c>
    </row>
    <row r="28" spans="1:13" x14ac:dyDescent="0.25">
      <c r="A28" s="20"/>
      <c r="B28" s="17" t="s">
        <v>16</v>
      </c>
      <c r="C28" s="17"/>
      <c r="D28" s="116"/>
      <c r="E28" s="98">
        <v>0</v>
      </c>
      <c r="F28" s="141">
        <v>0</v>
      </c>
      <c r="G28" s="141">
        <v>0</v>
      </c>
      <c r="H28" s="69">
        <v>0</v>
      </c>
      <c r="I28" s="141">
        <v>0</v>
      </c>
      <c r="J28" s="141">
        <v>0</v>
      </c>
      <c r="K28" s="99">
        <v>0</v>
      </c>
      <c r="L28" s="69">
        <v>0</v>
      </c>
      <c r="M28" s="69">
        <v>0</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-23.934434290623273</v>
      </c>
      <c r="F30" s="141">
        <v>48.863484310530495</v>
      </c>
      <c r="G30" s="141">
        <v>122.35858628095006</v>
      </c>
      <c r="H30" s="69">
        <v>136.0881503421393</v>
      </c>
      <c r="I30" s="141">
        <v>-74.439944122592166</v>
      </c>
      <c r="J30" s="141">
        <v>20.519179962841605</v>
      </c>
      <c r="K30" s="99">
        <v>82.247249210520494</v>
      </c>
      <c r="L30" s="69">
        <v>9.747522608401372</v>
      </c>
      <c r="M30" s="69">
        <v>280.33018619477923</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0</v>
      </c>
      <c r="F33" s="141">
        <v>0</v>
      </c>
      <c r="G33" s="141">
        <v>0</v>
      </c>
      <c r="H33" s="69">
        <v>0</v>
      </c>
      <c r="I33" s="141">
        <v>0</v>
      </c>
      <c r="J33" s="141">
        <v>0</v>
      </c>
      <c r="K33" s="99">
        <v>0</v>
      </c>
      <c r="L33" s="69">
        <v>0</v>
      </c>
      <c r="M33" s="69">
        <v>0</v>
      </c>
    </row>
    <row r="34" spans="1:13" x14ac:dyDescent="0.25">
      <c r="A34" s="20"/>
      <c r="B34" s="17" t="s">
        <v>20</v>
      </c>
      <c r="C34" s="17"/>
      <c r="D34" s="116"/>
      <c r="E34" s="98">
        <v>0</v>
      </c>
      <c r="F34" s="141">
        <v>0</v>
      </c>
      <c r="G34" s="141">
        <v>0</v>
      </c>
      <c r="H34" s="69">
        <v>0</v>
      </c>
      <c r="I34" s="141">
        <v>0</v>
      </c>
      <c r="J34" s="141">
        <v>0</v>
      </c>
      <c r="K34" s="99">
        <v>0</v>
      </c>
      <c r="L34" s="69">
        <v>0</v>
      </c>
      <c r="M34" s="69">
        <v>0</v>
      </c>
    </row>
    <row r="35" spans="1:13" x14ac:dyDescent="0.25">
      <c r="A35" s="20"/>
      <c r="B35" s="17" t="s">
        <v>21</v>
      </c>
      <c r="C35" s="17"/>
      <c r="D35" s="116"/>
      <c r="E35" s="98">
        <v>0</v>
      </c>
      <c r="F35" s="141">
        <v>0</v>
      </c>
      <c r="G35" s="141">
        <v>0</v>
      </c>
      <c r="H35" s="69">
        <v>0</v>
      </c>
      <c r="I35" s="141">
        <v>0</v>
      </c>
      <c r="J35" s="141">
        <v>0</v>
      </c>
      <c r="K35" s="99">
        <v>0</v>
      </c>
      <c r="L35" s="69">
        <v>0</v>
      </c>
      <c r="M35" s="69">
        <v>0</v>
      </c>
    </row>
    <row r="36" spans="1:13" x14ac:dyDescent="0.25">
      <c r="A36" s="20"/>
      <c r="B36" s="17" t="s">
        <v>22</v>
      </c>
      <c r="C36" s="17"/>
      <c r="D36" s="116"/>
      <c r="E36" s="98">
        <v>0</v>
      </c>
      <c r="F36" s="141">
        <v>0</v>
      </c>
      <c r="G36" s="141">
        <v>0</v>
      </c>
      <c r="H36" s="69">
        <v>0</v>
      </c>
      <c r="I36" s="141">
        <v>0</v>
      </c>
      <c r="J36" s="141">
        <v>0</v>
      </c>
      <c r="K36" s="99">
        <v>0</v>
      </c>
      <c r="L36" s="69">
        <v>0</v>
      </c>
      <c r="M36" s="69">
        <v>0</v>
      </c>
    </row>
    <row r="37" spans="1:13" x14ac:dyDescent="0.25">
      <c r="A37" s="20"/>
      <c r="B37" s="17"/>
      <c r="C37" s="17"/>
      <c r="D37" s="116"/>
      <c r="E37" s="105"/>
      <c r="F37" s="144"/>
      <c r="G37" s="144"/>
      <c r="H37" s="70"/>
      <c r="I37" s="144"/>
      <c r="J37" s="144"/>
      <c r="K37" s="106"/>
      <c r="L37" s="70"/>
      <c r="M37" s="70"/>
    </row>
    <row r="38" spans="1:13" x14ac:dyDescent="0.25">
      <c r="A38" s="24" t="s">
        <v>76</v>
      </c>
      <c r="B38" s="25"/>
      <c r="C38" s="25"/>
      <c r="D38" s="118"/>
      <c r="E38" s="107">
        <v>43.386793894771202</v>
      </c>
      <c r="F38" s="231">
        <v>2.4476447241359889</v>
      </c>
      <c r="G38" s="145">
        <v>3.1484563093507889</v>
      </c>
      <c r="H38" s="71">
        <v>11.985261760454646</v>
      </c>
      <c r="I38" s="145">
        <v>25.799634740659407</v>
      </c>
      <c r="J38" s="145">
        <v>13.219205500437759</v>
      </c>
      <c r="K38" s="252">
        <v>39.305806757404561</v>
      </c>
      <c r="L38" s="233">
        <v>25.855503084903187</v>
      </c>
      <c r="M38" s="233">
        <v>18.724256487152658</v>
      </c>
    </row>
    <row r="39" spans="1:13" x14ac:dyDescent="0.25">
      <c r="A39" s="24" t="s">
        <v>105</v>
      </c>
      <c r="B39" s="25"/>
      <c r="C39" s="25"/>
      <c r="D39" s="118"/>
      <c r="E39" s="107">
        <v>36.492168200909703</v>
      </c>
      <c r="F39" s="231">
        <v>-69.637472344707248</v>
      </c>
      <c r="G39" s="145">
        <v>-97.458567137359637</v>
      </c>
      <c r="H39" s="71">
        <v>-77.082204190394563</v>
      </c>
      <c r="I39" s="145">
        <v>519.07846861949383</v>
      </c>
      <c r="J39" s="145">
        <v>-26.225009777230035</v>
      </c>
      <c r="K39" s="252">
        <v>-62.830905316438134</v>
      </c>
      <c r="L39" s="233">
        <v>87.383419880167935</v>
      </c>
      <c r="M39" s="233">
        <v>-65.148652218931886</v>
      </c>
    </row>
    <row r="40" spans="1:13" x14ac:dyDescent="0.25">
      <c r="A40" s="27"/>
      <c r="B40" s="28"/>
      <c r="C40" s="28"/>
      <c r="D40" s="214"/>
      <c r="E40" s="109"/>
      <c r="F40" s="146"/>
      <c r="G40" s="146"/>
      <c r="H40" s="75"/>
      <c r="I40" s="146"/>
      <c r="J40" s="146"/>
      <c r="K40" s="110"/>
      <c r="L40" s="75"/>
      <c r="M40" s="75"/>
    </row>
    <row r="41" spans="1:13" x14ac:dyDescent="0.25">
      <c r="A41" s="228"/>
      <c r="B41" s="229"/>
      <c r="C41" s="229"/>
      <c r="D41" s="230"/>
    </row>
    <row r="42" spans="1:13" x14ac:dyDescent="0.25">
      <c r="A42" s="17"/>
      <c r="B42" s="17"/>
      <c r="C42" s="17"/>
      <c r="D42" s="17"/>
    </row>
  </sheetData>
  <printOptions horizontalCentered="1"/>
  <pageMargins left="0.39370078740157483" right="0" top="0.78740157480314965" bottom="0" header="0" footer="0"/>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2016-07-28T15:17:13Z</cp:lastPrinted>
  <dcterms:created xsi:type="dcterms:W3CDTF">2005-03-30T13:24:33Z</dcterms:created>
  <dcterms:modified xsi:type="dcterms:W3CDTF">2018-07-26T12:58:13Z</dcterms:modified>
</cp:coreProperties>
</file>