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'%AvancPptario'!$A$1:$G$43</definedName>
    <definedName name="_xlnm.Print_Area" localSheetId="7">Extrappt!$A$1:$F$75</definedName>
    <definedName name="_xlnm.Print_Area" localSheetId="2">Pptario!$A$1:$F$77</definedName>
    <definedName name="_xlnm.Print_Area" localSheetId="4">PptarioME!$A$1:$E$77</definedName>
    <definedName name="_xlnm.Print_Area" localSheetId="3">PptarioMN!$A$1:$E$77</definedName>
    <definedName name="_xlnm.Print_Area" localSheetId="0">Total!$A$1:$F$77</definedName>
    <definedName name="_xlnm.Print_Area" localSheetId="8">VarExtrappt!$A$1:$F$42</definedName>
    <definedName name="_xlnm.Print_Area" localSheetId="6">VarPptario!$A$1:$F$42</definedName>
    <definedName name="_xlnm.Print_Area" localSheetId="1">VarTotal!$A$1:$F$42</definedName>
  </definedNames>
  <calcPr calcId="125725"/>
</workbook>
</file>

<file path=xl/calcChain.xml><?xml version="1.0" encoding="utf-8"?>
<calcChain xmlns="http://schemas.openxmlformats.org/spreadsheetml/2006/main">
  <c r="B76" i="6"/>
  <c r="B77"/>
  <c r="A77"/>
  <c r="A76"/>
  <c r="B75"/>
  <c r="A75"/>
  <c r="B74"/>
  <c r="A74"/>
  <c r="E7" i="9"/>
  <c r="E7" i="4"/>
  <c r="A3" i="9"/>
  <c r="A3" i="7"/>
  <c r="A3" i="4"/>
  <c r="A3" i="5"/>
  <c r="A3" i="3"/>
  <c r="A3" i="2"/>
  <c r="A3" i="1"/>
  <c r="A3" i="8"/>
</calcChain>
</file>

<file path=xl/sharedStrings.xml><?xml version="1.0" encoding="utf-8"?>
<sst xmlns="http://schemas.openxmlformats.org/spreadsheetml/2006/main" count="457" uniqueCount="100">
  <si>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</si>
  <si>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</si>
  <si>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</si>
  <si>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</si>
  <si>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</si>
  <si>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</si>
  <si>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</si>
  <si>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</si>
  <si>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</si>
  <si>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</si>
  <si>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</si>
  <si>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</si>
  <si>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</si>
  <si>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</si>
  <si>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</si>
  <si>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</si>
  <si>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</si>
  <si>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</si>
  <si>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</si>
  <si>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</si>
  <si>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</si>
  <si>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</si>
  <si>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</si>
  <si>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</si>
  <si>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</si>
  <si>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</si>
  <si>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</si>
  <si>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</si>
  <si>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</si>
  <si>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</si>
  <si>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</si>
  <si>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</si>
  <si>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</si>
  <si>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</si>
  <si>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</si>
  <si>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</si>
  <si>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</si>
  <si>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</si>
  <si>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</si>
  <si>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</si>
  <si>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</si>
  <si>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</si>
  <si>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</si>
  <si>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</si>
  <si>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</si>
  <si>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</si>
  <si>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</si>
  <si>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</si>
  <si>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</si>
  <si>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</si>
  <si>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</si>
  <si>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</si>
  <si>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</si>
  <si>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</si>
  <si>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</si>
  <si>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</si>
  <si>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</si>
  <si>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</si>
  <si>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</si>
  <si>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</si>
  <si>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</si>
  <si>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</si>
  <si>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</si>
  <si>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</si>
  <si>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</si>
  <si>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</si>
  <si>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</si>
  <si>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</si>
  <si>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</si>
  <si>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</si>
  <si>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</si>
  <si>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</si>
  <si>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</si>
  <si>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</si>
  <si>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</si>
  <si>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</si>
  <si>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</si>
  <si>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</si>
  <si>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</si>
  <si>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</si>
  <si>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</si>
  <si>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</si>
  <si>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</si>
  <si>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</si>
  <si>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</si>
  <si>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</si>
  <si>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</si>
  <si>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</si>
  <si>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</si>
  <si>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</si>
  <si>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</si>
  <si>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</si>
  <si>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</si>
  <si>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</si>
  <si>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</si>
  <si>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Cifras provisionales en Gobierno Central Extrapresupuestario.</t>
  </si>
  <si>
    <t>Año 2016</t>
  </si>
  <si>
    <t>ESTADO DE OPERACIONES DE GOBIERNO  2017</t>
  </si>
  <si>
    <t>2017 / 2016</t>
  </si>
  <si>
    <t>Año 2017</t>
  </si>
</sst>
</file>

<file path=xl/styles.xml><?xml version="1.0" encoding="utf-8"?>
<styleSheet xmlns="http://schemas.openxmlformats.org/spreadsheetml/2006/main">
  <numFmts count="2">
    <numFmt numFmtId="164" formatCode="#,##0_);\(#,##0\)"/>
    <numFmt numFmtId="165" formatCode="#,##0.0_);\(#,##0.0\)"/>
  </numFmts>
  <fonts count="13">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24"/>
      <name val="Arial"/>
      <family val="2"/>
    </font>
    <font>
      <b/>
      <sz val="22"/>
      <name val="Arial"/>
      <family val="2"/>
    </font>
    <font>
      <b/>
      <sz val="18"/>
      <name val="Arial"/>
      <family val="2"/>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4">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0" fillId="0" borderId="9" xfId="0" applyBorder="1"/>
    <xf numFmtId="164" fontId="0" fillId="0" borderId="11" xfId="0" applyNumberFormat="1" applyFill="1" applyBorder="1"/>
    <xf numFmtId="164" fontId="2" fillId="0" borderId="11" xfId="0" applyNumberFormat="1" applyFont="1" applyFill="1" applyBorder="1"/>
    <xf numFmtId="0" fontId="1" fillId="0" borderId="2" xfId="0" applyFont="1" applyFill="1" applyBorder="1" applyAlignment="1">
      <alignment horizontal="center" vertical="center" wrapText="1"/>
    </xf>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9" xfId="0" applyFill="1" applyBorder="1"/>
    <xf numFmtId="0" fontId="0" fillId="0" borderId="11" xfId="0" applyFill="1" applyBorder="1"/>
    <xf numFmtId="165" fontId="0" fillId="0" borderId="5" xfId="0" applyNumberFormat="1" applyFill="1" applyBorder="1" applyAlignment="1"/>
    <xf numFmtId="165" fontId="3" fillId="0" borderId="5" xfId="0" applyNumberFormat="1" applyFont="1" applyFill="1" applyBorder="1" applyAlignment="1"/>
    <xf numFmtId="165" fontId="2" fillId="0" borderId="5"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0" fontId="1" fillId="0" borderId="0" xfId="0" applyFont="1"/>
    <xf numFmtId="164" fontId="1" fillId="0" borderId="11" xfId="0" applyNumberFormat="1" applyFont="1" applyFill="1" applyBorder="1"/>
    <xf numFmtId="165" fontId="1" fillId="0" borderId="5" xfId="0" applyNumberFormat="1" applyFont="1" applyBorder="1" applyAlignment="1"/>
    <xf numFmtId="165" fontId="1" fillId="0" borderId="5" xfId="0" applyNumberFormat="1" applyFont="1" applyFill="1" applyBorder="1" applyAlignment="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2" xfId="0" applyFont="1" applyFill="1" applyBorder="1"/>
    <xf numFmtId="0" fontId="0" fillId="0" borderId="12"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0" fillId="0" borderId="0" xfId="0" applyFont="1" applyAlignment="1">
      <alignment horizontal="right" vertical="top" textRotation="180"/>
    </xf>
    <xf numFmtId="0" fontId="11" fillId="0" borderId="0" xfId="0" applyFont="1" applyAlignment="1">
      <alignment textRotation="255"/>
    </xf>
    <xf numFmtId="0" fontId="11" fillId="0" borderId="0" xfId="0" applyFont="1" applyAlignment="1">
      <alignment horizontal="right" vertical="top" textRotation="255"/>
    </xf>
    <xf numFmtId="0" fontId="11" fillId="0" borderId="0" xfId="0" applyFont="1" applyAlignment="1">
      <alignment horizontal="center" vertical="top" textRotation="255"/>
    </xf>
    <xf numFmtId="164" fontId="11" fillId="0" borderId="0" xfId="0" applyNumberFormat="1" applyFont="1" applyFill="1" applyBorder="1"/>
    <xf numFmtId="0" fontId="1" fillId="0" borderId="8" xfId="0" applyFont="1" applyBorder="1" applyAlignment="1">
      <alignment horizontal="center" vertical="center" wrapText="1"/>
    </xf>
    <xf numFmtId="0" fontId="12" fillId="0" borderId="0" xfId="0" applyFont="1" applyAlignment="1">
      <alignment textRotation="255"/>
    </xf>
    <xf numFmtId="0" fontId="12" fillId="0" borderId="0" xfId="0" applyFont="1" applyAlignment="1">
      <alignment horizontal="center" vertical="top" textRotation="255"/>
    </xf>
    <xf numFmtId="164" fontId="12" fillId="0" borderId="0" xfId="0" applyNumberFormat="1" applyFont="1" applyFill="1" applyBorder="1" applyAlignment="1">
      <alignment horizontal="center"/>
    </xf>
    <xf numFmtId="0" fontId="1" fillId="0" borderId="0" xfId="0" applyFont="1" applyBorder="1" applyAlignment="1">
      <alignment vertical="top"/>
    </xf>
    <xf numFmtId="164" fontId="0" fillId="0" borderId="0" xfId="0" applyNumberFormat="1"/>
    <xf numFmtId="0" fontId="0" fillId="0" borderId="0" xfId="0" applyBorder="1" applyAlignment="1">
      <alignment horizontal="justify" wrapText="1"/>
    </xf>
    <xf numFmtId="0" fontId="0" fillId="0" borderId="0" xfId="0"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horizontal="justify" wrapText="1"/>
    </xf>
    <xf numFmtId="0" fontId="0" fillId="0" borderId="0" xfId="0" applyBorder="1" applyAlignment="1">
      <alignment horizontal="justify" vertical="top" wrapText="1"/>
    </xf>
    <xf numFmtId="0" fontId="0" fillId="0" borderId="0" xfId="0" applyFill="1" applyBorder="1" applyAlignment="1">
      <alignment wrapText="1"/>
    </xf>
    <xf numFmtId="0" fontId="8"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K78"/>
  <sheetViews>
    <sheetView tabSelected="1" workbookViewId="0">
      <selection activeCell="H21" sqref="H21"/>
    </sheetView>
  </sheetViews>
  <sheetFormatPr baseColWidth="10" defaultRowHeight="13.2"/>
  <cols>
    <col min="1" max="2" width="2.6640625" customWidth="1"/>
    <col min="3" max="3" width="46.6640625" customWidth="1"/>
    <col min="4" max="4" width="11.88671875" style="17" customWidth="1"/>
    <col min="5" max="5" width="16.33203125" customWidth="1"/>
    <col min="6" max="6" width="5.33203125" customWidth="1"/>
  </cols>
  <sheetData>
    <row r="1" spans="1:6" ht="29.4">
      <c r="F1" s="136">
        <v>3</v>
      </c>
    </row>
    <row r="2" spans="1:6">
      <c r="A2" s="1" t="s">
        <v>0</v>
      </c>
      <c r="B2" s="2"/>
      <c r="C2" s="2"/>
      <c r="D2" s="103"/>
      <c r="E2" s="2"/>
    </row>
    <row r="3" spans="1:6">
      <c r="A3" s="4" t="s">
        <v>97</v>
      </c>
      <c r="B3" s="5"/>
      <c r="C3" s="5"/>
      <c r="D3" s="104"/>
      <c r="E3" s="5"/>
    </row>
    <row r="4" spans="1:6">
      <c r="A4" s="1" t="s">
        <v>90</v>
      </c>
      <c r="B4" s="2"/>
      <c r="C4" s="2"/>
      <c r="D4" s="103"/>
      <c r="E4" s="2"/>
    </row>
    <row r="5" spans="1:6">
      <c r="A5" s="1" t="s">
        <v>2</v>
      </c>
      <c r="B5" s="2"/>
      <c r="C5" s="7"/>
      <c r="D5" s="105"/>
      <c r="E5" s="2"/>
    </row>
    <row r="6" spans="1:6">
      <c r="A6" s="1" t="s">
        <v>3</v>
      </c>
      <c r="B6" s="2"/>
      <c r="C6" s="7"/>
      <c r="D6" s="105"/>
      <c r="E6" s="2"/>
    </row>
    <row r="7" spans="1:6">
      <c r="A7" s="9"/>
      <c r="B7" s="10"/>
      <c r="C7" s="11"/>
      <c r="D7" s="106"/>
      <c r="E7" s="84"/>
    </row>
    <row r="8" spans="1:6">
      <c r="A8" s="13"/>
      <c r="B8" s="14"/>
      <c r="C8" s="14"/>
      <c r="D8" s="83"/>
      <c r="E8" s="34" t="s">
        <v>5</v>
      </c>
    </row>
    <row r="9" spans="1:6">
      <c r="A9" s="16"/>
      <c r="B9" s="17"/>
      <c r="C9" s="17"/>
      <c r="D9" s="91"/>
      <c r="E9" s="124"/>
    </row>
    <row r="10" spans="1:6">
      <c r="A10" s="19" t="s">
        <v>6</v>
      </c>
      <c r="B10" s="17"/>
      <c r="C10" s="17"/>
      <c r="D10" s="91"/>
      <c r="E10" s="125"/>
    </row>
    <row r="11" spans="1:6">
      <c r="A11" s="20" t="s">
        <v>7</v>
      </c>
      <c r="B11" s="17"/>
      <c r="C11" s="17"/>
      <c r="D11" s="81"/>
      <c r="E11" s="126">
        <v>3466688.75257</v>
      </c>
    </row>
    <row r="12" spans="1:6">
      <c r="A12" s="20"/>
      <c r="B12" s="17" t="s">
        <v>8</v>
      </c>
      <c r="C12" s="17"/>
      <c r="D12" s="81"/>
      <c r="E12" s="126">
        <v>2969753.3029999998</v>
      </c>
    </row>
    <row r="13" spans="1:6">
      <c r="A13" s="79"/>
      <c r="B13" s="77"/>
      <c r="C13" s="77" t="s">
        <v>69</v>
      </c>
      <c r="D13" s="98"/>
      <c r="E13" s="126">
        <v>34011.544982053398</v>
      </c>
    </row>
    <row r="14" spans="1:6">
      <c r="A14" s="79"/>
      <c r="B14" s="77"/>
      <c r="C14" s="77" t="s">
        <v>59</v>
      </c>
      <c r="D14" s="98"/>
      <c r="E14" s="126">
        <v>2935741.7580179465</v>
      </c>
    </row>
    <row r="15" spans="1:6">
      <c r="A15" s="20"/>
      <c r="B15" s="17" t="s">
        <v>89</v>
      </c>
      <c r="C15" s="17"/>
      <c r="D15" s="81"/>
      <c r="E15" s="126">
        <v>34300.553630000002</v>
      </c>
    </row>
    <row r="16" spans="1:6">
      <c r="A16" s="20"/>
      <c r="B16" s="17" t="s">
        <v>9</v>
      </c>
      <c r="C16" s="17"/>
      <c r="D16" s="81"/>
      <c r="E16" s="126">
        <v>222099.49</v>
      </c>
    </row>
    <row r="17" spans="1:5">
      <c r="A17" s="20"/>
      <c r="B17" s="17" t="s">
        <v>56</v>
      </c>
      <c r="C17" s="17"/>
      <c r="D17" s="81"/>
      <c r="E17" s="126">
        <v>8235.1939999999995</v>
      </c>
    </row>
    <row r="18" spans="1:5">
      <c r="A18" s="20"/>
      <c r="B18" s="77" t="s">
        <v>67</v>
      </c>
      <c r="C18" s="17"/>
      <c r="D18" s="81"/>
      <c r="E18" s="126">
        <v>57797.231539999993</v>
      </c>
    </row>
    <row r="19" spans="1:5">
      <c r="A19" s="20"/>
      <c r="B19" s="17" t="s">
        <v>10</v>
      </c>
      <c r="C19" s="17"/>
      <c r="D19" s="81"/>
      <c r="E19" s="126">
        <v>59346.389490000001</v>
      </c>
    </row>
    <row r="20" spans="1:5">
      <c r="A20" s="20"/>
      <c r="B20" s="17" t="s">
        <v>11</v>
      </c>
      <c r="C20" s="17"/>
      <c r="D20" s="81"/>
      <c r="E20" s="126">
        <v>115156.59091</v>
      </c>
    </row>
    <row r="21" spans="1:5">
      <c r="A21" s="20"/>
      <c r="B21" s="17"/>
      <c r="C21" s="17"/>
      <c r="D21" s="91"/>
      <c r="E21" s="128"/>
    </row>
    <row r="22" spans="1:5">
      <c r="A22" s="20" t="s">
        <v>12</v>
      </c>
      <c r="B22" s="17"/>
      <c r="C22" s="17"/>
      <c r="D22" s="81"/>
      <c r="E22" s="126">
        <v>2608739.7651988887</v>
      </c>
    </row>
    <row r="23" spans="1:5">
      <c r="A23" s="20"/>
      <c r="B23" s="17" t="s">
        <v>13</v>
      </c>
      <c r="C23" s="17"/>
      <c r="D23" s="81"/>
      <c r="E23" s="126">
        <v>679482.61235000007</v>
      </c>
    </row>
    <row r="24" spans="1:5">
      <c r="A24" s="20"/>
      <c r="B24" s="17" t="s">
        <v>14</v>
      </c>
      <c r="C24" s="17"/>
      <c r="D24" s="81"/>
      <c r="E24" s="126">
        <v>223102.92838</v>
      </c>
    </row>
    <row r="25" spans="1:5">
      <c r="A25" s="20"/>
      <c r="B25" s="17" t="s">
        <v>15</v>
      </c>
      <c r="C25" s="17"/>
      <c r="D25" s="81"/>
      <c r="E25" s="126">
        <v>273788.65326888888</v>
      </c>
    </row>
    <row r="26" spans="1:5">
      <c r="A26" s="20"/>
      <c r="B26" s="17" t="s">
        <v>58</v>
      </c>
      <c r="C26" s="17"/>
      <c r="D26" s="81"/>
      <c r="E26" s="126">
        <v>860363.23270999989</v>
      </c>
    </row>
    <row r="27" spans="1:5">
      <c r="A27" s="20"/>
      <c r="B27" s="17" t="s">
        <v>60</v>
      </c>
      <c r="C27" s="17"/>
      <c r="D27" s="81"/>
      <c r="E27" s="126">
        <v>563619.10548999999</v>
      </c>
    </row>
    <row r="28" spans="1:5">
      <c r="A28" s="20"/>
      <c r="B28" s="17" t="s">
        <v>16</v>
      </c>
      <c r="C28" s="17"/>
      <c r="D28" s="81"/>
      <c r="E28" s="126">
        <v>8383.2330000000002</v>
      </c>
    </row>
    <row r="29" spans="1:5">
      <c r="A29" s="20"/>
      <c r="B29" s="17"/>
      <c r="C29" s="17"/>
      <c r="D29" s="81"/>
      <c r="E29" s="126"/>
    </row>
    <row r="30" spans="1:5">
      <c r="A30" s="22" t="s">
        <v>17</v>
      </c>
      <c r="B30" s="23"/>
      <c r="C30" s="23"/>
      <c r="D30" s="81"/>
      <c r="E30" s="126">
        <v>857948.98737111129</v>
      </c>
    </row>
    <row r="31" spans="1:5">
      <c r="A31" s="20"/>
      <c r="B31" s="17"/>
      <c r="C31" s="17"/>
      <c r="D31" s="81"/>
      <c r="E31" s="126"/>
    </row>
    <row r="32" spans="1:5">
      <c r="A32" s="19" t="s">
        <v>18</v>
      </c>
      <c r="B32" s="17"/>
      <c r="C32" s="17"/>
      <c r="D32" s="81"/>
      <c r="E32" s="126"/>
    </row>
    <row r="33" spans="1:5">
      <c r="A33" s="20" t="s">
        <v>19</v>
      </c>
      <c r="B33" s="17"/>
      <c r="C33" s="17"/>
      <c r="D33" s="81"/>
      <c r="E33" s="126">
        <v>316797.55158999993</v>
      </c>
    </row>
    <row r="34" spans="1:5">
      <c r="A34" s="20"/>
      <c r="B34" s="17" t="s">
        <v>20</v>
      </c>
      <c r="C34" s="17"/>
      <c r="D34" s="81"/>
      <c r="E34" s="126">
        <v>251.48099999999999</v>
      </c>
    </row>
    <row r="35" spans="1:5">
      <c r="A35" s="20"/>
      <c r="B35" s="17" t="s">
        <v>21</v>
      </c>
      <c r="C35" s="17"/>
      <c r="D35" s="81"/>
      <c r="E35" s="126">
        <v>109088.51259</v>
      </c>
    </row>
    <row r="36" spans="1:5">
      <c r="A36" s="20"/>
      <c r="B36" s="17" t="s">
        <v>22</v>
      </c>
      <c r="C36" s="17"/>
      <c r="D36" s="81"/>
      <c r="E36" s="126">
        <v>207960.52</v>
      </c>
    </row>
    <row r="37" spans="1:5">
      <c r="A37" s="20"/>
      <c r="B37" s="17"/>
      <c r="C37" s="17"/>
      <c r="D37" s="81"/>
      <c r="E37" s="126"/>
    </row>
    <row r="38" spans="1:5">
      <c r="A38" s="24" t="s">
        <v>61</v>
      </c>
      <c r="B38" s="25"/>
      <c r="C38" s="25"/>
      <c r="D38" s="82"/>
      <c r="E38" s="129">
        <v>3466940.2335700002</v>
      </c>
    </row>
    <row r="39" spans="1:5">
      <c r="A39" s="24" t="s">
        <v>62</v>
      </c>
      <c r="B39" s="25"/>
      <c r="C39" s="25"/>
      <c r="D39" s="82"/>
      <c r="E39" s="129">
        <v>2925788.7977888887</v>
      </c>
    </row>
    <row r="40" spans="1:5">
      <c r="A40" s="24" t="s">
        <v>23</v>
      </c>
      <c r="B40" s="25"/>
      <c r="C40" s="25"/>
      <c r="D40" s="82"/>
      <c r="E40" s="129">
        <v>541151.43578111148</v>
      </c>
    </row>
    <row r="41" spans="1:5">
      <c r="A41" s="27"/>
      <c r="B41" s="28"/>
      <c r="C41" s="28"/>
      <c r="D41" s="107"/>
      <c r="E41" s="130"/>
    </row>
    <row r="42" spans="1:5">
      <c r="A42" s="19" t="s">
        <v>24</v>
      </c>
      <c r="B42" s="17"/>
      <c r="C42" s="17"/>
      <c r="D42" s="91"/>
      <c r="E42" s="128"/>
    </row>
    <row r="43" spans="1:5">
      <c r="A43" s="19"/>
      <c r="B43" s="17"/>
      <c r="C43" s="17"/>
      <c r="D43" s="91"/>
      <c r="E43" s="128"/>
    </row>
    <row r="44" spans="1:5">
      <c r="A44" s="20" t="s">
        <v>25</v>
      </c>
      <c r="B44" s="17"/>
      <c r="C44" s="17"/>
      <c r="D44" s="81"/>
      <c r="E44" s="126">
        <v>731289.87004000018</v>
      </c>
    </row>
    <row r="45" spans="1:5">
      <c r="A45" s="20" t="s">
        <v>26</v>
      </c>
      <c r="B45" s="17"/>
      <c r="C45" s="17"/>
      <c r="D45" s="81"/>
      <c r="E45" s="126">
        <v>-188665.86744999999</v>
      </c>
    </row>
    <row r="46" spans="1:5">
      <c r="A46" s="20"/>
      <c r="B46" s="17" t="s">
        <v>27</v>
      </c>
      <c r="C46" s="17"/>
      <c r="D46" s="81"/>
      <c r="E46" s="126">
        <v>15586.432130000001</v>
      </c>
    </row>
    <row r="47" spans="1:5">
      <c r="A47" s="20"/>
      <c r="B47" s="17" t="s">
        <v>28</v>
      </c>
      <c r="C47" s="17"/>
      <c r="D47" s="81"/>
      <c r="E47" s="126">
        <v>204252.29957999999</v>
      </c>
    </row>
    <row r="48" spans="1:5">
      <c r="A48" s="20" t="s">
        <v>29</v>
      </c>
      <c r="B48" s="17"/>
      <c r="C48" s="17"/>
      <c r="D48" s="81"/>
      <c r="E48" s="126">
        <v>1365265.8168000001</v>
      </c>
    </row>
    <row r="49" spans="1:5">
      <c r="A49" s="20"/>
      <c r="B49" s="17" t="s">
        <v>30</v>
      </c>
      <c r="C49" s="17"/>
      <c r="D49" s="81"/>
      <c r="E49" s="126">
        <v>3429231.7456800002</v>
      </c>
    </row>
    <row r="50" spans="1:5">
      <c r="A50" s="20"/>
      <c r="B50" s="17" t="s">
        <v>31</v>
      </c>
      <c r="C50" s="17"/>
      <c r="D50" s="81"/>
      <c r="E50" s="126">
        <v>2063965.92888</v>
      </c>
    </row>
    <row r="51" spans="1:5">
      <c r="A51" s="20" t="s">
        <v>32</v>
      </c>
      <c r="B51" s="17"/>
      <c r="C51" s="17"/>
      <c r="D51" s="81"/>
      <c r="E51" s="126">
        <v>603.26684999999998</v>
      </c>
    </row>
    <row r="52" spans="1:5">
      <c r="A52" s="20" t="s">
        <v>33</v>
      </c>
      <c r="B52" s="17"/>
      <c r="C52" s="17"/>
      <c r="D52" s="81"/>
      <c r="E52" s="126">
        <v>-445913.34616000002</v>
      </c>
    </row>
    <row r="53" spans="1:5">
      <c r="A53" s="35" t="s">
        <v>85</v>
      </c>
      <c r="B53" s="33"/>
      <c r="C53" s="33"/>
      <c r="D53" s="81"/>
      <c r="E53" s="126">
        <v>0</v>
      </c>
    </row>
    <row r="54" spans="1:5">
      <c r="A54" s="35"/>
      <c r="B54" s="33" t="s">
        <v>34</v>
      </c>
      <c r="C54" s="33"/>
      <c r="D54" s="81"/>
      <c r="E54" s="126">
        <v>0</v>
      </c>
    </row>
    <row r="55" spans="1:5">
      <c r="A55" s="35"/>
      <c r="B55" s="33" t="s">
        <v>35</v>
      </c>
      <c r="C55" s="33"/>
      <c r="D55" s="81"/>
      <c r="E55" s="126">
        <v>0</v>
      </c>
    </row>
    <row r="56" spans="1:5">
      <c r="A56" s="78" t="s">
        <v>86</v>
      </c>
      <c r="B56" s="33"/>
      <c r="C56" s="33"/>
      <c r="D56" s="81"/>
      <c r="E56" s="126">
        <v>0</v>
      </c>
    </row>
    <row r="57" spans="1:5">
      <c r="A57" s="20" t="s">
        <v>36</v>
      </c>
      <c r="B57" s="17"/>
      <c r="C57" s="17"/>
      <c r="D57" s="81"/>
      <c r="E57" s="126">
        <v>0</v>
      </c>
    </row>
    <row r="58" spans="1:5">
      <c r="A58" s="20"/>
      <c r="B58" s="17"/>
      <c r="C58" s="17"/>
      <c r="D58" s="81"/>
      <c r="E58" s="126"/>
    </row>
    <row r="59" spans="1:5">
      <c r="A59" s="20" t="s">
        <v>37</v>
      </c>
      <c r="B59" s="17"/>
      <c r="C59" s="17"/>
      <c r="D59" s="81"/>
      <c r="E59" s="126">
        <v>190138.43425888897</v>
      </c>
    </row>
    <row r="60" spans="1:5">
      <c r="A60" s="20" t="s">
        <v>38</v>
      </c>
      <c r="B60" s="17"/>
      <c r="C60" s="17"/>
      <c r="D60" s="81"/>
      <c r="E60" s="126">
        <v>-98.517310000000009</v>
      </c>
    </row>
    <row r="61" spans="1:5">
      <c r="A61" s="20"/>
      <c r="B61" s="17" t="s">
        <v>39</v>
      </c>
      <c r="C61" s="17"/>
      <c r="D61" s="81"/>
      <c r="E61" s="126">
        <v>0</v>
      </c>
    </row>
    <row r="62" spans="1:5">
      <c r="A62" s="20"/>
      <c r="B62" s="17"/>
      <c r="C62" s="17" t="s">
        <v>40</v>
      </c>
      <c r="D62" s="81"/>
      <c r="E62" s="126">
        <v>0</v>
      </c>
    </row>
    <row r="63" spans="1:5">
      <c r="A63" s="20"/>
      <c r="B63" s="17"/>
      <c r="C63" s="17" t="s">
        <v>41</v>
      </c>
      <c r="D63" s="81"/>
      <c r="E63" s="126">
        <v>0</v>
      </c>
    </row>
    <row r="64" spans="1:5">
      <c r="A64" s="20"/>
      <c r="B64" s="17" t="s">
        <v>42</v>
      </c>
      <c r="C64" s="17"/>
      <c r="D64" s="81"/>
      <c r="E64" s="126">
        <v>98.517310000000009</v>
      </c>
    </row>
    <row r="65" spans="1:11">
      <c r="A65" s="20" t="s">
        <v>43</v>
      </c>
      <c r="B65" s="17"/>
      <c r="C65" s="17"/>
      <c r="D65" s="81"/>
      <c r="E65" s="126">
        <v>244893.60168000008</v>
      </c>
    </row>
    <row r="66" spans="1:11">
      <c r="A66" s="20"/>
      <c r="B66" s="17" t="s">
        <v>39</v>
      </c>
      <c r="C66" s="17"/>
      <c r="D66" s="81"/>
      <c r="E66" s="126">
        <v>1045230.721</v>
      </c>
    </row>
    <row r="67" spans="1:11">
      <c r="A67" s="20"/>
      <c r="B67" s="17"/>
      <c r="C67" s="17" t="s">
        <v>40</v>
      </c>
      <c r="D67" s="81"/>
      <c r="E67" s="126">
        <v>1045230.721</v>
      </c>
    </row>
    <row r="68" spans="1:11">
      <c r="A68" s="20"/>
      <c r="B68" s="17"/>
      <c r="C68" s="17" t="s">
        <v>41</v>
      </c>
      <c r="D68" s="81"/>
      <c r="E68" s="126">
        <v>0</v>
      </c>
    </row>
    <row r="69" spans="1:11">
      <c r="A69" s="20"/>
      <c r="B69" s="17" t="s">
        <v>42</v>
      </c>
      <c r="C69" s="17"/>
      <c r="D69" s="81"/>
      <c r="E69" s="126">
        <v>800337.11931999994</v>
      </c>
    </row>
    <row r="70" spans="1:11">
      <c r="A70" s="20" t="s">
        <v>44</v>
      </c>
      <c r="B70" s="17"/>
      <c r="C70" s="17"/>
      <c r="D70" s="81"/>
      <c r="E70" s="126">
        <v>-54656.650111111114</v>
      </c>
    </row>
    <row r="71" spans="1:11">
      <c r="A71" s="20"/>
      <c r="B71" s="17"/>
      <c r="C71" s="17"/>
      <c r="D71" s="81"/>
      <c r="E71" s="126"/>
    </row>
    <row r="72" spans="1:11">
      <c r="A72" s="24" t="s">
        <v>45</v>
      </c>
      <c r="B72" s="25"/>
      <c r="C72" s="25"/>
      <c r="D72" s="82"/>
      <c r="E72" s="129">
        <v>541151.43578111124</v>
      </c>
    </row>
    <row r="73" spans="1:11">
      <c r="A73" s="30"/>
      <c r="B73" s="31"/>
      <c r="C73" s="31"/>
      <c r="D73" s="108"/>
      <c r="E73" s="130"/>
    </row>
    <row r="74" spans="1:11" ht="25.5" customHeight="1">
      <c r="A74" s="36" t="str">
        <f>+Pptario!A74:B74</f>
        <v xml:space="preserve"> 1/</v>
      </c>
      <c r="B74" s="146" t="str">
        <f>+Pptario!B74:C74</f>
        <v>Excluye el pago de bonos de reconocimiento, que se clasifica entre las partidas de financiamiento.</v>
      </c>
      <c r="C74" s="147"/>
      <c r="D74" s="147"/>
      <c r="E74" s="147"/>
    </row>
    <row r="75" spans="1:11" ht="26.7" customHeight="1">
      <c r="A75" s="36" t="str">
        <f>+Pptario!A75:B75</f>
        <v xml:space="preserve"> 2/</v>
      </c>
      <c r="B75" s="146" t="str">
        <f>+Pptario!B75:C75</f>
        <v>Ingresos de Transacciones que afectan el Patrimonio Neto más Venta de activos físicos clasificada en Transacciones en Activos  no Financieros.</v>
      </c>
      <c r="C75" s="147"/>
      <c r="D75" s="147"/>
      <c r="E75" s="147"/>
      <c r="F75" s="40"/>
      <c r="G75" s="40"/>
      <c r="H75" s="40"/>
      <c r="I75" s="40"/>
      <c r="J75" s="40"/>
      <c r="K75" s="40"/>
    </row>
    <row r="76" spans="1:11" ht="25.2" customHeight="1">
      <c r="A76" s="36" t="str">
        <f>+Pptario!A76:B76</f>
        <v xml:space="preserve"> 3/</v>
      </c>
      <c r="B76" s="146" t="str">
        <f>+Pptario!B76:C76</f>
        <v>Gastos de Transacciones que afectan el Patrimonio Neto más Inversión y Transferencias de capital clasificadas en Transacciones en Activos No Financieros.</v>
      </c>
      <c r="C76" s="147"/>
      <c r="D76" s="147"/>
      <c r="E76" s="147"/>
    </row>
    <row r="77" spans="1:11">
      <c r="A77" s="17" t="str">
        <f>+Pptario!A77:B77</f>
        <v xml:space="preserve"> 4/</v>
      </c>
      <c r="B77" s="17" t="str">
        <f>+Pptario!B77:C77</f>
        <v>Comprende los impuestos a la renta pagados por las diez mayores empresas.</v>
      </c>
      <c r="C77" s="41"/>
      <c r="D77" s="42"/>
      <c r="E77" s="41"/>
    </row>
    <row r="78" spans="1:11">
      <c r="A78" s="144"/>
      <c r="B78" s="97" t="s">
        <v>95</v>
      </c>
    </row>
  </sheetData>
  <mergeCells count="3">
    <mergeCell ref="B76:E76"/>
    <mergeCell ref="B75:E75"/>
    <mergeCell ref="B74:E74"/>
  </mergeCells>
  <printOptions horizontalCentered="1"/>
  <pageMargins left="0" right="0" top="0.39370078740157483" bottom="0" header="0" footer="0"/>
  <pageSetup scale="74"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0"/>
  <sheetViews>
    <sheetView workbookViewId="0">
      <selection activeCell="F69" sqref="F69"/>
    </sheetView>
  </sheetViews>
  <sheetFormatPr baseColWidth="10" defaultRowHeight="13.2"/>
  <cols>
    <col min="1" max="2" width="2.6640625" customWidth="1"/>
    <col min="3" max="3" width="40.33203125" customWidth="1"/>
    <col min="5" max="5" width="14.44140625" customWidth="1"/>
    <col min="6" max="6" width="5.109375" customWidth="1"/>
  </cols>
  <sheetData>
    <row r="1" spans="1:6" ht="24">
      <c r="F1" s="141">
        <v>4</v>
      </c>
    </row>
    <row r="2" spans="1:6">
      <c r="A2" s="4" t="s">
        <v>51</v>
      </c>
      <c r="B2" s="5"/>
      <c r="C2" s="5"/>
      <c r="D2" s="104"/>
      <c r="E2" s="2"/>
    </row>
    <row r="3" spans="1:6">
      <c r="A3" s="45" t="str">
        <f>+Total!A3</f>
        <v>ESTADO DE OPERACIONES DE GOBIERNO  2017</v>
      </c>
      <c r="B3" s="2"/>
      <c r="C3" s="2"/>
      <c r="D3" s="103"/>
      <c r="E3" s="2"/>
    </row>
    <row r="4" spans="1:6">
      <c r="A4" s="1" t="s">
        <v>90</v>
      </c>
      <c r="B4" s="2"/>
      <c r="C4" s="2"/>
      <c r="D4" s="103"/>
      <c r="E4" s="2"/>
    </row>
    <row r="5" spans="1:6">
      <c r="A5" s="4" t="s">
        <v>2</v>
      </c>
      <c r="B5" s="1"/>
      <c r="C5" s="1"/>
      <c r="D5" s="1"/>
      <c r="E5" s="1"/>
    </row>
    <row r="6" spans="1:6">
      <c r="A6" s="1" t="s">
        <v>79</v>
      </c>
      <c r="B6" s="1"/>
      <c r="C6" s="1"/>
      <c r="D6" s="1"/>
      <c r="E6" s="1"/>
    </row>
    <row r="7" spans="1:6">
      <c r="A7" s="9"/>
      <c r="B7" s="10"/>
      <c r="C7" s="11"/>
      <c r="D7" s="106"/>
      <c r="E7" s="71" t="s">
        <v>98</v>
      </c>
    </row>
    <row r="8" spans="1:6">
      <c r="A8" s="13"/>
      <c r="B8" s="14"/>
      <c r="C8" s="14"/>
      <c r="D8" s="83"/>
      <c r="E8" s="34" t="s">
        <v>5</v>
      </c>
    </row>
    <row r="9" spans="1:6">
      <c r="A9" s="16"/>
      <c r="B9" s="17"/>
      <c r="C9" s="17"/>
      <c r="D9" s="91"/>
      <c r="E9" s="47"/>
    </row>
    <row r="10" spans="1:6">
      <c r="A10" s="19" t="s">
        <v>6</v>
      </c>
      <c r="B10" s="17"/>
      <c r="C10" s="17"/>
      <c r="D10" s="91"/>
      <c r="E10" s="47"/>
    </row>
    <row r="11" spans="1:6">
      <c r="A11" s="20" t="s">
        <v>7</v>
      </c>
      <c r="B11" s="17"/>
      <c r="C11" s="17"/>
      <c r="D11" s="81"/>
      <c r="E11" s="67">
        <v>-11.922931436642948</v>
      </c>
    </row>
    <row r="12" spans="1:6">
      <c r="A12" s="20"/>
      <c r="B12" s="17" t="s">
        <v>8</v>
      </c>
      <c r="C12" s="17"/>
      <c r="D12" s="81"/>
      <c r="E12" s="67">
        <v>-12.450183832396567</v>
      </c>
    </row>
    <row r="13" spans="1:6">
      <c r="A13" s="79"/>
      <c r="B13" s="77"/>
      <c r="C13" s="77" t="s">
        <v>73</v>
      </c>
      <c r="D13" s="98"/>
      <c r="E13" s="101">
        <v>-47.323315290696364</v>
      </c>
    </row>
    <row r="14" spans="1:6">
      <c r="A14" s="79"/>
      <c r="B14" s="77"/>
      <c r="C14" s="77" t="s">
        <v>59</v>
      </c>
      <c r="D14" s="98"/>
      <c r="E14" s="101">
        <v>-11.773508991705539</v>
      </c>
    </row>
    <row r="15" spans="1:6">
      <c r="A15" s="20"/>
      <c r="B15" s="17" t="s">
        <v>89</v>
      </c>
      <c r="C15" s="17"/>
      <c r="D15" s="81"/>
      <c r="E15" s="67">
        <v>-61.346730257213999</v>
      </c>
    </row>
    <row r="16" spans="1:6">
      <c r="A16" s="20"/>
      <c r="B16" s="17" t="s">
        <v>9</v>
      </c>
      <c r="C16" s="17"/>
      <c r="D16" s="81"/>
      <c r="E16" s="67">
        <v>2.335812866454412</v>
      </c>
    </row>
    <row r="17" spans="1:5">
      <c r="A17" s="20"/>
      <c r="B17" s="17" t="s">
        <v>56</v>
      </c>
      <c r="C17" s="17"/>
      <c r="D17" s="81"/>
      <c r="E17" s="67">
        <v>59.284189305226917</v>
      </c>
    </row>
    <row r="18" spans="1:5">
      <c r="A18" s="20"/>
      <c r="B18" s="77" t="s">
        <v>57</v>
      </c>
      <c r="C18" s="17"/>
      <c r="D18" s="81"/>
      <c r="E18" s="67">
        <v>10.617290265905455</v>
      </c>
    </row>
    <row r="19" spans="1:5">
      <c r="A19" s="20"/>
      <c r="B19" s="17" t="s">
        <v>10</v>
      </c>
      <c r="C19" s="17"/>
      <c r="D19" s="81"/>
      <c r="E19" s="67">
        <v>-20.9572861138954</v>
      </c>
    </row>
    <row r="20" spans="1:5">
      <c r="A20" s="20"/>
      <c r="B20" s="17" t="s">
        <v>11</v>
      </c>
      <c r="C20" s="17"/>
      <c r="D20" s="81"/>
      <c r="E20" s="67">
        <v>9.0198593508002745</v>
      </c>
    </row>
    <row r="21" spans="1:5">
      <c r="A21" s="20"/>
      <c r="B21" s="17"/>
      <c r="C21" s="17"/>
      <c r="D21" s="91"/>
      <c r="E21" s="68"/>
    </row>
    <row r="22" spans="1:5">
      <c r="A22" s="20" t="s">
        <v>12</v>
      </c>
      <c r="B22" s="17"/>
      <c r="C22" s="17"/>
      <c r="D22" s="81"/>
      <c r="E22" s="67">
        <v>5.1558305072402</v>
      </c>
    </row>
    <row r="23" spans="1:5">
      <c r="A23" s="20"/>
      <c r="B23" s="17" t="s">
        <v>13</v>
      </c>
      <c r="C23" s="17"/>
      <c r="D23" s="81"/>
      <c r="E23" s="67">
        <v>8.5383937348270766</v>
      </c>
    </row>
    <row r="24" spans="1:5">
      <c r="A24" s="20"/>
      <c r="B24" s="17" t="s">
        <v>14</v>
      </c>
      <c r="C24" s="17"/>
      <c r="D24" s="81"/>
      <c r="E24" s="67">
        <v>16.62307749958989</v>
      </c>
    </row>
    <row r="25" spans="1:5">
      <c r="A25" s="20"/>
      <c r="B25" s="17" t="s">
        <v>15</v>
      </c>
      <c r="C25" s="17"/>
      <c r="D25" s="81"/>
      <c r="E25" s="67">
        <v>-20.081795948577241</v>
      </c>
    </row>
    <row r="26" spans="1:5">
      <c r="A26" s="20"/>
      <c r="B26" s="17" t="s">
        <v>58</v>
      </c>
      <c r="C26" s="17"/>
      <c r="D26" s="81"/>
      <c r="E26" s="67">
        <v>10.736600284262266</v>
      </c>
    </row>
    <row r="27" spans="1:5">
      <c r="A27" s="20"/>
      <c r="B27" s="77" t="s">
        <v>74</v>
      </c>
      <c r="C27" s="17"/>
      <c r="D27" s="81"/>
      <c r="E27" s="67">
        <v>3.9576603287775347</v>
      </c>
    </row>
    <row r="28" spans="1:5">
      <c r="A28" s="20"/>
      <c r="B28" s="17" t="s">
        <v>16</v>
      </c>
      <c r="C28" s="17"/>
      <c r="D28" s="81"/>
      <c r="E28" s="67">
        <v>364.17993779966969</v>
      </c>
    </row>
    <row r="29" spans="1:5">
      <c r="A29" s="20"/>
      <c r="B29" s="17"/>
      <c r="C29" s="17"/>
      <c r="D29" s="81"/>
      <c r="E29" s="53"/>
    </row>
    <row r="30" spans="1:5">
      <c r="A30" s="22" t="s">
        <v>17</v>
      </c>
      <c r="B30" s="23"/>
      <c r="C30" s="23"/>
      <c r="D30" s="81"/>
      <c r="E30" s="67">
        <v>-41.040096282433545</v>
      </c>
    </row>
    <row r="31" spans="1:5">
      <c r="A31" s="20"/>
      <c r="B31" s="17"/>
      <c r="C31" s="17"/>
      <c r="D31" s="81"/>
      <c r="E31" s="53"/>
    </row>
    <row r="32" spans="1:5">
      <c r="A32" s="19" t="s">
        <v>18</v>
      </c>
      <c r="B32" s="17"/>
      <c r="C32" s="17"/>
      <c r="D32" s="81"/>
      <c r="E32" s="53"/>
    </row>
    <row r="33" spans="1:5">
      <c r="A33" s="20" t="s">
        <v>19</v>
      </c>
      <c r="B33" s="17"/>
      <c r="C33" s="17"/>
      <c r="D33" s="81"/>
      <c r="E33" s="67">
        <v>6.3869195338313034</v>
      </c>
    </row>
    <row r="34" spans="1:5">
      <c r="A34" s="20"/>
      <c r="B34" s="17" t="s">
        <v>20</v>
      </c>
      <c r="C34" s="17"/>
      <c r="D34" s="81"/>
      <c r="E34" s="67">
        <v>-86.048175594864034</v>
      </c>
    </row>
    <row r="35" spans="1:5">
      <c r="A35" s="20"/>
      <c r="B35" s="17" t="s">
        <v>21</v>
      </c>
      <c r="C35" s="17"/>
      <c r="D35" s="81"/>
      <c r="E35" s="67">
        <v>-3.6603494025746919</v>
      </c>
    </row>
    <row r="36" spans="1:5">
      <c r="A36" s="20"/>
      <c r="B36" s="17" t="s">
        <v>22</v>
      </c>
      <c r="C36" s="17"/>
      <c r="D36" s="81"/>
      <c r="E36" s="67">
        <v>11.597984064888944</v>
      </c>
    </row>
    <row r="37" spans="1:5">
      <c r="A37" s="20"/>
      <c r="B37" s="17"/>
      <c r="C37" s="17"/>
      <c r="D37" s="81"/>
      <c r="E37" s="68"/>
    </row>
    <row r="38" spans="1:5">
      <c r="A38" s="24" t="s">
        <v>76</v>
      </c>
      <c r="B38" s="25"/>
      <c r="C38" s="25"/>
      <c r="D38" s="82"/>
      <c r="E38" s="69">
        <v>-11.956861875169334</v>
      </c>
    </row>
    <row r="39" spans="1:5">
      <c r="A39" s="24" t="s">
        <v>77</v>
      </c>
      <c r="B39" s="25"/>
      <c r="C39" s="25"/>
      <c r="D39" s="82"/>
      <c r="E39" s="69">
        <v>5.2285525141907652</v>
      </c>
    </row>
    <row r="40" spans="1:5">
      <c r="A40" s="27"/>
      <c r="B40" s="28"/>
      <c r="C40" s="28"/>
      <c r="D40" s="107"/>
      <c r="E40" s="73"/>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103"/>
  <sheetViews>
    <sheetView topLeftCell="A49" workbookViewId="0">
      <selection activeCell="D66" sqref="D66"/>
    </sheetView>
  </sheetViews>
  <sheetFormatPr baseColWidth="10" defaultRowHeight="13.2"/>
  <cols>
    <col min="1" max="2" width="2.6640625" customWidth="1"/>
    <col min="3" max="3" width="54.88671875" customWidth="1"/>
    <col min="4" max="5" width="13.88671875" customWidth="1"/>
    <col min="6" max="6" width="5.6640625" customWidth="1"/>
    <col min="9" max="9" width="11.6640625" bestFit="1" customWidth="1"/>
  </cols>
  <sheetData>
    <row r="1" spans="1:9" ht="26.4" customHeight="1">
      <c r="F1" s="137">
        <v>5</v>
      </c>
    </row>
    <row r="2" spans="1:9">
      <c r="A2" s="1" t="s">
        <v>53</v>
      </c>
      <c r="B2" s="2"/>
      <c r="C2" s="2"/>
      <c r="D2" s="3"/>
      <c r="E2" s="2"/>
    </row>
    <row r="3" spans="1:9">
      <c r="A3" s="4" t="str">
        <f>+Total!A3</f>
        <v>ESTADO DE OPERACIONES DE GOBIERNO  2017</v>
      </c>
      <c r="B3" s="5"/>
      <c r="C3" s="5"/>
      <c r="D3" s="6"/>
      <c r="E3" s="5"/>
    </row>
    <row r="4" spans="1:9">
      <c r="A4" s="1" t="s">
        <v>1</v>
      </c>
      <c r="B4" s="2"/>
      <c r="C4" s="2"/>
      <c r="D4" s="3"/>
      <c r="E4" s="2"/>
    </row>
    <row r="5" spans="1:9">
      <c r="A5" s="1" t="s">
        <v>2</v>
      </c>
      <c r="B5" s="2"/>
      <c r="C5" s="7"/>
      <c r="D5" s="8"/>
      <c r="E5" s="2"/>
    </row>
    <row r="6" spans="1:9">
      <c r="A6" s="1" t="s">
        <v>3</v>
      </c>
      <c r="B6" s="2"/>
      <c r="C6" s="7"/>
      <c r="D6" s="8"/>
      <c r="E6" s="2"/>
    </row>
    <row r="7" spans="1:9">
      <c r="A7" s="9"/>
      <c r="B7" s="10"/>
      <c r="C7" s="11"/>
      <c r="D7" s="12"/>
      <c r="E7" s="84"/>
    </row>
    <row r="8" spans="1:9">
      <c r="A8" s="13"/>
      <c r="B8" s="14"/>
      <c r="C8" s="14"/>
      <c r="D8" s="15" t="s">
        <v>4</v>
      </c>
      <c r="E8" s="34" t="s">
        <v>5</v>
      </c>
    </row>
    <row r="9" spans="1:9">
      <c r="A9" s="16"/>
      <c r="B9" s="17"/>
      <c r="C9" s="17"/>
      <c r="D9" s="18"/>
      <c r="E9" s="124"/>
    </row>
    <row r="10" spans="1:9">
      <c r="A10" s="19" t="s">
        <v>6</v>
      </c>
      <c r="B10" s="17"/>
      <c r="C10" s="17"/>
      <c r="D10" s="18"/>
      <c r="E10" s="125"/>
    </row>
    <row r="11" spans="1:9">
      <c r="A11" s="20" t="s">
        <v>7</v>
      </c>
      <c r="B11" s="17"/>
      <c r="C11" s="17"/>
      <c r="D11" s="21">
        <v>35872755.649000004</v>
      </c>
      <c r="E11" s="126">
        <v>3429832.0383999995</v>
      </c>
      <c r="I11" s="145"/>
    </row>
    <row r="12" spans="1:9">
      <c r="A12" s="20"/>
      <c r="B12" s="17" t="s">
        <v>8</v>
      </c>
      <c r="C12" s="17"/>
      <c r="D12" s="21">
        <v>30845500.778999999</v>
      </c>
      <c r="E12" s="126">
        <v>2969753.3029999998</v>
      </c>
    </row>
    <row r="13" spans="1:9" s="97" customFormat="1">
      <c r="A13" s="79"/>
      <c r="B13" s="77"/>
      <c r="C13" s="77" t="s">
        <v>69</v>
      </c>
      <c r="D13" s="96">
        <v>630612.56000000006</v>
      </c>
      <c r="E13" s="127">
        <v>34011.544982053398</v>
      </c>
      <c r="I13"/>
    </row>
    <row r="14" spans="1:9" s="97" customFormat="1">
      <c r="A14" s="79"/>
      <c r="B14" s="77"/>
      <c r="C14" s="77" t="s">
        <v>59</v>
      </c>
      <c r="D14" s="96">
        <v>30214888.219000001</v>
      </c>
      <c r="E14" s="127">
        <v>2935741.7580179465</v>
      </c>
      <c r="I14"/>
    </row>
    <row r="15" spans="1:9">
      <c r="A15" s="20"/>
      <c r="B15" s="17" t="s">
        <v>89</v>
      </c>
      <c r="C15" s="17"/>
      <c r="D15" s="21">
        <v>2800</v>
      </c>
      <c r="E15" s="126">
        <v>0</v>
      </c>
    </row>
    <row r="16" spans="1:9">
      <c r="A16" s="20"/>
      <c r="B16" s="17" t="s">
        <v>9</v>
      </c>
      <c r="C16" s="17"/>
      <c r="D16" s="21">
        <v>2438130.531</v>
      </c>
      <c r="E16" s="126">
        <v>222099.49</v>
      </c>
    </row>
    <row r="17" spans="1:5">
      <c r="A17" s="20"/>
      <c r="B17" s="17" t="s">
        <v>56</v>
      </c>
      <c r="C17" s="17"/>
      <c r="D17" s="21">
        <v>64622.239000000001</v>
      </c>
      <c r="E17" s="126">
        <v>8235.1939999999995</v>
      </c>
    </row>
    <row r="18" spans="1:5">
      <c r="A18" s="20"/>
      <c r="B18" s="77" t="s">
        <v>57</v>
      </c>
      <c r="C18" s="17"/>
      <c r="D18" s="21">
        <v>706824.83200000005</v>
      </c>
      <c r="E18" s="126">
        <v>55241.070999999996</v>
      </c>
    </row>
    <row r="19" spans="1:5">
      <c r="A19" s="20"/>
      <c r="B19" s="17" t="s">
        <v>10</v>
      </c>
      <c r="C19" s="17"/>
      <c r="D19" s="21">
        <v>882362.527</v>
      </c>
      <c r="E19" s="126">
        <v>59346.389490000001</v>
      </c>
    </row>
    <row r="20" spans="1:5">
      <c r="A20" s="20"/>
      <c r="B20" s="17" t="s">
        <v>11</v>
      </c>
      <c r="C20" s="17"/>
      <c r="D20" s="21">
        <v>932514.74100000004</v>
      </c>
      <c r="E20" s="126">
        <v>115156.59091</v>
      </c>
    </row>
    <row r="21" spans="1:5">
      <c r="A21" s="20"/>
      <c r="B21" s="17"/>
      <c r="C21" s="17"/>
      <c r="D21" s="18"/>
      <c r="E21" s="128"/>
    </row>
    <row r="22" spans="1:5">
      <c r="A22" s="20" t="s">
        <v>12</v>
      </c>
      <c r="B22" s="17"/>
      <c r="C22" s="17"/>
      <c r="D22" s="21">
        <v>35000282.219999999</v>
      </c>
      <c r="E22" s="126">
        <v>2548673.81012</v>
      </c>
    </row>
    <row r="23" spans="1:5">
      <c r="A23" s="20"/>
      <c r="B23" s="17" t="s">
        <v>13</v>
      </c>
      <c r="C23" s="17"/>
      <c r="D23" s="21">
        <v>7875602.3729999997</v>
      </c>
      <c r="E23" s="126">
        <v>679482.61235000007</v>
      </c>
    </row>
    <row r="24" spans="1:5">
      <c r="A24" s="20"/>
      <c r="B24" s="17" t="s">
        <v>14</v>
      </c>
      <c r="C24" s="17"/>
      <c r="D24" s="21">
        <v>3195790.2289999998</v>
      </c>
      <c r="E24" s="126">
        <v>171132.73319</v>
      </c>
    </row>
    <row r="25" spans="1:5">
      <c r="A25" s="20"/>
      <c r="B25" s="17" t="s">
        <v>15</v>
      </c>
      <c r="C25" s="17"/>
      <c r="D25" s="21">
        <v>1306936.041</v>
      </c>
      <c r="E25" s="126">
        <v>265692.89338000002</v>
      </c>
    </row>
    <row r="26" spans="1:5">
      <c r="A26" s="20"/>
      <c r="B26" s="17" t="s">
        <v>58</v>
      </c>
      <c r="C26" s="17"/>
      <c r="D26" s="21">
        <v>15941187.390000001</v>
      </c>
      <c r="E26" s="126">
        <v>860363.23270999989</v>
      </c>
    </row>
    <row r="27" spans="1:5">
      <c r="A27" s="20"/>
      <c r="B27" s="17" t="s">
        <v>60</v>
      </c>
      <c r="C27" s="17"/>
      <c r="D27" s="21">
        <v>6667943.0599999996</v>
      </c>
      <c r="E27" s="126">
        <v>563619.10548999999</v>
      </c>
    </row>
    <row r="28" spans="1:5">
      <c r="A28" s="20"/>
      <c r="B28" s="17" t="s">
        <v>16</v>
      </c>
      <c r="C28" s="17"/>
      <c r="D28" s="21">
        <v>12823.127</v>
      </c>
      <c r="E28" s="126">
        <v>8383.2330000000002</v>
      </c>
    </row>
    <row r="29" spans="1:5">
      <c r="A29" s="20"/>
      <c r="B29" s="17"/>
      <c r="C29" s="17"/>
      <c r="D29" s="21"/>
      <c r="E29" s="126"/>
    </row>
    <row r="30" spans="1:5">
      <c r="A30" s="22" t="s">
        <v>17</v>
      </c>
      <c r="B30" s="23"/>
      <c r="C30" s="23"/>
      <c r="D30" s="21">
        <v>872473.42900000513</v>
      </c>
      <c r="E30" s="126">
        <v>881158.22827999946</v>
      </c>
    </row>
    <row r="31" spans="1:5">
      <c r="A31" s="20"/>
      <c r="B31" s="17"/>
      <c r="C31" s="17"/>
      <c r="D31" s="21"/>
      <c r="E31" s="126"/>
    </row>
    <row r="32" spans="1:5">
      <c r="A32" s="19" t="s">
        <v>18</v>
      </c>
      <c r="B32" s="17"/>
      <c r="C32" s="17"/>
      <c r="D32" s="21"/>
      <c r="E32" s="126"/>
    </row>
    <row r="33" spans="1:5">
      <c r="A33" s="20" t="s">
        <v>19</v>
      </c>
      <c r="B33" s="17"/>
      <c r="C33" s="17"/>
      <c r="D33" s="21">
        <v>6843493.3819999993</v>
      </c>
      <c r="E33" s="126">
        <v>316797.55158999993</v>
      </c>
    </row>
    <row r="34" spans="1:5">
      <c r="A34" s="20"/>
      <c r="B34" s="17" t="s">
        <v>20</v>
      </c>
      <c r="C34" s="17"/>
      <c r="D34" s="21">
        <v>36488.762999999999</v>
      </c>
      <c r="E34" s="126">
        <v>251.48099999999999</v>
      </c>
    </row>
    <row r="35" spans="1:5">
      <c r="A35" s="20"/>
      <c r="B35" s="17" t="s">
        <v>21</v>
      </c>
      <c r="C35" s="17"/>
      <c r="D35" s="21">
        <v>3907804.003</v>
      </c>
      <c r="E35" s="126">
        <v>109088.51259</v>
      </c>
    </row>
    <row r="36" spans="1:5">
      <c r="A36" s="20"/>
      <c r="B36" s="17" t="s">
        <v>22</v>
      </c>
      <c r="C36" s="17"/>
      <c r="D36" s="21">
        <v>2972178.142</v>
      </c>
      <c r="E36" s="126">
        <v>207960.52</v>
      </c>
    </row>
    <row r="37" spans="1:5">
      <c r="A37" s="20"/>
      <c r="B37" s="17"/>
      <c r="C37" s="17"/>
      <c r="D37" s="21"/>
      <c r="E37" s="126"/>
    </row>
    <row r="38" spans="1:5">
      <c r="A38" s="24" t="s">
        <v>61</v>
      </c>
      <c r="B38" s="25"/>
      <c r="C38" s="25"/>
      <c r="D38" s="26">
        <v>35909244.412</v>
      </c>
      <c r="E38" s="129">
        <v>3430083.5193999996</v>
      </c>
    </row>
    <row r="39" spans="1:5">
      <c r="A39" s="24" t="s">
        <v>62</v>
      </c>
      <c r="B39" s="25"/>
      <c r="C39" s="25"/>
      <c r="D39" s="26">
        <v>41880264.364999995</v>
      </c>
      <c r="E39" s="129">
        <v>2865722.84271</v>
      </c>
    </row>
    <row r="40" spans="1:5">
      <c r="A40" s="24" t="s">
        <v>23</v>
      </c>
      <c r="B40" s="25"/>
      <c r="C40" s="25"/>
      <c r="D40" s="26">
        <v>-5971019.9529999942</v>
      </c>
      <c r="E40" s="129">
        <v>564360.67668999964</v>
      </c>
    </row>
    <row r="41" spans="1:5">
      <c r="A41" s="27"/>
      <c r="B41" s="28"/>
      <c r="C41" s="28"/>
      <c r="D41" s="29"/>
      <c r="E41" s="130"/>
    </row>
    <row r="42" spans="1:5">
      <c r="A42" s="19" t="s">
        <v>24</v>
      </c>
      <c r="B42" s="17"/>
      <c r="C42" s="17"/>
      <c r="D42" s="18"/>
      <c r="E42" s="128"/>
    </row>
    <row r="43" spans="1:5">
      <c r="A43" s="19"/>
      <c r="B43" s="17"/>
      <c r="C43" s="17"/>
      <c r="D43" s="18"/>
      <c r="E43" s="128"/>
    </row>
    <row r="44" spans="1:5">
      <c r="A44" s="20" t="s">
        <v>25</v>
      </c>
      <c r="B44" s="17"/>
      <c r="C44" s="17"/>
      <c r="D44" s="21">
        <v>-1404426.9959999998</v>
      </c>
      <c r="E44" s="21">
        <v>746403.35106000013</v>
      </c>
    </row>
    <row r="45" spans="1:5">
      <c r="A45" s="20" t="s">
        <v>26</v>
      </c>
      <c r="B45" s="17"/>
      <c r="C45" s="17"/>
      <c r="D45" s="21">
        <v>431309.81100000005</v>
      </c>
      <c r="E45" s="21">
        <v>-188665.86744999999</v>
      </c>
    </row>
    <row r="46" spans="1:5">
      <c r="A46" s="20"/>
      <c r="B46" s="17" t="s">
        <v>27</v>
      </c>
      <c r="C46" s="17"/>
      <c r="D46" s="21">
        <v>825613.50800000003</v>
      </c>
      <c r="E46" s="21">
        <v>15586.432130000001</v>
      </c>
    </row>
    <row r="47" spans="1:5">
      <c r="A47" s="20"/>
      <c r="B47" s="17" t="s">
        <v>28</v>
      </c>
      <c r="C47" s="17"/>
      <c r="D47" s="21">
        <v>394303.69699999999</v>
      </c>
      <c r="E47" s="21">
        <v>204252.29957999999</v>
      </c>
    </row>
    <row r="48" spans="1:5">
      <c r="A48" s="20" t="s">
        <v>29</v>
      </c>
      <c r="B48" s="17"/>
      <c r="C48" s="17"/>
      <c r="D48" s="21">
        <v>-1859089.8559999997</v>
      </c>
      <c r="E48" s="21">
        <v>1365265.8168000001</v>
      </c>
    </row>
    <row r="49" spans="1:5">
      <c r="A49" s="20"/>
      <c r="B49" s="17" t="s">
        <v>30</v>
      </c>
      <c r="C49" s="17"/>
      <c r="D49" s="21">
        <v>1910601.5830000001</v>
      </c>
      <c r="E49" s="21">
        <v>3429231.7456800002</v>
      </c>
    </row>
    <row r="50" spans="1:5">
      <c r="A50" s="20"/>
      <c r="B50" s="17" t="s">
        <v>31</v>
      </c>
      <c r="C50" s="17"/>
      <c r="D50" s="21">
        <v>3769691.4389999998</v>
      </c>
      <c r="E50" s="21">
        <v>2063965.92888</v>
      </c>
    </row>
    <row r="51" spans="1:5">
      <c r="A51" s="20" t="s">
        <v>32</v>
      </c>
      <c r="B51" s="17"/>
      <c r="C51" s="17"/>
      <c r="D51" s="21">
        <v>0</v>
      </c>
      <c r="E51" s="21">
        <v>603.26684999999998</v>
      </c>
    </row>
    <row r="52" spans="1:5">
      <c r="A52" s="20" t="s">
        <v>33</v>
      </c>
      <c r="B52" s="17"/>
      <c r="C52" s="17"/>
      <c r="D52" s="21">
        <v>23353.048999999999</v>
      </c>
      <c r="E52" s="21">
        <v>-430799.86514000001</v>
      </c>
    </row>
    <row r="53" spans="1:5">
      <c r="A53" s="35" t="s">
        <v>85</v>
      </c>
      <c r="B53" s="33"/>
      <c r="C53" s="33"/>
      <c r="D53" s="21">
        <v>0</v>
      </c>
      <c r="E53" s="21">
        <v>0</v>
      </c>
    </row>
    <row r="54" spans="1:5">
      <c r="A54" s="35"/>
      <c r="B54" s="33" t="s">
        <v>34</v>
      </c>
      <c r="C54" s="33"/>
      <c r="D54" s="21">
        <v>0</v>
      </c>
      <c r="E54" s="21">
        <v>0</v>
      </c>
    </row>
    <row r="55" spans="1:5">
      <c r="A55" s="35"/>
      <c r="B55" s="33" t="s">
        <v>35</v>
      </c>
      <c r="C55" s="33"/>
      <c r="D55" s="21">
        <v>0</v>
      </c>
      <c r="E55" s="21">
        <v>0</v>
      </c>
    </row>
    <row r="56" spans="1:5">
      <c r="A56" s="78" t="s">
        <v>86</v>
      </c>
      <c r="B56" s="33"/>
      <c r="C56" s="33"/>
      <c r="D56" s="21">
        <v>0</v>
      </c>
      <c r="E56" s="21">
        <v>0</v>
      </c>
    </row>
    <row r="57" spans="1:5">
      <c r="A57" s="20" t="s">
        <v>36</v>
      </c>
      <c r="B57" s="17"/>
      <c r="C57" s="17"/>
      <c r="D57" s="21">
        <v>0</v>
      </c>
      <c r="E57" s="21">
        <v>0</v>
      </c>
    </row>
    <row r="58" spans="1:5">
      <c r="A58" s="20"/>
      <c r="B58" s="17"/>
      <c r="C58" s="17"/>
      <c r="D58" s="21"/>
      <c r="E58" s="126"/>
    </row>
    <row r="59" spans="1:5">
      <c r="A59" s="20" t="s">
        <v>37</v>
      </c>
      <c r="B59" s="17"/>
      <c r="C59" s="17"/>
      <c r="D59" s="21">
        <v>4566592.9570000004</v>
      </c>
      <c r="E59" s="21">
        <v>182042.67437000008</v>
      </c>
    </row>
    <row r="60" spans="1:5">
      <c r="A60" s="20" t="s">
        <v>38</v>
      </c>
      <c r="B60" s="17"/>
      <c r="C60" s="17"/>
      <c r="D60" s="21">
        <v>84685.858000000007</v>
      </c>
      <c r="E60" s="21">
        <v>-98.517310000000009</v>
      </c>
    </row>
    <row r="61" spans="1:5">
      <c r="A61" s="20"/>
      <c r="B61" s="17" t="s">
        <v>39</v>
      </c>
      <c r="C61" s="17"/>
      <c r="D61" s="21">
        <v>190011.29800000001</v>
      </c>
      <c r="E61" s="21">
        <v>0</v>
      </c>
    </row>
    <row r="62" spans="1:5">
      <c r="A62" s="20"/>
      <c r="B62" s="17"/>
      <c r="C62" s="17" t="s">
        <v>40</v>
      </c>
      <c r="D62" s="21"/>
      <c r="E62" s="21">
        <v>0</v>
      </c>
    </row>
    <row r="63" spans="1:5">
      <c r="A63" s="20"/>
      <c r="B63" s="17"/>
      <c r="C63" s="17" t="s">
        <v>41</v>
      </c>
      <c r="D63" s="21"/>
      <c r="E63" s="21">
        <v>0</v>
      </c>
    </row>
    <row r="64" spans="1:5">
      <c r="A64" s="20"/>
      <c r="B64" s="17" t="s">
        <v>42</v>
      </c>
      <c r="C64" s="17"/>
      <c r="D64" s="21">
        <v>105325.44</v>
      </c>
      <c r="E64" s="21">
        <v>98.517310000000009</v>
      </c>
    </row>
    <row r="65" spans="1:8">
      <c r="A65" s="20" t="s">
        <v>43</v>
      </c>
      <c r="B65" s="17"/>
      <c r="C65" s="17"/>
      <c r="D65" s="21">
        <v>5207714.2760000005</v>
      </c>
      <c r="E65" s="21">
        <v>244893.60168000008</v>
      </c>
    </row>
    <row r="66" spans="1:8">
      <c r="A66" s="20"/>
      <c r="B66" s="17" t="s">
        <v>39</v>
      </c>
      <c r="C66" s="17"/>
      <c r="D66" s="21">
        <v>6300000</v>
      </c>
      <c r="E66" s="21">
        <v>1045230.721</v>
      </c>
    </row>
    <row r="67" spans="1:8">
      <c r="A67" s="20"/>
      <c r="B67" s="17"/>
      <c r="C67" s="17" t="s">
        <v>40</v>
      </c>
      <c r="D67" s="21"/>
      <c r="E67" s="21">
        <v>1045230.721</v>
      </c>
    </row>
    <row r="68" spans="1:8">
      <c r="A68" s="20"/>
      <c r="B68" s="17"/>
      <c r="C68" s="17" t="s">
        <v>41</v>
      </c>
      <c r="D68" s="21"/>
      <c r="E68" s="21">
        <v>0</v>
      </c>
    </row>
    <row r="69" spans="1:8">
      <c r="A69" s="20"/>
      <c r="B69" s="17" t="s">
        <v>42</v>
      </c>
      <c r="C69" s="17"/>
      <c r="D69" s="21">
        <v>1092285.7239999999</v>
      </c>
      <c r="E69" s="21">
        <v>800337.11931999994</v>
      </c>
    </row>
    <row r="70" spans="1:8">
      <c r="A70" s="20" t="s">
        <v>44</v>
      </c>
      <c r="B70" s="17"/>
      <c r="C70" s="17"/>
      <c r="D70" s="21">
        <v>-725807.17700000003</v>
      </c>
      <c r="E70" s="21">
        <v>-62752.41</v>
      </c>
    </row>
    <row r="71" spans="1:8">
      <c r="A71" s="20"/>
      <c r="B71" s="17"/>
      <c r="C71" s="17"/>
      <c r="D71" s="21"/>
      <c r="E71" s="126"/>
    </row>
    <row r="72" spans="1:8">
      <c r="A72" s="24" t="s">
        <v>45</v>
      </c>
      <c r="B72" s="25"/>
      <c r="C72" s="25"/>
      <c r="D72" s="26">
        <v>-5971019.9529999997</v>
      </c>
      <c r="E72" s="129">
        <v>564360.67669000011</v>
      </c>
    </row>
    <row r="73" spans="1:8">
      <c r="A73" s="30"/>
      <c r="B73" s="31"/>
      <c r="C73" s="31"/>
      <c r="D73" s="32"/>
      <c r="E73" s="130"/>
    </row>
    <row r="74" spans="1:8" s="39" customFormat="1" ht="12.75" customHeight="1">
      <c r="A74" s="17" t="s">
        <v>46</v>
      </c>
      <c r="B74" s="146" t="s">
        <v>49</v>
      </c>
      <c r="C74" s="147"/>
      <c r="D74" s="147"/>
      <c r="E74" s="147"/>
      <c r="F74" s="43"/>
      <c r="G74" s="43"/>
      <c r="H74" s="38"/>
    </row>
    <row r="75" spans="1:8" s="39" customFormat="1" ht="25.2" customHeight="1">
      <c r="A75" s="36" t="s">
        <v>47</v>
      </c>
      <c r="B75" s="146" t="s">
        <v>63</v>
      </c>
      <c r="C75" s="147"/>
      <c r="D75" s="147"/>
      <c r="E75" s="147"/>
      <c r="F75" s="40"/>
      <c r="G75" s="40"/>
      <c r="H75" s="38"/>
    </row>
    <row r="76" spans="1:8" s="39" customFormat="1" ht="26.7" customHeight="1">
      <c r="A76" s="36" t="s">
        <v>48</v>
      </c>
      <c r="B76" s="146" t="s">
        <v>82</v>
      </c>
      <c r="C76" s="147"/>
      <c r="D76" s="147"/>
      <c r="E76" s="147"/>
      <c r="F76" s="40"/>
      <c r="G76" s="40"/>
      <c r="H76" s="38"/>
    </row>
    <row r="77" spans="1:8" s="134" customFormat="1" ht="12.9" customHeight="1">
      <c r="A77" s="41" t="s">
        <v>50</v>
      </c>
      <c r="B77" s="146" t="s">
        <v>65</v>
      </c>
      <c r="C77" s="147"/>
      <c r="D77" s="147"/>
      <c r="E77" s="147"/>
      <c r="G77" s="36"/>
    </row>
    <row r="78" spans="1:8" s="86" customFormat="1" ht="25.5" customHeight="1">
      <c r="A78" s="85"/>
      <c r="B78" s="148"/>
      <c r="C78" s="149"/>
      <c r="D78" s="149"/>
      <c r="E78" s="149"/>
      <c r="F78" s="42"/>
      <c r="G78" s="42"/>
    </row>
    <row r="79" spans="1:8" s="39" customFormat="1" ht="25.5" customHeight="1">
      <c r="A79" s="76"/>
    </row>
    <row r="80" spans="1:8"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sheetData>
  <mergeCells count="5">
    <mergeCell ref="B78:E78"/>
    <mergeCell ref="B75:E75"/>
    <mergeCell ref="B76:E76"/>
    <mergeCell ref="B74:E74"/>
    <mergeCell ref="B77:E77"/>
  </mergeCells>
  <phoneticPr fontId="0" type="noConversion"/>
  <printOptions horizontalCentered="1"/>
  <pageMargins left="0" right="0" top="0.39370078740157483" bottom="0" header="0" footer="0"/>
  <pageSetup scale="76"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G79"/>
  <sheetViews>
    <sheetView topLeftCell="A43" workbookViewId="0">
      <selection activeCell="I75" sqref="I75"/>
    </sheetView>
  </sheetViews>
  <sheetFormatPr baseColWidth="10" defaultRowHeight="13.2"/>
  <cols>
    <col min="1" max="2" width="2.6640625" customWidth="1"/>
    <col min="3" max="3" width="57.109375" customWidth="1"/>
    <col min="4" max="4" width="15.33203125" customWidth="1"/>
    <col min="5" max="5" width="4.6640625" customWidth="1"/>
  </cols>
  <sheetData>
    <row r="1" spans="1:5" ht="27" customHeight="1">
      <c r="E1" s="137">
        <v>6</v>
      </c>
    </row>
    <row r="2" spans="1:5">
      <c r="A2" s="1" t="s">
        <v>71</v>
      </c>
      <c r="B2" s="2"/>
      <c r="C2" s="2"/>
      <c r="D2" s="2"/>
    </row>
    <row r="3" spans="1:5">
      <c r="A3" s="4" t="str">
        <f>+Total!A3</f>
        <v>ESTADO DE OPERACIONES DE GOBIERNO  2017</v>
      </c>
      <c r="B3" s="5"/>
      <c r="C3" s="5"/>
      <c r="D3" s="2"/>
    </row>
    <row r="4" spans="1:5">
      <c r="A4" s="1" t="s">
        <v>1</v>
      </c>
      <c r="B4" s="2"/>
      <c r="C4" s="2"/>
      <c r="D4" s="2"/>
    </row>
    <row r="5" spans="1:5">
      <c r="A5" s="1" t="s">
        <v>52</v>
      </c>
      <c r="B5" s="2"/>
      <c r="C5" s="7"/>
      <c r="D5" s="2"/>
    </row>
    <row r="6" spans="1:5">
      <c r="A6" s="1" t="s">
        <v>3</v>
      </c>
      <c r="B6" s="2"/>
      <c r="C6" s="7"/>
      <c r="D6" s="2"/>
    </row>
    <row r="7" spans="1:5">
      <c r="A7" s="9"/>
      <c r="B7" s="10"/>
      <c r="C7" s="11"/>
    </row>
    <row r="8" spans="1:5" ht="24.75" customHeight="1">
      <c r="A8" s="13"/>
      <c r="B8" s="14"/>
      <c r="C8" s="14"/>
      <c r="D8" s="89" t="s">
        <v>5</v>
      </c>
    </row>
    <row r="9" spans="1:5">
      <c r="A9" s="16"/>
      <c r="B9" s="17"/>
      <c r="C9" s="17"/>
      <c r="D9" s="131"/>
    </row>
    <row r="10" spans="1:5">
      <c r="A10" s="19" t="s">
        <v>6</v>
      </c>
      <c r="B10" s="17"/>
      <c r="C10" s="17"/>
      <c r="D10" s="125"/>
    </row>
    <row r="11" spans="1:5">
      <c r="A11" s="20" t="s">
        <v>7</v>
      </c>
      <c r="B11" s="17"/>
      <c r="C11" s="17"/>
      <c r="D11" s="21">
        <v>3408435.9300000011</v>
      </c>
    </row>
    <row r="12" spans="1:5">
      <c r="A12" s="20"/>
      <c r="B12" s="17" t="s">
        <v>8</v>
      </c>
      <c r="C12" s="17"/>
      <c r="D12" s="21">
        <v>2969753.3029999998</v>
      </c>
    </row>
    <row r="13" spans="1:5" s="97" customFormat="1">
      <c r="A13" s="79"/>
      <c r="B13" s="77"/>
      <c r="C13" s="77" t="s">
        <v>69</v>
      </c>
      <c r="D13" s="96">
        <v>34011.544982053398</v>
      </c>
    </row>
    <row r="14" spans="1:5" s="97" customFormat="1">
      <c r="A14" s="79"/>
      <c r="B14" s="77"/>
      <c r="C14" s="77" t="s">
        <v>59</v>
      </c>
      <c r="D14" s="96">
        <v>2935741.7580179465</v>
      </c>
    </row>
    <row r="15" spans="1:5">
      <c r="A15" s="20"/>
      <c r="B15" s="17" t="s">
        <v>89</v>
      </c>
      <c r="C15" s="17"/>
      <c r="D15" s="21">
        <v>0</v>
      </c>
    </row>
    <row r="16" spans="1:5">
      <c r="A16" s="20"/>
      <c r="B16" s="17" t="s">
        <v>9</v>
      </c>
      <c r="C16" s="17"/>
      <c r="D16" s="21">
        <v>222099.49</v>
      </c>
    </row>
    <row r="17" spans="1:4">
      <c r="A17" s="20"/>
      <c r="B17" s="17" t="s">
        <v>66</v>
      </c>
      <c r="C17" s="17"/>
      <c r="D17" s="21">
        <v>8235.1939999999995</v>
      </c>
    </row>
    <row r="18" spans="1:4">
      <c r="A18" s="20"/>
      <c r="B18" s="17" t="s">
        <v>67</v>
      </c>
      <c r="C18" s="17"/>
      <c r="D18" s="21">
        <v>35471.49</v>
      </c>
    </row>
    <row r="19" spans="1:4">
      <c r="A19" s="20"/>
      <c r="B19" s="17" t="s">
        <v>10</v>
      </c>
      <c r="C19" s="17"/>
      <c r="D19" s="21">
        <v>59101.088000000003</v>
      </c>
    </row>
    <row r="20" spans="1:4">
      <c r="A20" s="20"/>
      <c r="B20" s="17" t="s">
        <v>11</v>
      </c>
      <c r="C20" s="17"/>
      <c r="D20" s="21">
        <v>113775.36500000001</v>
      </c>
    </row>
    <row r="21" spans="1:4">
      <c r="A21" s="20"/>
      <c r="B21" s="17"/>
      <c r="C21" s="17"/>
      <c r="D21" s="132"/>
    </row>
    <row r="22" spans="1:4">
      <c r="A22" s="20" t="s">
        <v>12</v>
      </c>
      <c r="B22" s="17"/>
      <c r="C22" s="17"/>
      <c r="D22" s="21">
        <v>2490986.3050000002</v>
      </c>
    </row>
    <row r="23" spans="1:4">
      <c r="A23" s="20"/>
      <c r="B23" s="17" t="s">
        <v>13</v>
      </c>
      <c r="C23" s="17"/>
      <c r="D23" s="21">
        <v>671571.47400000005</v>
      </c>
    </row>
    <row r="24" spans="1:4">
      <c r="A24" s="20"/>
      <c r="B24" s="17" t="s">
        <v>14</v>
      </c>
      <c r="C24" s="17"/>
      <c r="D24" s="21">
        <v>167297.17000000001</v>
      </c>
    </row>
    <row r="25" spans="1:4">
      <c r="A25" s="20"/>
      <c r="B25" s="17" t="s">
        <v>15</v>
      </c>
      <c r="C25" s="17"/>
      <c r="D25" s="21">
        <v>220466.17499999999</v>
      </c>
    </row>
    <row r="26" spans="1:4">
      <c r="A26" s="20"/>
      <c r="B26" s="17" t="s">
        <v>68</v>
      </c>
      <c r="C26" s="17"/>
      <c r="D26" s="21">
        <v>859696.09199999995</v>
      </c>
    </row>
    <row r="27" spans="1:4">
      <c r="A27" s="20"/>
      <c r="B27" s="17" t="s">
        <v>60</v>
      </c>
      <c r="C27" s="17"/>
      <c r="D27" s="21">
        <v>563572.16099999996</v>
      </c>
    </row>
    <row r="28" spans="1:4">
      <c r="A28" s="20"/>
      <c r="B28" s="17" t="s">
        <v>16</v>
      </c>
      <c r="C28" s="17"/>
      <c r="D28" s="21">
        <v>8383.2330000000002</v>
      </c>
    </row>
    <row r="29" spans="1:4">
      <c r="A29" s="20"/>
      <c r="B29" s="17"/>
      <c r="C29" s="17"/>
      <c r="D29" s="21"/>
    </row>
    <row r="30" spans="1:4">
      <c r="A30" s="22" t="s">
        <v>17</v>
      </c>
      <c r="B30" s="23"/>
      <c r="C30" s="23"/>
      <c r="D30" s="21">
        <v>917449.62500000093</v>
      </c>
    </row>
    <row r="31" spans="1:4">
      <c r="A31" s="20"/>
      <c r="B31" s="17"/>
      <c r="C31" s="17"/>
      <c r="D31" s="21"/>
    </row>
    <row r="32" spans="1:4">
      <c r="A32" s="19" t="s">
        <v>18</v>
      </c>
      <c r="B32" s="17"/>
      <c r="C32" s="17"/>
      <c r="D32" s="21"/>
    </row>
    <row r="33" spans="1:4">
      <c r="A33" s="20" t="s">
        <v>19</v>
      </c>
      <c r="B33" s="17"/>
      <c r="C33" s="17"/>
      <c r="D33" s="21">
        <v>316624.98099999997</v>
      </c>
    </row>
    <row r="34" spans="1:4">
      <c r="A34" s="20"/>
      <c r="B34" s="17" t="s">
        <v>20</v>
      </c>
      <c r="C34" s="17"/>
      <c r="D34" s="21">
        <v>251.48099999999999</v>
      </c>
    </row>
    <row r="35" spans="1:4">
      <c r="A35" s="20"/>
      <c r="B35" s="17" t="s">
        <v>21</v>
      </c>
      <c r="C35" s="17"/>
      <c r="D35" s="21">
        <v>108915.942</v>
      </c>
    </row>
    <row r="36" spans="1:4">
      <c r="A36" s="20"/>
      <c r="B36" s="17" t="s">
        <v>22</v>
      </c>
      <c r="C36" s="17"/>
      <c r="D36" s="21">
        <v>207960.52</v>
      </c>
    </row>
    <row r="37" spans="1:4">
      <c r="A37" s="20"/>
      <c r="B37" s="17"/>
      <c r="C37" s="17"/>
      <c r="D37" s="21"/>
    </row>
    <row r="38" spans="1:4">
      <c r="A38" s="24" t="s">
        <v>61</v>
      </c>
      <c r="B38" s="25"/>
      <c r="C38" s="25"/>
      <c r="D38" s="26">
        <v>3408687.4110000012</v>
      </c>
    </row>
    <row r="39" spans="1:4">
      <c r="A39" s="24" t="s">
        <v>62</v>
      </c>
      <c r="B39" s="25"/>
      <c r="C39" s="25"/>
      <c r="D39" s="26">
        <v>2807862.767</v>
      </c>
    </row>
    <row r="40" spans="1:4">
      <c r="A40" s="24" t="s">
        <v>23</v>
      </c>
      <c r="B40" s="25"/>
      <c r="C40" s="25"/>
      <c r="D40" s="26">
        <v>600824.64400000125</v>
      </c>
    </row>
    <row r="41" spans="1:4">
      <c r="A41" s="27"/>
      <c r="B41" s="28"/>
      <c r="C41" s="28"/>
      <c r="D41" s="133"/>
    </row>
    <row r="42" spans="1:4">
      <c r="A42" s="19" t="s">
        <v>24</v>
      </c>
      <c r="B42" s="17"/>
      <c r="C42" s="17"/>
      <c r="D42" s="132"/>
    </row>
    <row r="43" spans="1:4">
      <c r="A43" s="19"/>
      <c r="B43" s="17"/>
      <c r="C43" s="17"/>
      <c r="D43" s="132"/>
    </row>
    <row r="44" spans="1:4">
      <c r="A44" s="20" t="s">
        <v>25</v>
      </c>
      <c r="B44" s="17"/>
      <c r="C44" s="17"/>
      <c r="D44" s="21">
        <v>786158.06099999999</v>
      </c>
    </row>
    <row r="45" spans="1:4">
      <c r="A45" s="20" t="s">
        <v>26</v>
      </c>
      <c r="B45" s="17"/>
      <c r="C45" s="17"/>
      <c r="D45" s="21">
        <v>-188431.14499999999</v>
      </c>
    </row>
    <row r="46" spans="1:4">
      <c r="A46" s="20"/>
      <c r="B46" s="17" t="s">
        <v>27</v>
      </c>
      <c r="C46" s="17"/>
      <c r="D46" s="21">
        <v>15436.342000000001</v>
      </c>
    </row>
    <row r="47" spans="1:4">
      <c r="A47" s="20"/>
      <c r="B47" s="17" t="s">
        <v>28</v>
      </c>
      <c r="C47" s="17"/>
      <c r="D47" s="21">
        <v>203867.48699999999</v>
      </c>
    </row>
    <row r="48" spans="1:4">
      <c r="A48" s="20" t="s">
        <v>29</v>
      </c>
      <c r="B48" s="17"/>
      <c r="C48" s="17"/>
      <c r="D48" s="21">
        <v>1430710.4030000002</v>
      </c>
    </row>
    <row r="49" spans="1:7">
      <c r="A49" s="20"/>
      <c r="B49" s="17" t="s">
        <v>30</v>
      </c>
      <c r="C49" s="17"/>
      <c r="D49" s="21">
        <v>2478723.5150000001</v>
      </c>
    </row>
    <row r="50" spans="1:7">
      <c r="A50" s="20"/>
      <c r="B50" s="17" t="s">
        <v>31</v>
      </c>
      <c r="C50" s="17"/>
      <c r="D50" s="21">
        <v>1048013.112</v>
      </c>
    </row>
    <row r="51" spans="1:7">
      <c r="A51" s="20" t="s">
        <v>32</v>
      </c>
      <c r="B51" s="17"/>
      <c r="C51" s="17"/>
      <c r="D51" s="21">
        <v>2709.1570000000002</v>
      </c>
    </row>
    <row r="52" spans="1:7">
      <c r="A52" s="20" t="s">
        <v>33</v>
      </c>
      <c r="B52" s="17"/>
      <c r="C52" s="17"/>
      <c r="D52" s="21">
        <v>-458830.35399999999</v>
      </c>
      <c r="G52" s="145"/>
    </row>
    <row r="53" spans="1:7">
      <c r="A53" s="20" t="s">
        <v>85</v>
      </c>
      <c r="B53" s="17"/>
      <c r="C53" s="17"/>
      <c r="D53" s="21">
        <v>0</v>
      </c>
    </row>
    <row r="54" spans="1:7">
      <c r="A54" s="20"/>
      <c r="B54" s="17" t="s">
        <v>34</v>
      </c>
      <c r="C54" s="17"/>
      <c r="D54" s="21">
        <v>0</v>
      </c>
    </row>
    <row r="55" spans="1:7">
      <c r="A55" s="20"/>
      <c r="B55" s="17" t="s">
        <v>35</v>
      </c>
      <c r="C55" s="17"/>
      <c r="D55" s="21">
        <v>0</v>
      </c>
    </row>
    <row r="56" spans="1:7">
      <c r="A56" s="79" t="s">
        <v>86</v>
      </c>
      <c r="B56" s="17"/>
      <c r="C56" s="17"/>
      <c r="D56" s="21">
        <v>0</v>
      </c>
    </row>
    <row r="57" spans="1:7">
      <c r="A57" s="20" t="s">
        <v>36</v>
      </c>
      <c r="B57" s="17"/>
      <c r="C57" s="17"/>
      <c r="D57" s="21">
        <v>0</v>
      </c>
    </row>
    <row r="58" spans="1:7">
      <c r="A58" s="20"/>
      <c r="B58" s="17"/>
      <c r="C58" s="17"/>
      <c r="D58" s="21"/>
    </row>
    <row r="59" spans="1:7">
      <c r="A59" s="20" t="s">
        <v>37</v>
      </c>
      <c r="B59" s="17"/>
      <c r="C59" s="17"/>
      <c r="D59" s="21">
        <v>185333.41700000004</v>
      </c>
    </row>
    <row r="60" spans="1:7">
      <c r="A60" s="20" t="s">
        <v>38</v>
      </c>
      <c r="B60" s="17"/>
      <c r="C60" s="17"/>
      <c r="D60" s="21">
        <v>0</v>
      </c>
    </row>
    <row r="61" spans="1:7">
      <c r="A61" s="20"/>
      <c r="B61" s="17" t="s">
        <v>39</v>
      </c>
      <c r="C61" s="17"/>
      <c r="D61" s="21">
        <v>0</v>
      </c>
    </row>
    <row r="62" spans="1:7">
      <c r="A62" s="20"/>
      <c r="B62" s="17"/>
      <c r="C62" s="17" t="s">
        <v>40</v>
      </c>
      <c r="D62" s="21">
        <v>0</v>
      </c>
    </row>
    <row r="63" spans="1:7">
      <c r="A63" s="20"/>
      <c r="B63" s="17"/>
      <c r="C63" s="17" t="s">
        <v>41</v>
      </c>
      <c r="D63" s="21">
        <v>0</v>
      </c>
    </row>
    <row r="64" spans="1:7">
      <c r="A64" s="20"/>
      <c r="B64" s="17" t="s">
        <v>42</v>
      </c>
      <c r="C64" s="17"/>
      <c r="D64" s="21">
        <v>0</v>
      </c>
    </row>
    <row r="65" spans="1:7">
      <c r="A65" s="20" t="s">
        <v>43</v>
      </c>
      <c r="B65" s="17"/>
      <c r="C65" s="17"/>
      <c r="D65" s="21">
        <v>248085.82700000005</v>
      </c>
    </row>
    <row r="66" spans="1:7">
      <c r="A66" s="20"/>
      <c r="B66" s="17" t="s">
        <v>39</v>
      </c>
      <c r="C66" s="17"/>
      <c r="D66" s="21">
        <v>1045230.721</v>
      </c>
    </row>
    <row r="67" spans="1:7">
      <c r="A67" s="20"/>
      <c r="B67" s="17"/>
      <c r="C67" s="17" t="s">
        <v>40</v>
      </c>
      <c r="D67" s="21">
        <v>1045230.721</v>
      </c>
    </row>
    <row r="68" spans="1:7">
      <c r="A68" s="20"/>
      <c r="B68" s="17"/>
      <c r="C68" s="17" t="s">
        <v>41</v>
      </c>
      <c r="D68" s="21">
        <v>0</v>
      </c>
    </row>
    <row r="69" spans="1:7">
      <c r="A69" s="20"/>
      <c r="B69" s="17" t="s">
        <v>42</v>
      </c>
      <c r="C69" s="17"/>
      <c r="D69" s="21">
        <v>797144.89399999997</v>
      </c>
    </row>
    <row r="70" spans="1:7">
      <c r="A70" s="20" t="s">
        <v>44</v>
      </c>
      <c r="B70" s="17"/>
      <c r="C70" s="17"/>
      <c r="D70" s="21">
        <v>-62752.41</v>
      </c>
    </row>
    <row r="71" spans="1:7">
      <c r="A71" s="20"/>
      <c r="B71" s="17"/>
      <c r="C71" s="17"/>
      <c r="D71" s="21"/>
    </row>
    <row r="72" spans="1:7">
      <c r="A72" s="24" t="s">
        <v>45</v>
      </c>
      <c r="B72" s="25"/>
      <c r="C72" s="25"/>
      <c r="D72" s="26">
        <v>600824.64399999997</v>
      </c>
      <c r="G72" s="145"/>
    </row>
    <row r="73" spans="1:7">
      <c r="A73" s="30"/>
      <c r="B73" s="31"/>
      <c r="C73" s="31"/>
      <c r="D73" s="133"/>
    </row>
    <row r="74" spans="1:7" ht="25.95" customHeight="1">
      <c r="A74" s="37" t="s">
        <v>46</v>
      </c>
      <c r="B74" s="150" t="s">
        <v>49</v>
      </c>
      <c r="C74" s="150"/>
      <c r="D74" s="150"/>
    </row>
    <row r="75" spans="1:7" ht="23.85" customHeight="1">
      <c r="A75" s="36" t="s">
        <v>47</v>
      </c>
      <c r="B75" s="146" t="s">
        <v>63</v>
      </c>
      <c r="C75" s="146"/>
      <c r="D75" s="146"/>
    </row>
    <row r="76" spans="1:7" ht="25.95" customHeight="1">
      <c r="A76" s="36" t="s">
        <v>48</v>
      </c>
      <c r="B76" s="146" t="s">
        <v>82</v>
      </c>
      <c r="C76" s="146"/>
      <c r="D76" s="146"/>
    </row>
    <row r="77" spans="1:7" s="72" customFormat="1" ht="26.4" customHeight="1">
      <c r="A77" s="36" t="s">
        <v>50</v>
      </c>
      <c r="B77" s="151" t="s">
        <v>65</v>
      </c>
      <c r="C77" s="151"/>
      <c r="D77" s="151"/>
      <c r="E77" s="135"/>
    </row>
    <row r="78" spans="1:7">
      <c r="A78" s="17"/>
      <c r="B78" s="17"/>
      <c r="C78" s="17"/>
      <c r="D78" s="33"/>
    </row>
    <row r="79" spans="1:7">
      <c r="A79" s="17"/>
      <c r="B79" s="17"/>
      <c r="C79" s="17"/>
      <c r="D79" s="33"/>
    </row>
  </sheetData>
  <mergeCells count="4">
    <mergeCell ref="B74:D74"/>
    <mergeCell ref="B77:D77"/>
    <mergeCell ref="B75:D75"/>
    <mergeCell ref="B76:D76"/>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80"/>
  <sheetViews>
    <sheetView topLeftCell="A43" workbookViewId="0">
      <selection activeCell="F70" sqref="F70"/>
    </sheetView>
  </sheetViews>
  <sheetFormatPr baseColWidth="10" defaultRowHeight="13.2"/>
  <cols>
    <col min="1" max="2" width="2.88671875" customWidth="1"/>
    <col min="3" max="3" width="55.44140625" customWidth="1"/>
    <col min="4" max="4" width="15.33203125" customWidth="1"/>
    <col min="5" max="5" width="4.33203125" customWidth="1"/>
  </cols>
  <sheetData>
    <row r="1" spans="1:6" ht="27" customHeight="1">
      <c r="E1" s="138">
        <v>7</v>
      </c>
    </row>
    <row r="2" spans="1:6">
      <c r="A2" s="1" t="s">
        <v>78</v>
      </c>
      <c r="B2" s="2"/>
      <c r="C2" s="2"/>
      <c r="D2" s="2"/>
    </row>
    <row r="3" spans="1:6">
      <c r="A3" s="4" t="str">
        <f>+Total!A3</f>
        <v>ESTADO DE OPERACIONES DE GOBIERNO  2017</v>
      </c>
      <c r="B3" s="5"/>
      <c r="C3" s="5"/>
      <c r="D3" s="2"/>
    </row>
    <row r="4" spans="1:6">
      <c r="A4" s="1" t="s">
        <v>1</v>
      </c>
      <c r="B4" s="2"/>
      <c r="C4" s="2"/>
      <c r="D4" s="2"/>
    </row>
    <row r="5" spans="1:6">
      <c r="A5" s="1" t="s">
        <v>54</v>
      </c>
      <c r="B5" s="2"/>
      <c r="C5" s="7"/>
      <c r="D5" s="2"/>
    </row>
    <row r="6" spans="1:6">
      <c r="A6" s="1" t="s">
        <v>55</v>
      </c>
      <c r="B6" s="2"/>
      <c r="C6" s="7"/>
      <c r="D6" s="2"/>
    </row>
    <row r="7" spans="1:6">
      <c r="A7" s="9"/>
      <c r="B7" s="10"/>
      <c r="C7" s="11"/>
      <c r="D7" s="2"/>
    </row>
    <row r="8" spans="1:6" ht="25.5" customHeight="1">
      <c r="A8" s="13"/>
      <c r="B8" s="14"/>
      <c r="C8" s="14"/>
      <c r="D8" s="89" t="s">
        <v>5</v>
      </c>
    </row>
    <row r="9" spans="1:6">
      <c r="A9" s="16"/>
      <c r="B9" s="17"/>
      <c r="C9" s="17"/>
      <c r="D9" s="132"/>
    </row>
    <row r="10" spans="1:6">
      <c r="A10" s="19" t="s">
        <v>6</v>
      </c>
      <c r="B10" s="17"/>
      <c r="C10" s="17"/>
      <c r="D10" s="125"/>
    </row>
    <row r="11" spans="1:6">
      <c r="A11" s="20" t="s">
        <v>7</v>
      </c>
      <c r="B11" s="17"/>
      <c r="C11" s="17"/>
      <c r="D11" s="21">
        <v>32360</v>
      </c>
    </row>
    <row r="12" spans="1:6">
      <c r="A12" s="20"/>
      <c r="B12" s="17" t="s">
        <v>83</v>
      </c>
      <c r="C12" s="17"/>
      <c r="D12" s="21">
        <v>0</v>
      </c>
    </row>
    <row r="13" spans="1:6" s="97" customFormat="1">
      <c r="A13" s="79"/>
      <c r="B13" s="77"/>
      <c r="C13" s="77" t="s">
        <v>69</v>
      </c>
      <c r="D13" s="96">
        <v>0</v>
      </c>
    </row>
    <row r="14" spans="1:6" s="97" customFormat="1">
      <c r="A14" s="79"/>
      <c r="B14" s="77"/>
      <c r="C14" s="77" t="s">
        <v>84</v>
      </c>
      <c r="D14" s="96">
        <v>0</v>
      </c>
    </row>
    <row r="15" spans="1:6">
      <c r="A15" s="20"/>
      <c r="B15" s="17" t="s">
        <v>89</v>
      </c>
      <c r="C15" s="17"/>
      <c r="D15" s="21">
        <v>0</v>
      </c>
    </row>
    <row r="16" spans="1:6">
      <c r="A16" s="20"/>
      <c r="B16" s="17" t="s">
        <v>9</v>
      </c>
      <c r="C16" s="17"/>
      <c r="D16" s="21">
        <v>0</v>
      </c>
      <c r="F16" s="97"/>
    </row>
    <row r="17" spans="1:4">
      <c r="A17" s="20"/>
      <c r="B17" s="17" t="s">
        <v>56</v>
      </c>
      <c r="C17" s="17"/>
      <c r="D17" s="21">
        <v>0</v>
      </c>
    </row>
    <row r="18" spans="1:4">
      <c r="A18" s="20"/>
      <c r="B18" s="77" t="s">
        <v>57</v>
      </c>
      <c r="C18" s="17"/>
      <c r="D18" s="21">
        <v>29900</v>
      </c>
    </row>
    <row r="19" spans="1:4">
      <c r="A19" s="20"/>
      <c r="B19" s="17" t="s">
        <v>10</v>
      </c>
      <c r="C19" s="17"/>
      <c r="D19" s="21">
        <v>371</v>
      </c>
    </row>
    <row r="20" spans="1:4">
      <c r="A20" s="20"/>
      <c r="B20" s="17" t="s">
        <v>11</v>
      </c>
      <c r="C20" s="17"/>
      <c r="D20" s="21">
        <v>2089</v>
      </c>
    </row>
    <row r="21" spans="1:4">
      <c r="A21" s="20"/>
      <c r="B21" s="17"/>
      <c r="C21" s="17"/>
      <c r="D21" s="132"/>
    </row>
    <row r="22" spans="1:4">
      <c r="A22" s="20" t="s">
        <v>12</v>
      </c>
      <c r="B22" s="17"/>
      <c r="C22" s="17"/>
      <c r="D22" s="21">
        <v>87248</v>
      </c>
    </row>
    <row r="23" spans="1:4">
      <c r="A23" s="20"/>
      <c r="B23" s="17" t="s">
        <v>13</v>
      </c>
      <c r="C23" s="17"/>
      <c r="D23" s="21">
        <v>11965</v>
      </c>
    </row>
    <row r="24" spans="1:4">
      <c r="A24" s="20"/>
      <c r="B24" s="17" t="s">
        <v>14</v>
      </c>
      <c r="C24" s="17"/>
      <c r="D24" s="21">
        <v>5801</v>
      </c>
    </row>
    <row r="25" spans="1:4">
      <c r="A25" s="20"/>
      <c r="B25" s="17" t="s">
        <v>15</v>
      </c>
      <c r="C25" s="17"/>
      <c r="D25" s="21">
        <v>68402</v>
      </c>
    </row>
    <row r="26" spans="1:4">
      <c r="A26" s="20"/>
      <c r="B26" s="17" t="s">
        <v>58</v>
      </c>
      <c r="C26" s="17"/>
      <c r="D26" s="21">
        <v>1009</v>
      </c>
    </row>
    <row r="27" spans="1:4">
      <c r="A27" s="20"/>
      <c r="B27" s="17" t="s">
        <v>60</v>
      </c>
      <c r="C27" s="17"/>
      <c r="D27" s="21">
        <v>71</v>
      </c>
    </row>
    <row r="28" spans="1:4">
      <c r="A28" s="20"/>
      <c r="B28" s="17" t="s">
        <v>16</v>
      </c>
      <c r="C28" s="17"/>
      <c r="D28" s="21">
        <v>0</v>
      </c>
    </row>
    <row r="29" spans="1:4">
      <c r="A29" s="20"/>
      <c r="B29" s="17"/>
      <c r="C29" s="17"/>
      <c r="D29" s="21"/>
    </row>
    <row r="30" spans="1:4">
      <c r="A30" s="22" t="s">
        <v>17</v>
      </c>
      <c r="B30" s="23"/>
      <c r="C30" s="23"/>
      <c r="D30" s="21">
        <v>-54888</v>
      </c>
    </row>
    <row r="31" spans="1:4">
      <c r="A31" s="20"/>
      <c r="B31" s="17"/>
      <c r="C31" s="17"/>
      <c r="D31" s="21"/>
    </row>
    <row r="32" spans="1:4">
      <c r="A32" s="19" t="s">
        <v>18</v>
      </c>
      <c r="B32" s="17"/>
      <c r="C32" s="17"/>
      <c r="D32" s="21"/>
    </row>
    <row r="33" spans="1:4">
      <c r="A33" s="20" t="s">
        <v>19</v>
      </c>
      <c r="B33" s="17"/>
      <c r="C33" s="17"/>
      <c r="D33" s="21">
        <v>261</v>
      </c>
    </row>
    <row r="34" spans="1:4">
      <c r="A34" s="20"/>
      <c r="B34" s="17" t="s">
        <v>20</v>
      </c>
      <c r="C34" s="17"/>
      <c r="D34" s="21">
        <v>0</v>
      </c>
    </row>
    <row r="35" spans="1:4">
      <c r="A35" s="20"/>
      <c r="B35" s="17" t="s">
        <v>21</v>
      </c>
      <c r="C35" s="17"/>
      <c r="D35" s="21">
        <v>261</v>
      </c>
    </row>
    <row r="36" spans="1:4">
      <c r="A36" s="20"/>
      <c r="B36" s="17" t="s">
        <v>22</v>
      </c>
      <c r="C36" s="17"/>
      <c r="D36" s="21">
        <v>0</v>
      </c>
    </row>
    <row r="37" spans="1:4">
      <c r="A37" s="20"/>
      <c r="B37" s="17"/>
      <c r="C37" s="17"/>
      <c r="D37" s="21"/>
    </row>
    <row r="38" spans="1:4">
      <c r="A38" s="24" t="s">
        <v>61</v>
      </c>
      <c r="B38" s="25"/>
      <c r="C38" s="25"/>
      <c r="D38" s="26">
        <v>32360</v>
      </c>
    </row>
    <row r="39" spans="1:4">
      <c r="A39" s="24" t="s">
        <v>62</v>
      </c>
      <c r="B39" s="25"/>
      <c r="C39" s="25"/>
      <c r="D39" s="26">
        <v>87509</v>
      </c>
    </row>
    <row r="40" spans="1:4">
      <c r="A40" s="24" t="s">
        <v>23</v>
      </c>
      <c r="B40" s="25"/>
      <c r="C40" s="25"/>
      <c r="D40" s="26">
        <v>-55149</v>
      </c>
    </row>
    <row r="41" spans="1:4">
      <c r="A41" s="27"/>
      <c r="B41" s="28"/>
      <c r="C41" s="28"/>
      <c r="D41" s="133"/>
    </row>
    <row r="42" spans="1:4">
      <c r="A42" s="19" t="s">
        <v>24</v>
      </c>
      <c r="B42" s="17"/>
      <c r="C42" s="17"/>
      <c r="D42" s="132"/>
    </row>
    <row r="43" spans="1:4">
      <c r="A43" s="19"/>
      <c r="B43" s="17"/>
      <c r="C43" s="17"/>
      <c r="D43" s="132"/>
    </row>
    <row r="44" spans="1:4">
      <c r="A44" s="20" t="s">
        <v>25</v>
      </c>
      <c r="B44" s="17"/>
      <c r="C44" s="17"/>
      <c r="D44" s="21">
        <v>-60126</v>
      </c>
    </row>
    <row r="45" spans="1:4">
      <c r="A45" s="20" t="s">
        <v>26</v>
      </c>
      <c r="B45" s="17"/>
      <c r="C45" s="17"/>
      <c r="D45" s="21">
        <v>-355</v>
      </c>
    </row>
    <row r="46" spans="1:4">
      <c r="A46" s="20"/>
      <c r="B46" s="17" t="s">
        <v>27</v>
      </c>
      <c r="C46" s="17"/>
      <c r="D46" s="21">
        <v>227</v>
      </c>
    </row>
    <row r="47" spans="1:4">
      <c r="A47" s="20"/>
      <c r="B47" s="17" t="s">
        <v>28</v>
      </c>
      <c r="C47" s="17"/>
      <c r="D47" s="21">
        <v>582</v>
      </c>
    </row>
    <row r="48" spans="1:4">
      <c r="A48" s="20" t="s">
        <v>29</v>
      </c>
      <c r="B48" s="17"/>
      <c r="C48" s="17"/>
      <c r="D48" s="21">
        <v>-98980</v>
      </c>
    </row>
    <row r="49" spans="1:4">
      <c r="A49" s="20"/>
      <c r="B49" s="17" t="s">
        <v>30</v>
      </c>
      <c r="C49" s="17"/>
      <c r="D49" s="21">
        <v>1437572</v>
      </c>
    </row>
    <row r="50" spans="1:4">
      <c r="A50" s="20"/>
      <c r="B50" s="17" t="s">
        <v>31</v>
      </c>
      <c r="C50" s="17"/>
      <c r="D50" s="21">
        <v>1536552</v>
      </c>
    </row>
    <row r="51" spans="1:4">
      <c r="A51" s="20" t="s">
        <v>32</v>
      </c>
      <c r="B51" s="17"/>
      <c r="C51" s="17"/>
      <c r="D51" s="21">
        <v>-3185</v>
      </c>
    </row>
    <row r="52" spans="1:4">
      <c r="A52" s="20" t="s">
        <v>33</v>
      </c>
      <c r="B52" s="17"/>
      <c r="C52" s="17"/>
      <c r="D52" s="21">
        <v>42394</v>
      </c>
    </row>
    <row r="53" spans="1:4">
      <c r="A53" s="20" t="s">
        <v>85</v>
      </c>
      <c r="B53" s="17"/>
      <c r="C53" s="17"/>
      <c r="D53" s="21">
        <v>0</v>
      </c>
    </row>
    <row r="54" spans="1:4">
      <c r="A54" s="20"/>
      <c r="B54" s="17" t="s">
        <v>34</v>
      </c>
      <c r="C54" s="17"/>
      <c r="D54" s="21">
        <v>0</v>
      </c>
    </row>
    <row r="55" spans="1:4">
      <c r="A55" s="20"/>
      <c r="B55" s="17" t="s">
        <v>35</v>
      </c>
      <c r="C55" s="17"/>
      <c r="D55" s="21">
        <v>0</v>
      </c>
    </row>
    <row r="56" spans="1:4">
      <c r="A56" s="79" t="s">
        <v>87</v>
      </c>
      <c r="B56" s="17"/>
      <c r="C56" s="17"/>
      <c r="D56" s="21">
        <v>0</v>
      </c>
    </row>
    <row r="57" spans="1:4">
      <c r="A57" s="20" t="s">
        <v>36</v>
      </c>
      <c r="B57" s="17"/>
      <c r="C57" s="17"/>
      <c r="D57" s="21">
        <v>0</v>
      </c>
    </row>
    <row r="58" spans="1:4">
      <c r="A58" s="20"/>
      <c r="B58" s="17"/>
      <c r="C58" s="17"/>
      <c r="D58" s="21"/>
    </row>
    <row r="59" spans="1:4">
      <c r="A59" s="20" t="s">
        <v>37</v>
      </c>
      <c r="B59" s="17"/>
      <c r="C59" s="17"/>
      <c r="D59" s="21">
        <v>-4977</v>
      </c>
    </row>
    <row r="60" spans="1:4">
      <c r="A60" s="20" t="s">
        <v>38</v>
      </c>
      <c r="B60" s="17"/>
      <c r="C60" s="17"/>
      <c r="D60" s="21">
        <v>-149</v>
      </c>
    </row>
    <row r="61" spans="1:4">
      <c r="A61" s="20"/>
      <c r="B61" s="17" t="s">
        <v>39</v>
      </c>
      <c r="C61" s="17"/>
      <c r="D61" s="21">
        <v>0</v>
      </c>
    </row>
    <row r="62" spans="1:4">
      <c r="A62" s="20"/>
      <c r="B62" s="17"/>
      <c r="C62" s="17" t="s">
        <v>40</v>
      </c>
      <c r="D62" s="21">
        <v>0</v>
      </c>
    </row>
    <row r="63" spans="1:4">
      <c r="A63" s="20"/>
      <c r="B63" s="17"/>
      <c r="C63" s="17" t="s">
        <v>41</v>
      </c>
      <c r="D63" s="21">
        <v>0</v>
      </c>
    </row>
    <row r="64" spans="1:4">
      <c r="A64" s="20"/>
      <c r="B64" s="17" t="s">
        <v>42</v>
      </c>
      <c r="C64" s="17"/>
      <c r="D64" s="21">
        <v>149</v>
      </c>
    </row>
    <row r="65" spans="1:7">
      <c r="A65" s="20" t="s">
        <v>43</v>
      </c>
      <c r="B65" s="17"/>
      <c r="C65" s="17"/>
      <c r="D65" s="21">
        <v>-4828</v>
      </c>
    </row>
    <row r="66" spans="1:7">
      <c r="A66" s="20"/>
      <c r="B66" s="17" t="s">
        <v>39</v>
      </c>
      <c r="C66" s="17"/>
      <c r="D66" s="21">
        <v>0</v>
      </c>
    </row>
    <row r="67" spans="1:7">
      <c r="A67" s="20"/>
      <c r="B67" s="17"/>
      <c r="C67" s="17" t="s">
        <v>40</v>
      </c>
      <c r="D67" s="21">
        <v>0</v>
      </c>
    </row>
    <row r="68" spans="1:7">
      <c r="A68" s="20"/>
      <c r="B68" s="17"/>
      <c r="C68" s="17" t="s">
        <v>41</v>
      </c>
      <c r="D68" s="21">
        <v>0</v>
      </c>
    </row>
    <row r="69" spans="1:7">
      <c r="A69" s="20"/>
      <c r="B69" s="17" t="s">
        <v>42</v>
      </c>
      <c r="C69" s="17"/>
      <c r="D69" s="21">
        <v>4828</v>
      </c>
    </row>
    <row r="70" spans="1:7">
      <c r="A70" s="20" t="s">
        <v>44</v>
      </c>
      <c r="B70" s="17"/>
      <c r="C70" s="17"/>
      <c r="D70" s="21">
        <v>0</v>
      </c>
    </row>
    <row r="71" spans="1:7">
      <c r="A71" s="20"/>
      <c r="B71" s="17"/>
      <c r="C71" s="17"/>
      <c r="D71" s="21"/>
    </row>
    <row r="72" spans="1:7">
      <c r="A72" s="24" t="s">
        <v>45</v>
      </c>
      <c r="B72" s="25"/>
      <c r="C72" s="25"/>
      <c r="D72" s="26">
        <v>-55149</v>
      </c>
    </row>
    <row r="73" spans="1:7">
      <c r="A73" s="30"/>
      <c r="B73" s="31"/>
      <c r="C73" s="31"/>
      <c r="D73" s="133"/>
    </row>
    <row r="74" spans="1:7" ht="27.9" customHeight="1">
      <c r="A74" s="36" t="s">
        <v>46</v>
      </c>
      <c r="B74" s="150" t="s">
        <v>49</v>
      </c>
      <c r="C74" s="150"/>
      <c r="D74" s="150"/>
    </row>
    <row r="75" spans="1:7" ht="24.45" customHeight="1">
      <c r="A75" s="36" t="s">
        <v>47</v>
      </c>
      <c r="B75" s="146" t="s">
        <v>63</v>
      </c>
      <c r="C75" s="146"/>
      <c r="D75" s="146"/>
    </row>
    <row r="76" spans="1:7" ht="25.95" customHeight="1">
      <c r="A76" s="36" t="s">
        <v>48</v>
      </c>
      <c r="B76" s="146" t="s">
        <v>64</v>
      </c>
      <c r="C76" s="146"/>
      <c r="D76" s="146"/>
    </row>
    <row r="77" spans="1:7" s="72" customFormat="1" ht="27.9" customHeight="1">
      <c r="A77" s="36" t="s">
        <v>50</v>
      </c>
      <c r="B77" s="151" t="s">
        <v>70</v>
      </c>
      <c r="C77" s="151"/>
      <c r="D77" s="151"/>
      <c r="E77" s="135"/>
    </row>
    <row r="78" spans="1:7" s="87" customFormat="1" ht="25.5" customHeight="1">
      <c r="A78" s="85"/>
      <c r="B78" s="152"/>
      <c r="C78" s="152"/>
      <c r="D78" s="152"/>
      <c r="E78" s="152"/>
      <c r="F78" s="152"/>
      <c r="G78" s="152"/>
    </row>
    <row r="79" spans="1:7" ht="24.75" customHeight="1">
      <c r="A79" s="76"/>
    </row>
    <row r="80" spans="1:7">
      <c r="B80" s="75"/>
    </row>
  </sheetData>
  <mergeCells count="6">
    <mergeCell ref="E78:G78"/>
    <mergeCell ref="B74:D74"/>
    <mergeCell ref="B77:D77"/>
    <mergeCell ref="B78:D78"/>
    <mergeCell ref="B75:D75"/>
    <mergeCell ref="B76:D76"/>
  </mergeCells>
  <phoneticPr fontId="0" type="noConversion"/>
  <printOptions horizontalCentered="1" verticalCentered="1"/>
  <pageMargins left="0" right="0" top="0.39370078740157483" bottom="0" header="0" footer="0"/>
  <pageSetup scale="72"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R44"/>
  <sheetViews>
    <sheetView workbookViewId="0">
      <selection activeCell="H38" sqref="H38"/>
    </sheetView>
  </sheetViews>
  <sheetFormatPr baseColWidth="10" defaultRowHeight="13.2"/>
  <cols>
    <col min="1" max="2" width="2.88671875" customWidth="1"/>
    <col min="3" max="3" width="49.6640625" customWidth="1"/>
    <col min="4" max="4" width="12.109375" customWidth="1"/>
    <col min="5" max="5" width="2.6640625" customWidth="1"/>
    <col min="6" max="6" width="12.109375" customWidth="1"/>
    <col min="7" max="7" width="5.109375" customWidth="1"/>
    <col min="8" max="16" width="9.33203125" customWidth="1"/>
  </cols>
  <sheetData>
    <row r="1" spans="1:18" ht="27" customHeight="1">
      <c r="G1" s="142">
        <v>8</v>
      </c>
      <c r="R1" s="74"/>
    </row>
    <row r="2" spans="1:18">
      <c r="A2" s="1" t="s">
        <v>91</v>
      </c>
      <c r="B2" s="2"/>
      <c r="C2" s="2"/>
      <c r="D2" s="44"/>
      <c r="E2" s="44"/>
      <c r="F2" s="44"/>
      <c r="G2" s="123"/>
      <c r="H2" s="2"/>
      <c r="I2" s="2"/>
      <c r="J2" s="2"/>
      <c r="K2" s="2"/>
      <c r="L2" s="2"/>
      <c r="M2" s="2"/>
      <c r="N2" s="2"/>
      <c r="O2" s="2"/>
      <c r="P2" s="2"/>
      <c r="Q2" s="2"/>
    </row>
    <row r="3" spans="1:18">
      <c r="A3" s="45" t="str">
        <f>+Total!A3</f>
        <v>ESTADO DE OPERACIONES DE GOBIERNO  2017</v>
      </c>
      <c r="B3" s="2"/>
      <c r="C3" s="2"/>
      <c r="D3" s="44"/>
      <c r="E3" s="44"/>
      <c r="F3" s="44"/>
      <c r="G3" s="123"/>
      <c r="H3" s="2"/>
      <c r="I3" s="2"/>
      <c r="J3" s="2"/>
      <c r="K3" s="2"/>
      <c r="L3" s="2"/>
      <c r="M3" s="2"/>
      <c r="N3" s="2"/>
      <c r="O3" s="2"/>
      <c r="P3" s="2"/>
      <c r="Q3" s="2"/>
    </row>
    <row r="4" spans="1:18">
      <c r="A4" s="1" t="s">
        <v>1</v>
      </c>
      <c r="B4" s="2"/>
      <c r="C4" s="2"/>
      <c r="D4" s="44"/>
      <c r="E4" s="44"/>
      <c r="F4" s="44"/>
      <c r="G4" s="123"/>
      <c r="H4" s="2"/>
      <c r="I4" s="2"/>
      <c r="J4" s="2"/>
      <c r="K4" s="2"/>
      <c r="L4" s="2"/>
      <c r="M4" s="2"/>
      <c r="N4" s="2"/>
      <c r="O4" s="2"/>
      <c r="P4" s="2"/>
      <c r="Q4" s="2"/>
    </row>
    <row r="5" spans="1:18">
      <c r="A5" s="1" t="s">
        <v>2</v>
      </c>
      <c r="B5" s="2"/>
      <c r="C5" s="2"/>
      <c r="D5" s="44"/>
      <c r="E5" s="44"/>
      <c r="F5" s="44"/>
      <c r="G5" s="123"/>
      <c r="H5" s="2"/>
      <c r="I5" s="2"/>
      <c r="J5" s="2"/>
      <c r="K5" s="2"/>
      <c r="L5" s="2"/>
      <c r="M5" s="2"/>
      <c r="N5" s="2"/>
      <c r="O5" s="2"/>
      <c r="P5" s="2"/>
      <c r="Q5" s="2"/>
    </row>
    <row r="6" spans="1:18">
      <c r="A6" s="1" t="s">
        <v>72</v>
      </c>
      <c r="B6" s="2"/>
      <c r="C6" s="2"/>
      <c r="D6" s="44"/>
      <c r="E6" s="44"/>
      <c r="F6" s="44"/>
      <c r="G6" s="123"/>
      <c r="H6" s="2"/>
      <c r="I6" s="2"/>
      <c r="J6" s="2"/>
      <c r="K6" s="2"/>
      <c r="L6" s="2"/>
      <c r="M6" s="2"/>
      <c r="N6" s="2"/>
      <c r="O6" s="2"/>
      <c r="P6" s="2"/>
      <c r="Q6" s="2"/>
    </row>
    <row r="7" spans="1:18">
      <c r="A7" s="1"/>
      <c r="B7" s="2"/>
      <c r="C7" s="7"/>
      <c r="D7" s="71" t="s">
        <v>99</v>
      </c>
      <c r="E7" s="46"/>
      <c r="F7" s="88" t="s">
        <v>96</v>
      </c>
    </row>
    <row r="8" spans="1:18" ht="25.5" customHeight="1">
      <c r="A8" s="13"/>
      <c r="B8" s="14"/>
      <c r="C8" s="14"/>
      <c r="D8" s="34" t="s">
        <v>5</v>
      </c>
      <c r="E8" s="70"/>
      <c r="F8" s="89" t="s">
        <v>5</v>
      </c>
    </row>
    <row r="9" spans="1:18">
      <c r="A9" s="16"/>
      <c r="B9" s="17"/>
      <c r="C9" s="17"/>
      <c r="D9" s="80"/>
      <c r="E9" s="17"/>
      <c r="F9" s="90"/>
    </row>
    <row r="10" spans="1:18">
      <c r="A10" s="19" t="s">
        <v>6</v>
      </c>
      <c r="B10" s="17"/>
      <c r="C10" s="17"/>
      <c r="D10" s="47"/>
      <c r="E10" s="17"/>
      <c r="F10" s="18"/>
    </row>
    <row r="11" spans="1:18">
      <c r="A11" s="20" t="s">
        <v>7</v>
      </c>
      <c r="B11" s="17"/>
      <c r="C11" s="17"/>
      <c r="D11" s="48">
        <v>9.5611055698075713</v>
      </c>
      <c r="F11" s="92">
        <v>11.21115202158891</v>
      </c>
    </row>
    <row r="12" spans="1:18">
      <c r="A12" s="20"/>
      <c r="B12" s="17" t="s">
        <v>8</v>
      </c>
      <c r="C12" s="17"/>
      <c r="D12" s="48">
        <v>9.6278329999487156</v>
      </c>
      <c r="F12" s="92">
        <v>11.260323269551231</v>
      </c>
    </row>
    <row r="13" spans="1:18" s="97" customFormat="1">
      <c r="A13" s="79"/>
      <c r="B13" s="77"/>
      <c r="C13" s="77" t="s">
        <v>73</v>
      </c>
      <c r="D13" s="99">
        <v>5.3934138232282267</v>
      </c>
      <c r="F13" s="100">
        <v>7.8082473510834332</v>
      </c>
    </row>
    <row r="14" spans="1:18" s="97" customFormat="1">
      <c r="A14" s="79"/>
      <c r="B14" s="77"/>
      <c r="C14" s="77" t="s">
        <v>59</v>
      </c>
      <c r="D14" s="99">
        <v>9.716209230163118</v>
      </c>
      <c r="F14" s="100">
        <v>11.35775679635892</v>
      </c>
    </row>
    <row r="15" spans="1:18">
      <c r="A15" s="20"/>
      <c r="B15" s="17" t="s">
        <v>89</v>
      </c>
      <c r="C15" s="17"/>
      <c r="D15" s="48">
        <v>0</v>
      </c>
      <c r="F15" s="92">
        <v>215.24886938773747</v>
      </c>
    </row>
    <row r="16" spans="1:18">
      <c r="A16" s="20"/>
      <c r="B16" s="17" t="s">
        <v>9</v>
      </c>
      <c r="C16" s="17"/>
      <c r="D16" s="48">
        <v>9.1094175301970317</v>
      </c>
      <c r="F16" s="92">
        <v>8.9276120325847632</v>
      </c>
    </row>
    <row r="17" spans="1:6">
      <c r="A17" s="20"/>
      <c r="B17" s="17" t="s">
        <v>56</v>
      </c>
      <c r="C17" s="17"/>
      <c r="D17" s="48">
        <v>12.743591258111623</v>
      </c>
      <c r="F17" s="92">
        <v>6.9244281610557747</v>
      </c>
    </row>
    <row r="18" spans="1:6">
      <c r="A18" s="20"/>
      <c r="B18" s="17" t="s">
        <v>57</v>
      </c>
      <c r="C18" s="17"/>
      <c r="D18" s="48">
        <v>7.8153834584011888</v>
      </c>
      <c r="F18" s="92">
        <v>6.8203033468481262</v>
      </c>
    </row>
    <row r="19" spans="1:6">
      <c r="A19" s="20"/>
      <c r="B19" s="17" t="s">
        <v>10</v>
      </c>
      <c r="C19" s="17"/>
      <c r="D19" s="48">
        <v>6.7258510730023326</v>
      </c>
      <c r="F19" s="92">
        <v>9.1629532554317876</v>
      </c>
    </row>
    <row r="20" spans="1:6">
      <c r="A20" s="20"/>
      <c r="B20" s="17" t="s">
        <v>11</v>
      </c>
      <c r="C20" s="17"/>
      <c r="D20" s="48">
        <v>12.349037055061416</v>
      </c>
      <c r="F20" s="92">
        <v>12.182242957300003</v>
      </c>
    </row>
    <row r="21" spans="1:6">
      <c r="A21" s="49"/>
      <c r="B21" s="50"/>
      <c r="C21" s="50"/>
      <c r="D21" s="51"/>
      <c r="E21" s="52"/>
      <c r="F21" s="93"/>
    </row>
    <row r="22" spans="1:6">
      <c r="A22" s="20" t="s">
        <v>12</v>
      </c>
      <c r="B22" s="17"/>
      <c r="C22" s="17"/>
      <c r="D22" s="48">
        <v>7.2818664549614027</v>
      </c>
      <c r="F22" s="92">
        <v>7.1760239783583213</v>
      </c>
    </row>
    <row r="23" spans="1:6">
      <c r="A23" s="20"/>
      <c r="B23" s="17" t="s">
        <v>13</v>
      </c>
      <c r="C23" s="17"/>
      <c r="D23" s="48">
        <v>8.6276906853433406</v>
      </c>
      <c r="F23" s="92">
        <v>8.3245789275062023</v>
      </c>
    </row>
    <row r="24" spans="1:6">
      <c r="A24" s="20"/>
      <c r="B24" s="17" t="s">
        <v>14</v>
      </c>
      <c r="C24" s="17"/>
      <c r="D24" s="48">
        <v>5.3549426253659149</v>
      </c>
      <c r="F24" s="92">
        <v>4.7216024914463937</v>
      </c>
    </row>
    <row r="25" spans="1:6">
      <c r="A25" s="20"/>
      <c r="B25" s="17" t="s">
        <v>15</v>
      </c>
      <c r="C25" s="17"/>
      <c r="D25" s="48">
        <v>20.329448805827219</v>
      </c>
      <c r="F25" s="92">
        <v>28.403023209808136</v>
      </c>
    </row>
    <row r="26" spans="1:6">
      <c r="A26" s="20"/>
      <c r="B26" s="17" t="s">
        <v>58</v>
      </c>
      <c r="C26" s="17"/>
      <c r="D26" s="48">
        <v>5.3971088329951549</v>
      </c>
      <c r="F26" s="92">
        <v>4.9861634498940601</v>
      </c>
    </row>
    <row r="27" spans="1:6">
      <c r="A27" s="20"/>
      <c r="B27" s="17" t="s">
        <v>74</v>
      </c>
      <c r="C27" s="17"/>
      <c r="D27" s="48">
        <v>8.4526682429408755</v>
      </c>
      <c r="F27" s="92">
        <v>8.4376584235644216</v>
      </c>
    </row>
    <row r="28" spans="1:6">
      <c r="A28" s="20"/>
      <c r="B28" s="17" t="s">
        <v>75</v>
      </c>
      <c r="C28" s="17"/>
      <c r="D28" s="51"/>
      <c r="E28" s="52"/>
      <c r="F28" s="93"/>
    </row>
    <row r="29" spans="1:6">
      <c r="A29" s="20"/>
      <c r="B29" s="17"/>
      <c r="C29" s="17"/>
      <c r="D29" s="53"/>
      <c r="F29" s="67"/>
    </row>
    <row r="30" spans="1:6">
      <c r="A30" s="20" t="s">
        <v>17</v>
      </c>
      <c r="B30" s="23"/>
      <c r="C30" s="23"/>
      <c r="D30" s="92">
        <v>100.99542278209532</v>
      </c>
      <c r="F30" s="92">
        <v>117.21515475231858</v>
      </c>
    </row>
    <row r="31" spans="1:6">
      <c r="A31" s="20"/>
      <c r="B31" s="17"/>
      <c r="C31" s="17"/>
      <c r="D31" s="53"/>
      <c r="F31" s="67"/>
    </row>
    <row r="32" spans="1:6">
      <c r="A32" s="19" t="s">
        <v>18</v>
      </c>
      <c r="B32" s="17"/>
      <c r="C32" s="17"/>
      <c r="D32" s="53"/>
      <c r="F32" s="67"/>
    </row>
    <row r="33" spans="1:17">
      <c r="A33" s="20" t="s">
        <v>19</v>
      </c>
      <c r="B33" s="17"/>
      <c r="C33" s="17"/>
      <c r="D33" s="48">
        <v>4.6291788989414693</v>
      </c>
      <c r="F33" s="92">
        <v>4.1368457486433616</v>
      </c>
    </row>
    <row r="34" spans="1:17">
      <c r="A34" s="20"/>
      <c r="B34" s="17" t="s">
        <v>20</v>
      </c>
      <c r="C34" s="17"/>
      <c r="D34" s="48">
        <v>0.68920122066072775</v>
      </c>
      <c r="F34" s="92">
        <v>4.4134131075870267</v>
      </c>
    </row>
    <row r="35" spans="1:17">
      <c r="A35" s="20"/>
      <c r="B35" s="17" t="s">
        <v>21</v>
      </c>
      <c r="C35" s="17"/>
      <c r="D35" s="48">
        <v>2.7915553724356017</v>
      </c>
      <c r="F35" s="92">
        <v>2.7742709454247252</v>
      </c>
    </row>
    <row r="36" spans="1:17">
      <c r="A36" s="20"/>
      <c r="B36" s="17" t="s">
        <v>22</v>
      </c>
      <c r="C36" s="17"/>
      <c r="D36" s="48">
        <v>6.9969063112772192</v>
      </c>
      <c r="F36" s="92">
        <v>5.9017599469401585</v>
      </c>
    </row>
    <row r="37" spans="1:17">
      <c r="A37" s="49"/>
      <c r="B37" s="50"/>
      <c r="C37" s="50"/>
      <c r="D37" s="51"/>
      <c r="E37" s="52"/>
      <c r="F37" s="93"/>
    </row>
    <row r="38" spans="1:17">
      <c r="A38" s="24" t="s">
        <v>76</v>
      </c>
      <c r="B38" s="25"/>
      <c r="C38" s="25"/>
      <c r="D38" s="54">
        <v>9.5520904869102417</v>
      </c>
      <c r="E38" s="55"/>
      <c r="F38" s="94">
        <v>11.203247728522834</v>
      </c>
    </row>
    <row r="39" spans="1:17">
      <c r="A39" s="24" t="s">
        <v>77</v>
      </c>
      <c r="B39" s="25"/>
      <c r="C39" s="25"/>
      <c r="D39" s="54">
        <v>6.84265700362897</v>
      </c>
      <c r="E39" s="55"/>
      <c r="F39" s="94">
        <v>6.6401594414501606</v>
      </c>
    </row>
    <row r="40" spans="1:17">
      <c r="A40" s="56"/>
      <c r="B40" s="57"/>
      <c r="C40" s="57"/>
      <c r="D40" s="58"/>
      <c r="E40" s="59"/>
      <c r="F40" s="95"/>
    </row>
    <row r="41" spans="1:17">
      <c r="A41" s="60"/>
      <c r="B41" s="60"/>
      <c r="C41" s="60"/>
      <c r="D41" s="61"/>
      <c r="E41" s="60"/>
      <c r="F41" s="60"/>
    </row>
    <row r="42" spans="1:17" ht="53.7" customHeight="1">
      <c r="A42" s="72" t="s">
        <v>80</v>
      </c>
      <c r="B42" s="153" t="s">
        <v>81</v>
      </c>
      <c r="C42" s="153"/>
      <c r="D42" s="153"/>
      <c r="E42" s="153"/>
      <c r="F42" s="153"/>
      <c r="H42" s="41"/>
      <c r="I42" s="41"/>
      <c r="J42" s="41"/>
      <c r="K42" s="41"/>
      <c r="L42" s="41"/>
      <c r="M42" s="41"/>
      <c r="N42" s="41"/>
      <c r="O42" s="41"/>
      <c r="P42" s="41"/>
      <c r="Q42" s="41"/>
    </row>
    <row r="43" spans="1:17" ht="35.4" customHeight="1">
      <c r="A43" s="62"/>
      <c r="D43" s="63"/>
    </row>
    <row r="44" spans="1:17">
      <c r="A44" s="17"/>
      <c r="C44" s="62"/>
      <c r="D44" s="63"/>
    </row>
  </sheetData>
  <mergeCells count="1">
    <mergeCell ref="B42:F42"/>
  </mergeCells>
  <phoneticPr fontId="0" type="noConversion"/>
  <printOptions horizontalCentered="1"/>
  <pageMargins left="0" right="0" top="0.59055118110236227" bottom="0"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F40"/>
  <sheetViews>
    <sheetView workbookViewId="0">
      <selection activeCell="G28" sqref="G28"/>
    </sheetView>
  </sheetViews>
  <sheetFormatPr baseColWidth="10" defaultRowHeight="13.2"/>
  <cols>
    <col min="1" max="2" width="3.109375" customWidth="1"/>
    <col min="3" max="3" width="40.33203125" customWidth="1"/>
    <col min="4" max="4" width="11" customWidth="1"/>
    <col min="5" max="5" width="14.33203125" customWidth="1"/>
    <col min="6" max="6" width="5.109375" customWidth="1"/>
  </cols>
  <sheetData>
    <row r="1" spans="1:6" ht="25.5" customHeight="1">
      <c r="A1" s="40"/>
      <c r="F1" s="142">
        <v>9</v>
      </c>
    </row>
    <row r="2" spans="1:6">
      <c r="A2" s="1" t="s">
        <v>92</v>
      </c>
      <c r="B2" s="2"/>
      <c r="C2" s="2"/>
      <c r="D2" s="2"/>
      <c r="E2" s="2"/>
    </row>
    <row r="3" spans="1:6">
      <c r="A3" s="45" t="str">
        <f>+Total!A3</f>
        <v>ESTADO DE OPERACIONES DE GOBIERNO  2017</v>
      </c>
      <c r="B3" s="1"/>
      <c r="C3" s="1"/>
      <c r="D3" s="1"/>
      <c r="E3" s="1"/>
    </row>
    <row r="4" spans="1:6">
      <c r="A4" s="4" t="s">
        <v>1</v>
      </c>
      <c r="B4" s="5"/>
      <c r="C4" s="5"/>
      <c r="D4" s="5"/>
      <c r="E4" s="5"/>
    </row>
    <row r="5" spans="1:6">
      <c r="A5" s="4" t="s">
        <v>2</v>
      </c>
      <c r="B5" s="1"/>
      <c r="C5" s="1"/>
      <c r="D5" s="1"/>
      <c r="E5" s="1"/>
    </row>
    <row r="6" spans="1:6">
      <c r="A6" s="1" t="s">
        <v>79</v>
      </c>
      <c r="B6" s="1"/>
      <c r="C6" s="1"/>
      <c r="D6" s="1"/>
      <c r="E6" s="1"/>
    </row>
    <row r="7" spans="1:6">
      <c r="A7" s="64"/>
      <c r="B7" s="2"/>
      <c r="C7" s="7"/>
      <c r="D7" s="2"/>
      <c r="E7" s="71" t="str">
        <f>+VarTotal!E7</f>
        <v>2017 / 2016</v>
      </c>
    </row>
    <row r="8" spans="1:6">
      <c r="A8" s="13"/>
      <c r="B8" s="14"/>
      <c r="C8" s="65"/>
      <c r="D8" s="66"/>
      <c r="E8" s="140" t="s">
        <v>5</v>
      </c>
    </row>
    <row r="9" spans="1:6">
      <c r="A9" s="16"/>
      <c r="B9" s="17"/>
      <c r="C9" s="17"/>
      <c r="E9" s="47"/>
    </row>
    <row r="10" spans="1:6">
      <c r="A10" s="19" t="s">
        <v>6</v>
      </c>
      <c r="B10" s="17"/>
      <c r="C10" s="17"/>
      <c r="E10" s="47"/>
    </row>
    <row r="11" spans="1:6">
      <c r="A11" s="79" t="s">
        <v>7</v>
      </c>
      <c r="B11" s="17"/>
      <c r="C11" s="17"/>
      <c r="E11" s="67">
        <v>-12.797918303864165</v>
      </c>
    </row>
    <row r="12" spans="1:6">
      <c r="A12" s="20"/>
      <c r="B12" s="17" t="s">
        <v>8</v>
      </c>
      <c r="C12" s="17"/>
      <c r="E12" s="67">
        <v>-12.450183832396567</v>
      </c>
    </row>
    <row r="13" spans="1:6" s="97" customFormat="1">
      <c r="A13" s="79"/>
      <c r="B13" s="77"/>
      <c r="C13" s="77" t="s">
        <v>73</v>
      </c>
      <c r="E13" s="101">
        <v>-47.323315290696364</v>
      </c>
    </row>
    <row r="14" spans="1:6" s="97" customFormat="1">
      <c r="A14" s="79"/>
      <c r="B14" s="77"/>
      <c r="C14" s="77" t="s">
        <v>59</v>
      </c>
      <c r="D14" s="102"/>
      <c r="E14" s="101">
        <v>-11.773508991705539</v>
      </c>
    </row>
    <row r="15" spans="1:6">
      <c r="A15" s="20"/>
      <c r="B15" s="17" t="s">
        <v>89</v>
      </c>
      <c r="C15" s="17"/>
      <c r="E15" s="67">
        <v>-100</v>
      </c>
    </row>
    <row r="16" spans="1:6">
      <c r="A16" s="20"/>
      <c r="B16" s="17" t="s">
        <v>9</v>
      </c>
      <c r="C16" s="17"/>
      <c r="E16" s="67">
        <v>2.335812866454412</v>
      </c>
    </row>
    <row r="17" spans="1:5">
      <c r="A17" s="20"/>
      <c r="B17" s="17" t="s">
        <v>56</v>
      </c>
      <c r="C17" s="17"/>
      <c r="E17" s="67">
        <v>59.284189305226917</v>
      </c>
    </row>
    <row r="18" spans="1:5">
      <c r="A18" s="20"/>
      <c r="B18" s="77" t="s">
        <v>67</v>
      </c>
      <c r="C18" s="17"/>
      <c r="E18" s="67">
        <v>11.648968381909008</v>
      </c>
    </row>
    <row r="19" spans="1:5">
      <c r="A19" s="20"/>
      <c r="B19" s="17" t="s">
        <v>10</v>
      </c>
      <c r="C19" s="17"/>
      <c r="E19" s="67">
        <v>-20.9572861138954</v>
      </c>
    </row>
    <row r="20" spans="1:5">
      <c r="A20" s="20"/>
      <c r="B20" s="17" t="s">
        <v>11</v>
      </c>
      <c r="C20" s="17"/>
      <c r="E20" s="67">
        <v>9.0198593508002745</v>
      </c>
    </row>
    <row r="21" spans="1:5">
      <c r="A21" s="49"/>
      <c r="B21" s="50"/>
      <c r="C21" s="50"/>
      <c r="D21" s="52"/>
      <c r="E21" s="68"/>
    </row>
    <row r="22" spans="1:5">
      <c r="A22" s="20" t="s">
        <v>12</v>
      </c>
      <c r="B22" s="17"/>
      <c r="C22" s="17"/>
      <c r="E22" s="67">
        <v>5.0895428582562463</v>
      </c>
    </row>
    <row r="23" spans="1:5">
      <c r="A23" s="20"/>
      <c r="B23" s="17" t="s">
        <v>13</v>
      </c>
      <c r="C23" s="17"/>
      <c r="E23" s="67">
        <v>8.5383937348270766</v>
      </c>
    </row>
    <row r="24" spans="1:5">
      <c r="A24" s="20"/>
      <c r="B24" s="17" t="s">
        <v>14</v>
      </c>
      <c r="C24" s="17"/>
      <c r="E24" s="67">
        <v>17.232549845912693</v>
      </c>
    </row>
    <row r="25" spans="1:5">
      <c r="A25" s="20"/>
      <c r="B25" s="17" t="s">
        <v>15</v>
      </c>
      <c r="C25" s="17"/>
      <c r="E25" s="67">
        <v>-20.048940392443804</v>
      </c>
    </row>
    <row r="26" spans="1:5">
      <c r="A26" s="20"/>
      <c r="B26" s="17" t="s">
        <v>58</v>
      </c>
      <c r="C26" s="17"/>
      <c r="E26" s="67">
        <v>10.736600284262266</v>
      </c>
    </row>
    <row r="27" spans="1:5">
      <c r="A27" s="20"/>
      <c r="B27" s="17" t="s">
        <v>74</v>
      </c>
      <c r="C27" s="17"/>
      <c r="E27" s="67">
        <v>3.9576603287775347</v>
      </c>
    </row>
    <row r="28" spans="1:5">
      <c r="A28" s="20"/>
      <c r="B28" s="17" t="s">
        <v>16</v>
      </c>
      <c r="C28" s="17"/>
      <c r="E28" s="67">
        <v>364.17993779966969</v>
      </c>
    </row>
    <row r="29" spans="1:5">
      <c r="A29" s="20"/>
      <c r="B29" s="17"/>
      <c r="C29" s="17"/>
      <c r="E29" s="53"/>
    </row>
    <row r="30" spans="1:5">
      <c r="A30" s="79" t="s">
        <v>17</v>
      </c>
      <c r="B30" s="23"/>
      <c r="C30" s="23"/>
      <c r="E30" s="67">
        <v>-41.566189491938779</v>
      </c>
    </row>
    <row r="31" spans="1:5">
      <c r="A31" s="20"/>
      <c r="B31" s="17"/>
      <c r="C31" s="17"/>
      <c r="E31" s="53"/>
    </row>
    <row r="32" spans="1:5">
      <c r="A32" s="19" t="s">
        <v>18</v>
      </c>
      <c r="B32" s="17"/>
      <c r="C32" s="17"/>
      <c r="E32" s="53"/>
    </row>
    <row r="33" spans="1:5">
      <c r="A33" s="20" t="s">
        <v>19</v>
      </c>
      <c r="B33" s="17"/>
      <c r="C33" s="17"/>
      <c r="E33" s="67">
        <v>6.3869195338313034</v>
      </c>
    </row>
    <row r="34" spans="1:5">
      <c r="A34" s="20"/>
      <c r="B34" s="17" t="s">
        <v>20</v>
      </c>
      <c r="C34" s="17"/>
      <c r="E34" s="67">
        <v>-86.048175594864034</v>
      </c>
    </row>
    <row r="35" spans="1:5">
      <c r="A35" s="20"/>
      <c r="B35" s="17" t="s">
        <v>21</v>
      </c>
      <c r="C35" s="17"/>
      <c r="E35" s="67">
        <v>-3.6603494025746919</v>
      </c>
    </row>
    <row r="36" spans="1:5">
      <c r="A36" s="20"/>
      <c r="B36" s="17" t="s">
        <v>22</v>
      </c>
      <c r="C36" s="17"/>
      <c r="E36" s="67">
        <v>11.597984064888944</v>
      </c>
    </row>
    <row r="37" spans="1:5">
      <c r="A37" s="49"/>
      <c r="B37" s="50"/>
      <c r="C37" s="50"/>
      <c r="D37" s="52"/>
      <c r="E37" s="68"/>
    </row>
    <row r="38" spans="1:5">
      <c r="A38" s="24" t="s">
        <v>76</v>
      </c>
      <c r="B38" s="25"/>
      <c r="C38" s="25"/>
      <c r="E38" s="69">
        <v>-12.831471844115461</v>
      </c>
    </row>
    <row r="39" spans="1:5">
      <c r="A39" s="24" t="s">
        <v>77</v>
      </c>
      <c r="B39" s="25"/>
      <c r="C39" s="25"/>
      <c r="E39" s="69">
        <v>5.1710365592570362</v>
      </c>
    </row>
    <row r="40" spans="1:5">
      <c r="A40" s="30"/>
      <c r="B40" s="31"/>
      <c r="C40" s="31"/>
      <c r="D40" s="31"/>
      <c r="E40" s="73"/>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F75"/>
  <sheetViews>
    <sheetView workbookViewId="0">
      <selection activeCell="J22" sqref="J22"/>
    </sheetView>
  </sheetViews>
  <sheetFormatPr baseColWidth="10" defaultRowHeight="13.2"/>
  <cols>
    <col min="1" max="2" width="2.6640625" customWidth="1"/>
    <col min="3" max="3" width="42.33203125" customWidth="1"/>
    <col min="4" max="4" width="13.44140625" customWidth="1"/>
    <col min="5" max="5" width="14.33203125" customWidth="1"/>
    <col min="6" max="6" width="7.44140625" bestFit="1" customWidth="1"/>
  </cols>
  <sheetData>
    <row r="1" spans="1:6" ht="25.5" customHeight="1">
      <c r="F1" s="139">
        <v>10</v>
      </c>
    </row>
    <row r="2" spans="1:6">
      <c r="A2" s="1" t="s">
        <v>94</v>
      </c>
      <c r="B2" s="2"/>
      <c r="C2" s="2"/>
      <c r="D2" s="103"/>
      <c r="E2" s="2"/>
    </row>
    <row r="3" spans="1:6">
      <c r="A3" s="4" t="str">
        <f>+Total!A3</f>
        <v>ESTADO DE OPERACIONES DE GOBIERNO  2017</v>
      </c>
      <c r="B3" s="5"/>
      <c r="C3" s="5"/>
      <c r="D3" s="104"/>
      <c r="E3" s="5"/>
    </row>
    <row r="4" spans="1:6">
      <c r="A4" s="1" t="s">
        <v>88</v>
      </c>
      <c r="B4" s="2"/>
      <c r="C4" s="2"/>
      <c r="D4" s="103"/>
      <c r="E4" s="2"/>
    </row>
    <row r="5" spans="1:6">
      <c r="A5" s="1" t="s">
        <v>2</v>
      </c>
      <c r="B5" s="2"/>
      <c r="C5" s="7"/>
      <c r="D5" s="105"/>
      <c r="E5" s="2"/>
    </row>
    <row r="6" spans="1:6">
      <c r="A6" s="1" t="s">
        <v>3</v>
      </c>
      <c r="B6" s="2"/>
      <c r="C6" s="7"/>
      <c r="D6" s="105"/>
      <c r="E6" s="2"/>
    </row>
    <row r="7" spans="1:6">
      <c r="A7" s="9"/>
      <c r="B7" s="10"/>
      <c r="C7" s="11"/>
      <c r="D7" s="106"/>
      <c r="E7" s="84"/>
    </row>
    <row r="8" spans="1:6">
      <c r="A8" s="109"/>
      <c r="B8" s="110"/>
      <c r="C8" s="110"/>
      <c r="D8" s="83"/>
      <c r="E8" s="89" t="s">
        <v>5</v>
      </c>
    </row>
    <row r="9" spans="1:6">
      <c r="A9" s="111"/>
      <c r="B9" s="33"/>
      <c r="C9" s="33"/>
      <c r="D9" s="91"/>
      <c r="E9" s="131"/>
    </row>
    <row r="10" spans="1:6">
      <c r="A10" s="112" t="s">
        <v>6</v>
      </c>
      <c r="B10" s="33"/>
      <c r="C10" s="33"/>
      <c r="D10" s="91"/>
      <c r="E10" s="125"/>
    </row>
    <row r="11" spans="1:6">
      <c r="A11" s="35" t="s">
        <v>7</v>
      </c>
      <c r="B11" s="33"/>
      <c r="C11" s="33"/>
      <c r="D11" s="81"/>
      <c r="E11" s="21">
        <v>36856.714169999999</v>
      </c>
    </row>
    <row r="12" spans="1:6">
      <c r="A12" s="35"/>
      <c r="B12" s="33" t="s">
        <v>8</v>
      </c>
      <c r="C12" s="33"/>
      <c r="D12" s="81"/>
      <c r="E12" s="21">
        <v>0</v>
      </c>
    </row>
    <row r="13" spans="1:6">
      <c r="A13" s="78"/>
      <c r="B13" s="113"/>
      <c r="C13" s="113" t="s">
        <v>73</v>
      </c>
      <c r="D13" s="98"/>
      <c r="E13" s="21">
        <v>0</v>
      </c>
    </row>
    <row r="14" spans="1:6">
      <c r="A14" s="78"/>
      <c r="B14" s="113"/>
      <c r="C14" s="113" t="s">
        <v>59</v>
      </c>
      <c r="D14" s="98"/>
      <c r="E14" s="21">
        <v>0</v>
      </c>
    </row>
    <row r="15" spans="1:6">
      <c r="A15" s="35"/>
      <c r="B15" s="33" t="s">
        <v>89</v>
      </c>
      <c r="C15" s="33"/>
      <c r="D15" s="81"/>
      <c r="E15" s="21">
        <v>34300.553630000002</v>
      </c>
    </row>
    <row r="16" spans="1:6">
      <c r="A16" s="35"/>
      <c r="B16" s="33" t="s">
        <v>9</v>
      </c>
      <c r="C16" s="33"/>
      <c r="D16" s="81"/>
      <c r="E16" s="21">
        <v>0</v>
      </c>
    </row>
    <row r="17" spans="1:5">
      <c r="A17" s="35"/>
      <c r="B17" s="33" t="s">
        <v>56</v>
      </c>
      <c r="C17" s="33"/>
      <c r="D17" s="81"/>
      <c r="E17" s="21">
        <v>0</v>
      </c>
    </row>
    <row r="18" spans="1:5">
      <c r="A18" s="35"/>
      <c r="B18" s="113" t="s">
        <v>57</v>
      </c>
      <c r="C18" s="33"/>
      <c r="D18" s="81"/>
      <c r="E18" s="21">
        <v>2556.1605399999999</v>
      </c>
    </row>
    <row r="19" spans="1:5">
      <c r="A19" s="35"/>
      <c r="B19" s="33" t="s">
        <v>10</v>
      </c>
      <c r="C19" s="33"/>
      <c r="D19" s="81"/>
      <c r="E19" s="21">
        <v>0</v>
      </c>
    </row>
    <row r="20" spans="1:5">
      <c r="A20" s="35"/>
      <c r="B20" s="33" t="s">
        <v>11</v>
      </c>
      <c r="C20" s="33"/>
      <c r="D20" s="81"/>
      <c r="E20" s="21">
        <v>0</v>
      </c>
    </row>
    <row r="21" spans="1:5">
      <c r="A21" s="35"/>
      <c r="B21" s="33"/>
      <c r="C21" s="33"/>
      <c r="D21" s="91"/>
      <c r="E21" s="132"/>
    </row>
    <row r="22" spans="1:5">
      <c r="A22" s="35" t="s">
        <v>12</v>
      </c>
      <c r="B22" s="33"/>
      <c r="C22" s="33"/>
      <c r="D22" s="81"/>
      <c r="E22" s="21">
        <v>60065.955078888896</v>
      </c>
    </row>
    <row r="23" spans="1:5">
      <c r="A23" s="35"/>
      <c r="B23" s="33" t="s">
        <v>13</v>
      </c>
      <c r="C23" s="33"/>
      <c r="D23" s="81"/>
      <c r="E23" s="21">
        <v>0</v>
      </c>
    </row>
    <row r="24" spans="1:5">
      <c r="A24" s="35"/>
      <c r="B24" s="33" t="s">
        <v>14</v>
      </c>
      <c r="C24" s="33"/>
      <c r="D24" s="81"/>
      <c r="E24" s="21">
        <v>51970.195190000006</v>
      </c>
    </row>
    <row r="25" spans="1:5">
      <c r="A25" s="35"/>
      <c r="B25" s="33" t="s">
        <v>15</v>
      </c>
      <c r="C25" s="33"/>
      <c r="D25" s="81"/>
      <c r="E25" s="21">
        <v>8095.7598888888888</v>
      </c>
    </row>
    <row r="26" spans="1:5">
      <c r="A26" s="35"/>
      <c r="B26" s="33" t="s">
        <v>58</v>
      </c>
      <c r="C26" s="33"/>
      <c r="D26" s="81"/>
      <c r="E26" s="21">
        <v>0</v>
      </c>
    </row>
    <row r="27" spans="1:5">
      <c r="A27" s="35"/>
      <c r="B27" s="113" t="s">
        <v>74</v>
      </c>
      <c r="C27" s="33"/>
      <c r="D27" s="81"/>
      <c r="E27" s="21">
        <v>0</v>
      </c>
    </row>
    <row r="28" spans="1:5">
      <c r="A28" s="35"/>
      <c r="B28" s="33" t="s">
        <v>16</v>
      </c>
      <c r="C28" s="33"/>
      <c r="D28" s="81"/>
      <c r="E28" s="21">
        <v>0</v>
      </c>
    </row>
    <row r="29" spans="1:5">
      <c r="A29" s="35"/>
      <c r="B29" s="33"/>
      <c r="C29" s="33"/>
      <c r="D29" s="81"/>
      <c r="E29" s="21"/>
    </row>
    <row r="30" spans="1:5">
      <c r="A30" s="114" t="s">
        <v>17</v>
      </c>
      <c r="B30" s="115"/>
      <c r="C30" s="115"/>
      <c r="D30" s="81"/>
      <c r="E30" s="21">
        <v>-23209.240908888896</v>
      </c>
    </row>
    <row r="31" spans="1:5">
      <c r="A31" s="35"/>
      <c r="B31" s="33"/>
      <c r="C31" s="33"/>
      <c r="D31" s="81"/>
      <c r="E31" s="21"/>
    </row>
    <row r="32" spans="1:5">
      <c r="A32" s="112" t="s">
        <v>18</v>
      </c>
      <c r="B32" s="33"/>
      <c r="C32" s="33"/>
      <c r="D32" s="81"/>
      <c r="E32" s="21"/>
    </row>
    <row r="33" spans="1:5">
      <c r="A33" s="35" t="s">
        <v>19</v>
      </c>
      <c r="B33" s="33"/>
      <c r="C33" s="33"/>
      <c r="D33" s="81"/>
      <c r="E33" s="21">
        <v>0</v>
      </c>
    </row>
    <row r="34" spans="1:5">
      <c r="A34" s="35"/>
      <c r="B34" s="33" t="s">
        <v>20</v>
      </c>
      <c r="C34" s="33"/>
      <c r="D34" s="81"/>
      <c r="E34" s="21">
        <v>0</v>
      </c>
    </row>
    <row r="35" spans="1:5">
      <c r="A35" s="35"/>
      <c r="B35" s="33" t="s">
        <v>21</v>
      </c>
      <c r="C35" s="33"/>
      <c r="D35" s="81"/>
      <c r="E35" s="21">
        <v>0</v>
      </c>
    </row>
    <row r="36" spans="1:5">
      <c r="A36" s="35"/>
      <c r="B36" s="33" t="s">
        <v>22</v>
      </c>
      <c r="C36" s="33"/>
      <c r="D36" s="81"/>
      <c r="E36" s="21">
        <v>0</v>
      </c>
    </row>
    <row r="37" spans="1:5">
      <c r="A37" s="35"/>
      <c r="B37" s="33"/>
      <c r="C37" s="33"/>
      <c r="D37" s="81"/>
      <c r="E37" s="21"/>
    </row>
    <row r="38" spans="1:5">
      <c r="A38" s="116" t="s">
        <v>76</v>
      </c>
      <c r="B38" s="117"/>
      <c r="C38" s="117"/>
      <c r="D38" s="82"/>
      <c r="E38" s="26">
        <v>36856.714169999999</v>
      </c>
    </row>
    <row r="39" spans="1:5">
      <c r="A39" s="116" t="s">
        <v>77</v>
      </c>
      <c r="B39" s="117"/>
      <c r="C39" s="117"/>
      <c r="D39" s="82"/>
      <c r="E39" s="26">
        <v>60065.955078888896</v>
      </c>
    </row>
    <row r="40" spans="1:5">
      <c r="A40" s="116" t="s">
        <v>23</v>
      </c>
      <c r="B40" s="117"/>
      <c r="C40" s="117"/>
      <c r="D40" s="82"/>
      <c r="E40" s="26">
        <v>-23209.240908888896</v>
      </c>
    </row>
    <row r="41" spans="1:5">
      <c r="A41" s="27"/>
      <c r="B41" s="118"/>
      <c r="C41" s="118"/>
      <c r="D41" s="107"/>
      <c r="E41" s="133"/>
    </row>
    <row r="42" spans="1:5">
      <c r="A42" s="112" t="s">
        <v>24</v>
      </c>
      <c r="B42" s="33"/>
      <c r="C42" s="33"/>
      <c r="D42" s="91"/>
      <c r="E42" s="132"/>
    </row>
    <row r="43" spans="1:5">
      <c r="A43" s="112"/>
      <c r="B43" s="33"/>
      <c r="C43" s="33"/>
      <c r="D43" s="91"/>
      <c r="E43" s="132"/>
    </row>
    <row r="44" spans="1:5">
      <c r="A44" s="35" t="s">
        <v>25</v>
      </c>
      <c r="B44" s="33"/>
      <c r="C44" s="33"/>
      <c r="D44" s="81"/>
      <c r="E44" s="21">
        <v>-15113.481020000001</v>
      </c>
    </row>
    <row r="45" spans="1:5">
      <c r="A45" s="35" t="s">
        <v>26</v>
      </c>
      <c r="B45" s="33"/>
      <c r="C45" s="33"/>
      <c r="D45" s="81"/>
      <c r="E45" s="21">
        <v>0</v>
      </c>
    </row>
    <row r="46" spans="1:5">
      <c r="A46" s="35"/>
      <c r="B46" s="33" t="s">
        <v>27</v>
      </c>
      <c r="C46" s="33"/>
      <c r="D46" s="81"/>
      <c r="E46" s="21">
        <v>0</v>
      </c>
    </row>
    <row r="47" spans="1:5">
      <c r="A47" s="35"/>
      <c r="B47" s="33" t="s">
        <v>28</v>
      </c>
      <c r="C47" s="33"/>
      <c r="D47" s="81"/>
      <c r="E47" s="21">
        <v>0</v>
      </c>
    </row>
    <row r="48" spans="1:5">
      <c r="A48" s="35" t="s">
        <v>29</v>
      </c>
      <c r="B48" s="33"/>
      <c r="C48" s="33"/>
      <c r="D48" s="81"/>
      <c r="E48" s="21">
        <v>0</v>
      </c>
    </row>
    <row r="49" spans="1:5">
      <c r="A49" s="35"/>
      <c r="B49" s="33" t="s">
        <v>30</v>
      </c>
      <c r="C49" s="33"/>
      <c r="D49" s="81"/>
      <c r="E49" s="21">
        <v>0</v>
      </c>
    </row>
    <row r="50" spans="1:5">
      <c r="A50" s="35"/>
      <c r="B50" s="33" t="s">
        <v>31</v>
      </c>
      <c r="C50" s="33"/>
      <c r="D50" s="81"/>
      <c r="E50" s="21">
        <v>0</v>
      </c>
    </row>
    <row r="51" spans="1:5">
      <c r="A51" s="35" t="s">
        <v>32</v>
      </c>
      <c r="B51" s="33"/>
      <c r="C51" s="33"/>
      <c r="D51" s="81"/>
      <c r="E51" s="21">
        <v>0</v>
      </c>
    </row>
    <row r="52" spans="1:5">
      <c r="A52" s="35" t="s">
        <v>33</v>
      </c>
      <c r="B52" s="33"/>
      <c r="C52" s="33"/>
      <c r="D52" s="81"/>
      <c r="E52" s="21">
        <v>-15113.481020000001</v>
      </c>
    </row>
    <row r="53" spans="1:5">
      <c r="A53" s="35" t="s">
        <v>85</v>
      </c>
      <c r="B53" s="33"/>
      <c r="C53" s="33"/>
      <c r="D53" s="81"/>
      <c r="E53" s="21">
        <v>0</v>
      </c>
    </row>
    <row r="54" spans="1:5">
      <c r="A54" s="35"/>
      <c r="B54" s="33" t="s">
        <v>34</v>
      </c>
      <c r="C54" s="33"/>
      <c r="D54" s="81"/>
      <c r="E54" s="21">
        <v>0</v>
      </c>
    </row>
    <row r="55" spans="1:5">
      <c r="A55" s="35"/>
      <c r="B55" s="33" t="s">
        <v>35</v>
      </c>
      <c r="C55" s="33"/>
      <c r="D55" s="81"/>
      <c r="E55" s="21">
        <v>0</v>
      </c>
    </row>
    <row r="56" spans="1:5">
      <c r="A56" s="78" t="s">
        <v>86</v>
      </c>
      <c r="B56" s="33"/>
      <c r="C56" s="33"/>
      <c r="D56" s="81"/>
      <c r="E56" s="21">
        <v>0</v>
      </c>
    </row>
    <row r="57" spans="1:5">
      <c r="A57" s="35" t="s">
        <v>36</v>
      </c>
      <c r="B57" s="33"/>
      <c r="C57" s="33"/>
      <c r="D57" s="81"/>
      <c r="E57" s="21">
        <v>0</v>
      </c>
    </row>
    <row r="58" spans="1:5">
      <c r="A58" s="35"/>
      <c r="B58" s="33"/>
      <c r="C58" s="33"/>
      <c r="D58" s="81"/>
      <c r="E58" s="21"/>
    </row>
    <row r="59" spans="1:5">
      <c r="A59" s="35" t="s">
        <v>37</v>
      </c>
      <c r="B59" s="33"/>
      <c r="C59" s="33"/>
      <c r="D59" s="81"/>
      <c r="E59" s="21">
        <v>8095.7598888888888</v>
      </c>
    </row>
    <row r="60" spans="1:5">
      <c r="A60" s="35" t="s">
        <v>38</v>
      </c>
      <c r="B60" s="33"/>
      <c r="C60" s="33"/>
      <c r="D60" s="81"/>
      <c r="E60" s="21">
        <v>0</v>
      </c>
    </row>
    <row r="61" spans="1:5">
      <c r="A61" s="35"/>
      <c r="B61" s="33" t="s">
        <v>39</v>
      </c>
      <c r="C61" s="33"/>
      <c r="D61" s="81"/>
      <c r="E61" s="21">
        <v>0</v>
      </c>
    </row>
    <row r="62" spans="1:5">
      <c r="A62" s="35"/>
      <c r="B62" s="33"/>
      <c r="C62" s="33" t="s">
        <v>40</v>
      </c>
      <c r="D62" s="81"/>
      <c r="E62" s="21">
        <v>0</v>
      </c>
    </row>
    <row r="63" spans="1:5">
      <c r="A63" s="35"/>
      <c r="B63" s="33"/>
      <c r="C63" s="33" t="s">
        <v>41</v>
      </c>
      <c r="D63" s="81"/>
      <c r="E63" s="21">
        <v>0</v>
      </c>
    </row>
    <row r="64" spans="1:5">
      <c r="A64" s="35"/>
      <c r="B64" s="33" t="s">
        <v>42</v>
      </c>
      <c r="C64" s="33"/>
      <c r="D64" s="81"/>
      <c r="E64" s="21">
        <v>0</v>
      </c>
    </row>
    <row r="65" spans="1:6">
      <c r="A65" s="35" t="s">
        <v>43</v>
      </c>
      <c r="B65" s="33"/>
      <c r="C65" s="33"/>
      <c r="D65" s="81"/>
      <c r="E65" s="21">
        <v>0</v>
      </c>
    </row>
    <row r="66" spans="1:6">
      <c r="A66" s="35"/>
      <c r="B66" s="33" t="s">
        <v>39</v>
      </c>
      <c r="C66" s="33"/>
      <c r="D66" s="81"/>
      <c r="E66" s="21">
        <v>0</v>
      </c>
    </row>
    <row r="67" spans="1:6">
      <c r="A67" s="35"/>
      <c r="B67" s="33"/>
      <c r="C67" s="33" t="s">
        <v>40</v>
      </c>
      <c r="D67" s="81"/>
      <c r="E67" s="21">
        <v>0</v>
      </c>
    </row>
    <row r="68" spans="1:6">
      <c r="A68" s="35"/>
      <c r="B68" s="33"/>
      <c r="C68" s="33" t="s">
        <v>41</v>
      </c>
      <c r="D68" s="81"/>
      <c r="E68" s="21">
        <v>0</v>
      </c>
    </row>
    <row r="69" spans="1:6">
      <c r="A69" s="35"/>
      <c r="B69" s="33" t="s">
        <v>42</v>
      </c>
      <c r="C69" s="33"/>
      <c r="D69" s="81"/>
      <c r="E69" s="21">
        <v>0</v>
      </c>
    </row>
    <row r="70" spans="1:6">
      <c r="A70" s="35" t="s">
        <v>44</v>
      </c>
      <c r="B70" s="33"/>
      <c r="C70" s="33"/>
      <c r="D70" s="81"/>
      <c r="E70" s="21">
        <v>8095.7598888888888</v>
      </c>
    </row>
    <row r="71" spans="1:6">
      <c r="A71" s="35"/>
      <c r="B71" s="33"/>
      <c r="C71" s="33"/>
      <c r="D71" s="81"/>
      <c r="E71" s="21"/>
    </row>
    <row r="72" spans="1:6">
      <c r="A72" s="116" t="s">
        <v>45</v>
      </c>
      <c r="B72" s="117"/>
      <c r="C72" s="117"/>
      <c r="D72" s="82"/>
      <c r="E72" s="26">
        <v>-23209.240908888889</v>
      </c>
    </row>
    <row r="73" spans="1:6">
      <c r="A73" s="119"/>
      <c r="B73" s="120"/>
      <c r="C73" s="120"/>
      <c r="D73" s="108"/>
      <c r="E73" s="133"/>
    </row>
    <row r="74" spans="1:6" ht="14.25" customHeight="1">
      <c r="A74" s="97"/>
      <c r="B74" s="97"/>
      <c r="F74" s="135"/>
    </row>
    <row r="75" spans="1:6" ht="33.75" customHeight="1"/>
  </sheetData>
  <printOptions horizontalCentered="1"/>
  <pageMargins left="0" right="0" top="0.39370078740157483" bottom="0" header="0" footer="0"/>
  <pageSetup scale="78"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F42"/>
  <sheetViews>
    <sheetView workbookViewId="0">
      <selection activeCell="E25" sqref="E25"/>
    </sheetView>
  </sheetViews>
  <sheetFormatPr baseColWidth="10" defaultRowHeight="13.2"/>
  <cols>
    <col min="1" max="2" width="3.33203125" customWidth="1"/>
    <col min="4" max="4" width="39.6640625" customWidth="1"/>
    <col min="5" max="5" width="14.33203125" customWidth="1"/>
    <col min="6" max="6" width="7.33203125" customWidth="1"/>
  </cols>
  <sheetData>
    <row r="1" spans="1:6" ht="22.8">
      <c r="F1" s="143">
        <v>11</v>
      </c>
    </row>
    <row r="2" spans="1:6">
      <c r="A2" s="4" t="s">
        <v>93</v>
      </c>
      <c r="B2" s="5"/>
      <c r="C2" s="5"/>
      <c r="D2" s="104"/>
      <c r="E2" s="2"/>
    </row>
    <row r="3" spans="1:6">
      <c r="A3" s="45" t="str">
        <f>+Total!A3</f>
        <v>ESTADO DE OPERACIONES DE GOBIERNO  2017</v>
      </c>
      <c r="B3" s="2"/>
      <c r="C3" s="2"/>
      <c r="D3" s="103"/>
      <c r="E3" s="2"/>
    </row>
    <row r="4" spans="1:6">
      <c r="A4" s="1" t="s">
        <v>88</v>
      </c>
      <c r="B4" s="2"/>
      <c r="C4" s="2"/>
      <c r="D4" s="103"/>
      <c r="E4" s="2"/>
    </row>
    <row r="5" spans="1:6">
      <c r="A5" s="4" t="s">
        <v>2</v>
      </c>
      <c r="B5" s="1"/>
      <c r="C5" s="1"/>
      <c r="D5" s="1"/>
      <c r="E5" s="1"/>
    </row>
    <row r="6" spans="1:6">
      <c r="A6" s="1" t="s">
        <v>79</v>
      </c>
      <c r="B6" s="1"/>
      <c r="C6" s="1"/>
      <c r="D6" s="1"/>
      <c r="E6" s="1"/>
    </row>
    <row r="7" spans="1:6">
      <c r="A7" s="9"/>
      <c r="B7" s="10"/>
      <c r="C7" s="11"/>
      <c r="D7" s="106"/>
      <c r="E7" s="71" t="str">
        <f>+VarTotal!E7</f>
        <v>2017 / 2016</v>
      </c>
    </row>
    <row r="8" spans="1:6">
      <c r="A8" s="13"/>
      <c r="B8" s="14"/>
      <c r="C8" s="14"/>
      <c r="D8" s="83"/>
      <c r="E8" s="34" t="s">
        <v>5</v>
      </c>
    </row>
    <row r="9" spans="1:6">
      <c r="A9" s="16"/>
      <c r="B9" s="17"/>
      <c r="C9" s="17"/>
      <c r="D9" s="91"/>
      <c r="E9" s="47"/>
    </row>
    <row r="10" spans="1:6">
      <c r="A10" s="19" t="s">
        <v>6</v>
      </c>
      <c r="B10" s="17"/>
      <c r="C10" s="17"/>
      <c r="D10" s="91"/>
      <c r="E10" s="47"/>
    </row>
    <row r="11" spans="1:6">
      <c r="A11" s="20" t="s">
        <v>7</v>
      </c>
      <c r="B11" s="17"/>
      <c r="C11" s="17"/>
      <c r="D11" s="81"/>
      <c r="E11" s="67">
        <v>1229.4783667871395</v>
      </c>
    </row>
    <row r="12" spans="1:6">
      <c r="A12" s="20"/>
      <c r="B12" s="17" t="s">
        <v>8</v>
      </c>
      <c r="C12" s="17"/>
      <c r="D12" s="81"/>
      <c r="E12" s="67">
        <v>0</v>
      </c>
    </row>
    <row r="13" spans="1:6">
      <c r="A13" s="79"/>
      <c r="B13" s="77"/>
      <c r="C13" s="77" t="s">
        <v>73</v>
      </c>
      <c r="D13" s="98"/>
      <c r="E13" s="67">
        <v>0</v>
      </c>
    </row>
    <row r="14" spans="1:6">
      <c r="A14" s="79"/>
      <c r="B14" s="77"/>
      <c r="C14" s="77" t="s">
        <v>59</v>
      </c>
      <c r="D14" s="98"/>
      <c r="E14" s="67">
        <v>0</v>
      </c>
    </row>
    <row r="15" spans="1:6">
      <c r="A15" s="20"/>
      <c r="B15" s="17" t="s">
        <v>89</v>
      </c>
      <c r="C15" s="17"/>
      <c r="D15" s="81"/>
      <c r="E15" s="67">
        <v>0</v>
      </c>
    </row>
    <row r="16" spans="1:6">
      <c r="A16" s="20"/>
      <c r="B16" s="17" t="s">
        <v>9</v>
      </c>
      <c r="C16" s="17"/>
      <c r="D16" s="81"/>
      <c r="E16" s="67">
        <v>0</v>
      </c>
    </row>
    <row r="17" spans="1:5">
      <c r="A17" s="20"/>
      <c r="B17" s="17" t="s">
        <v>56</v>
      </c>
      <c r="C17" s="17"/>
      <c r="D17" s="81"/>
      <c r="E17" s="67">
        <v>0</v>
      </c>
    </row>
    <row r="18" spans="1:5">
      <c r="A18" s="20"/>
      <c r="B18" s="77" t="s">
        <v>57</v>
      </c>
      <c r="C18" s="17"/>
      <c r="D18" s="81"/>
      <c r="E18" s="67">
        <v>-7.795357874547804</v>
      </c>
    </row>
    <row r="19" spans="1:5">
      <c r="A19" s="20"/>
      <c r="B19" s="17" t="s">
        <v>10</v>
      </c>
      <c r="C19" s="17"/>
      <c r="D19" s="81"/>
      <c r="E19" s="67">
        <v>0</v>
      </c>
    </row>
    <row r="20" spans="1:5">
      <c r="A20" s="20"/>
      <c r="B20" s="17" t="s">
        <v>11</v>
      </c>
      <c r="C20" s="17"/>
      <c r="D20" s="81"/>
      <c r="E20" s="67">
        <v>0</v>
      </c>
    </row>
    <row r="21" spans="1:5">
      <c r="A21" s="20"/>
      <c r="B21" s="17"/>
      <c r="C21" s="17"/>
      <c r="D21" s="91"/>
      <c r="E21" s="68"/>
    </row>
    <row r="22" spans="1:5">
      <c r="A22" s="20" t="s">
        <v>12</v>
      </c>
      <c r="B22" s="17"/>
      <c r="C22" s="17"/>
      <c r="D22" s="81"/>
      <c r="E22" s="67">
        <v>8.0476713967166482</v>
      </c>
    </row>
    <row r="23" spans="1:5">
      <c r="A23" s="20"/>
      <c r="B23" s="17" t="s">
        <v>13</v>
      </c>
      <c r="C23" s="17"/>
      <c r="D23" s="81"/>
      <c r="E23" s="67">
        <v>0</v>
      </c>
    </row>
    <row r="24" spans="1:5">
      <c r="A24" s="20"/>
      <c r="B24" s="17" t="s">
        <v>14</v>
      </c>
      <c r="C24" s="17"/>
      <c r="D24" s="81"/>
      <c r="E24" s="67">
        <v>14.660182088408224</v>
      </c>
    </row>
    <row r="25" spans="1:5">
      <c r="A25" s="20"/>
      <c r="B25" s="17" t="s">
        <v>15</v>
      </c>
      <c r="C25" s="17"/>
      <c r="D25" s="81"/>
      <c r="E25" s="67">
        <v>-21.145288772399407</v>
      </c>
    </row>
    <row r="26" spans="1:5">
      <c r="A26" s="20"/>
      <c r="B26" s="17" t="s">
        <v>58</v>
      </c>
      <c r="C26" s="17"/>
      <c r="D26" s="81"/>
      <c r="E26" s="67">
        <v>0</v>
      </c>
    </row>
    <row r="27" spans="1:5">
      <c r="A27" s="20"/>
      <c r="B27" s="77" t="s">
        <v>74</v>
      </c>
      <c r="C27" s="17"/>
      <c r="D27" s="81"/>
      <c r="E27" s="67">
        <v>0</v>
      </c>
    </row>
    <row r="28" spans="1:5">
      <c r="A28" s="20"/>
      <c r="B28" s="17" t="s">
        <v>16</v>
      </c>
      <c r="C28" s="17"/>
      <c r="D28" s="81"/>
      <c r="E28" s="67">
        <v>0</v>
      </c>
    </row>
    <row r="29" spans="1:5">
      <c r="A29" s="20"/>
      <c r="B29" s="17"/>
      <c r="C29" s="17"/>
      <c r="D29" s="81"/>
      <c r="E29" s="53"/>
    </row>
    <row r="30" spans="1:5">
      <c r="A30" s="22" t="s">
        <v>17</v>
      </c>
      <c r="B30" s="23"/>
      <c r="C30" s="23"/>
      <c r="D30" s="81"/>
      <c r="E30" s="67">
        <v>56.05959681144067</v>
      </c>
    </row>
    <row r="31" spans="1:5">
      <c r="A31" s="20"/>
      <c r="B31" s="17"/>
      <c r="C31" s="17"/>
      <c r="D31" s="81"/>
      <c r="E31" s="53"/>
    </row>
    <row r="32" spans="1:5">
      <c r="A32" s="19" t="s">
        <v>18</v>
      </c>
      <c r="B32" s="17"/>
      <c r="C32" s="17"/>
      <c r="D32" s="81"/>
      <c r="E32" s="53"/>
    </row>
    <row r="33" spans="1:5">
      <c r="A33" s="20" t="s">
        <v>19</v>
      </c>
      <c r="B33" s="17"/>
      <c r="C33" s="17"/>
      <c r="D33" s="81"/>
      <c r="E33" s="67">
        <v>0</v>
      </c>
    </row>
    <row r="34" spans="1:5">
      <c r="A34" s="20"/>
      <c r="B34" s="17" t="s">
        <v>20</v>
      </c>
      <c r="C34" s="17"/>
      <c r="D34" s="81"/>
      <c r="E34" s="67">
        <v>0</v>
      </c>
    </row>
    <row r="35" spans="1:5">
      <c r="A35" s="20"/>
      <c r="B35" s="17" t="s">
        <v>21</v>
      </c>
      <c r="C35" s="17"/>
      <c r="D35" s="81"/>
      <c r="E35" s="67">
        <v>0</v>
      </c>
    </row>
    <row r="36" spans="1:5">
      <c r="A36" s="20"/>
      <c r="B36" s="17" t="s">
        <v>22</v>
      </c>
      <c r="C36" s="17"/>
      <c r="D36" s="81"/>
      <c r="E36" s="67">
        <v>0</v>
      </c>
    </row>
    <row r="37" spans="1:5">
      <c r="A37" s="20"/>
      <c r="B37" s="17"/>
      <c r="C37" s="17"/>
      <c r="D37" s="81"/>
      <c r="E37" s="68"/>
    </row>
    <row r="38" spans="1:5">
      <c r="A38" s="24" t="s">
        <v>76</v>
      </c>
      <c r="B38" s="25"/>
      <c r="C38" s="25"/>
      <c r="D38" s="82"/>
      <c r="E38" s="69">
        <v>1229.4783667871395</v>
      </c>
    </row>
    <row r="39" spans="1:5">
      <c r="A39" s="24" t="s">
        <v>77</v>
      </c>
      <c r="B39" s="25"/>
      <c r="C39" s="25"/>
      <c r="D39" s="82"/>
      <c r="E39" s="69">
        <v>8.0476713967166482</v>
      </c>
    </row>
    <row r="40" spans="1:5">
      <c r="A40" s="27"/>
      <c r="B40" s="28"/>
      <c r="C40" s="28"/>
      <c r="D40" s="107"/>
      <c r="E40" s="73"/>
    </row>
    <row r="41" spans="1:5">
      <c r="A41" s="122"/>
      <c r="B41" s="121"/>
      <c r="C41" s="121"/>
      <c r="D41" s="122"/>
    </row>
    <row r="42" spans="1:5">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2015-02-27T18:59:28Z</cp:lastPrinted>
  <dcterms:created xsi:type="dcterms:W3CDTF">2005-03-30T13:24:33Z</dcterms:created>
  <dcterms:modified xsi:type="dcterms:W3CDTF">2017-03-01T20:33:40Z</dcterms:modified>
</cp:coreProperties>
</file>