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VI" sheetId="1" r:id="rId1"/>
  </sheets>
  <externalReferences>
    <externalReference r:id="rId4"/>
  </externalReferences>
  <definedNames>
    <definedName name="_xlnm.Print_Area" localSheetId="0">'GORE VI'!$A$1:$E$174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<sst xmlns="http://schemas.openxmlformats.org/spreadsheetml/2006/main" count="404" uniqueCount="232">
  <si>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</si>
  <si>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</si>
  <si>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</si>
  <si>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</si>
  <si>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</si>
  <si>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</si>
  <si>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</si>
  <si>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</si>
  <si>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</si>
  <si>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 xml:space="preserve">* En Proceso de Licitación, Licitado,  Adjudicado o En Ejecución </t>
  </si>
  <si>
    <t>** Fecha de inicio y término</t>
  </si>
  <si>
    <t>ADJUDICADO</t>
  </si>
  <si>
    <t>EJECUCIÓN</t>
  </si>
  <si>
    <t xml:space="preserve"> 31-03</t>
  </si>
  <si>
    <t>EJECUCION</t>
  </si>
  <si>
    <t>DIAGNOSTICO EVACUACION AGUAS LLUVIAS DE LA CIUDAD RENGO</t>
  </si>
  <si>
    <t>16/02/2011-16/05/2012</t>
  </si>
  <si>
    <t>DIAGNOSTICO Y PLAN DE GESTIÓN PARA LA CALIDAD DEL AGUA LAGO RAPEL</t>
  </si>
  <si>
    <t>04/05/2009-04/05/2011</t>
  </si>
  <si>
    <t>DIAGNOSTICO Y PROPUESTA DE CIERRE VERTEDEROS REGIÓN DEL LIBERTADOR</t>
  </si>
  <si>
    <t>EN PROCESO DE LICITACION</t>
  </si>
  <si>
    <t>TOTAL 31.01</t>
  </si>
  <si>
    <t>AMPLIACION ESCUELA D-458, CHIMBARONGO</t>
  </si>
  <si>
    <t>09/02/2009-17/07/2010</t>
  </si>
  <si>
    <t>AMPLIACION ESCUELA F-449 PEOR ES NADA, CHIMBARONGO</t>
  </si>
  <si>
    <t>17/12/2009-27/12/2009</t>
  </si>
  <si>
    <t>CONSTRUCCION CENTRO RECREATIVO DE OLIVAR</t>
  </si>
  <si>
    <t>MEJORAMIENTO PARQUE COMUNAL LOS TACOS, COMUNA DE COLTAUCO</t>
  </si>
  <si>
    <t>CONSTRUCCION PISCINA MUNICIPAL DE PEUMO</t>
  </si>
  <si>
    <t>REPOSICION CALLE 21 DE MAYO</t>
  </si>
  <si>
    <t>21/01/2011-19/06/2011</t>
  </si>
  <si>
    <t>REPOSICION PARCIAL ESCUELA MARTA BRUNET RANCAGUA</t>
  </si>
  <si>
    <t>18/05/2009-12/03/2010</t>
  </si>
  <si>
    <t>AMPLIACION Y MEJOR. COLEGIO ISABEL LA CATOLICA RBD 2467, SN FDO</t>
  </si>
  <si>
    <t>21/11/2007-10/12/2008</t>
  </si>
  <si>
    <t>AMPLIACION Y MEJOR. ESC. JORGE MUÑOZ SILVA RBD 2458, SAN FERNANDO</t>
  </si>
  <si>
    <t>15/05/2008-11/03/2009</t>
  </si>
  <si>
    <t>AMPLIACION Y MEJOR. ESC. WASHINGTON VENEGAS RBD 2462, SAN FERNANDO</t>
  </si>
  <si>
    <t>26/07/2007-20/06/2008</t>
  </si>
  <si>
    <t>AMPLIACION Y MEJOR. ESC. ABEL BOUCHON RBD 2467, SAN FERNANDO</t>
  </si>
  <si>
    <t>16/05/2008-11/04/2009</t>
  </si>
  <si>
    <t>AMPLIACION Y MEJORAM. ESC. BDO MORENO RBD 2471, SAN FERNANDO</t>
  </si>
  <si>
    <t>20/07/2009-24/08/2010</t>
  </si>
  <si>
    <t>CONSTRUCCION ESCUELA ESPECIAL DE CHIMBARONGO</t>
  </si>
  <si>
    <t>MEJORAMIENTO Y AMPLIACIÓN GIMNASIO MUNICIPAL</t>
  </si>
  <si>
    <t>30-03-2011-28/07/2011</t>
  </si>
  <si>
    <t>CONSTRUCCION CONSULTORIO URBANO PARA RENGO</t>
  </si>
  <si>
    <t>03/07/2009-30/11/2009</t>
  </si>
  <si>
    <t>MEJORAMIENTO GIMNASIO MUNICIPAL DE MALLOA</t>
  </si>
  <si>
    <t>INSTALACION SERVICIO AGUA POTABLE RURAL RINCON LAS OVEJAS, LOLOL</t>
  </si>
  <si>
    <t>10/07/2010-20/02/2011</t>
  </si>
  <si>
    <t>CONSTRUCCION CUARTEL SEGUNDA COMPAÑIA DE BOMBEROS DE GULTRO, OLIVAR</t>
  </si>
  <si>
    <t>CONSTRUCCION PAVIMENTACION AV.BERNARDO OHIGGINS, PEUMO</t>
  </si>
  <si>
    <t>04/02/2011-13/05/2011</t>
  </si>
  <si>
    <t>CONSTRUCCION LICEO POLITECNICO OLIVAR ALTO</t>
  </si>
  <si>
    <t>16/04/2007-11/01/2008</t>
  </si>
  <si>
    <t>MEJORAMIENTO RUTA H-864, SECTOR PICHIDEGUA CRUCE RUTA H-82</t>
  </si>
  <si>
    <t>CONSTRUCCION PAV. CALLE COSTA DE SOL, LA ESTRELLA</t>
  </si>
  <si>
    <t>21/10/2011-13/05/2011</t>
  </si>
  <si>
    <t>RESTAURACION IGLESIA SAN PEDRO DE ALCANTARA, COMUNA DE PAREDONES</t>
  </si>
  <si>
    <t>29/10/2009-31/07/2011</t>
  </si>
  <si>
    <t>INSTALACION SERVICIO DE AGUA POTABLE LA PUNTA, SEC. RES. CANDELARIA</t>
  </si>
  <si>
    <t>03/10/2009-28/09/2010</t>
  </si>
  <si>
    <t>AMPLIACION Y EQUIPAMIENTO ESCUELA DANY GERMAN GONZALEZ SOTO</t>
  </si>
  <si>
    <t>12/01/2009-29/09/2009</t>
  </si>
  <si>
    <t xml:space="preserve">MEJORAMIENTO LICEO TOMAS MARIN DE POVEDA </t>
  </si>
  <si>
    <t>02/11/2009-30/07/2010</t>
  </si>
  <si>
    <t>CONSTRUCCION LICEO INDUSTRIAL DE RENGO</t>
  </si>
  <si>
    <t>23/04/2009-21/07/2010</t>
  </si>
  <si>
    <t>AMPLIACION ESCUELA DE APALTA PARA LA JEC</t>
  </si>
  <si>
    <t>REPOSICION ESCUELA G-414 LA ORILLA TINGUIRIRICA</t>
  </si>
  <si>
    <t>MEJORAMIENTO CALLES BALMACEDA Y TOMAS VALENCIA-RENGO</t>
  </si>
  <si>
    <t>21/10/2010-13/05/2011</t>
  </si>
  <si>
    <t>REPOSICION EDIFICIO CONSISTORIAL MUNICIPALIDAD DE RENGO</t>
  </si>
  <si>
    <t>06/01/2011-31/01/2011</t>
  </si>
  <si>
    <t>AMPLIACION Y MEJORAMIENTO EDIFICIO MUNICIPAL DE PAREDONES</t>
  </si>
  <si>
    <t xml:space="preserve">MEJORAMIENTO ACCESO A LA PLAYA  DE MATANZAS, NAVIDAD </t>
  </si>
  <si>
    <t>CONSTRUCCION GIMNASIO SECTOR LA COMPAÑÍA, GRANEROS</t>
  </si>
  <si>
    <t>RESTAURACION PATIO CAPILLA Y CLAUSTRO HOSP.SAN JUAN DE DIOS , S.FDO.</t>
  </si>
  <si>
    <t>02/12/2009-15/04/2011</t>
  </si>
  <si>
    <t>CONSTRUCCION TEATRO REGIONAL DE RANCAGUA</t>
  </si>
  <si>
    <t>CONSTRUCCION ELECTRIFICACION RURAL 3º ETAPA PICHILEMU</t>
  </si>
  <si>
    <t>18/01/2008-23/07/2008</t>
  </si>
  <si>
    <t>CONSTRUCCION GIMNASIO POBLACION, PERALILLO</t>
  </si>
  <si>
    <t>MEJORAMIENTO SERVICIO DE APR RINCONADA DE DOÑIHUE, COMUNA DOÑIHUE</t>
  </si>
  <si>
    <t>REPOSICION CALZADA CALLE 18 DE SEPTIEMBRE, CHEPICA</t>
  </si>
  <si>
    <t>18/01/2011-15/08/2011</t>
  </si>
  <si>
    <t>AMPLIACION CUARTEL INVESTIGACIONES RANCAGUA</t>
  </si>
  <si>
    <t>MEJORAMIENTO CUARTEL SEGUNDA COMPAÑÍA BOMBEROS EL HUIQUE, PALMILLA</t>
  </si>
  <si>
    <t>28/08/2010-25/05/2011</t>
  </si>
  <si>
    <t>MEJORAMIENTO INTEGRAL AVDAS O. SOTO Y H. SALAS OLIVAR ALTO</t>
  </si>
  <si>
    <t>21/10/2010-28/04/2011</t>
  </si>
  <si>
    <t>MEJORAMIENTO Y AMPLIACION EDIFICIO MUNICIPAL PLACILLA</t>
  </si>
  <si>
    <t>18/10/2010-16/01/2011</t>
  </si>
  <si>
    <t>CONSTRUCCION PUENTE SECTOR HACIENDA LOLOL, COMUNA DE LOLOL</t>
  </si>
  <si>
    <t>16/03/2011-15/03/2012</t>
  </si>
  <si>
    <t>MEJORAMIENTO RUTA I-85-J, SECTOR CODEGUA LTE. REGIONAL</t>
  </si>
  <si>
    <t>INSTALACION SERVICIO AGUA POTABLE RURAL RINCONADA DE QUIAHUE, LOLOL</t>
  </si>
  <si>
    <t>MEJORAMIENTO EJE VIAL AVDA. RIQUELME - RENGO</t>
  </si>
  <si>
    <t>07/09/2010-03/06/2011</t>
  </si>
  <si>
    <t>REPOSICION PAVIMENTO AV. DIEGO PORTALES, SAN VICENTE DE T.T.</t>
  </si>
  <si>
    <t>CONSTRUCCION CONSULTORIO GRAL RURAL CUNACO, NANCAGUA</t>
  </si>
  <si>
    <t>15/05/2008-16/02/2009</t>
  </si>
  <si>
    <t>CONSTRUCCION EDIFICIO CONSISTORIAL DE OLIVAR II ETAPA</t>
  </si>
  <si>
    <t>REPOSICION TOTAL CUARTEL 2DA. CIA BOMBEROS COYA MACHALI</t>
  </si>
  <si>
    <t>MEJORAMIENTO CENTRO CIVICO PATRIMONIAL PERALILLO URBANO</t>
  </si>
  <si>
    <t>CONSTRUCCION COMPLEJO DEPORTIVO COMUNAL, QUINTA DE TILCOCO</t>
  </si>
  <si>
    <t xml:space="preserve">REPOSICION CUARTEL 1° COMPAÑÍA CUERPO DE BOMBEROS DE NAVIDAD </t>
  </si>
  <si>
    <t>21/08/2010-18/04/2011</t>
  </si>
  <si>
    <t>MEJORAMIENTO INFRAESTRUCTURA COMPLEJO DEPORTIVO G. SAAVEDRA, RANCAGUA</t>
  </si>
  <si>
    <t>AMPLIACION OFICINA REGISTRO CIVIL SAN FRANCISCO DE MOSTAZAL</t>
  </si>
  <si>
    <t>28/07/2009-17/12/2009</t>
  </si>
  <si>
    <t>CONSTRUCCION PAVIMENT. CALLE CADENAS II ETAPA, MARCHIGUE</t>
  </si>
  <si>
    <t>28/08/2010-25/12/2011</t>
  </si>
  <si>
    <t>REPOSICION CUARTEL DE BOMBEROS, 2DA CIA RDA DE ALCONES, MARCHIGUE</t>
  </si>
  <si>
    <t>RESTAURACION PARROQUIA DE GUACARHUE, QUINTA DE TILCOCO</t>
  </si>
  <si>
    <t>08/12/2009-30/04/2011</t>
  </si>
  <si>
    <t>AMPLIACION Y MEJORAMIENTO LICEO HERIBERTO SOTO DE SAN FERNANDO</t>
  </si>
  <si>
    <t>12/06/2009-09/03/2010</t>
  </si>
  <si>
    <t>CONSTRUCCION PAVIMENTACIÓN CALLE EL LITORAL, RANCAGUA</t>
  </si>
  <si>
    <t>CONSTRUCCION CASETAS SANITARIAS RASTROJO - EL TAMBO, SAN VICENTE</t>
  </si>
  <si>
    <t>CONSTRUCCION PAVIMENTACIÓN AVDA. CENTRAL, COMUNA DE RANCAGUA</t>
  </si>
  <si>
    <t>MEJORAMIENTO VEREDAS CENTRO COMERCIAL CIUDAD DE RENGO</t>
  </si>
  <si>
    <t>27/09/2010-24/06/2011</t>
  </si>
  <si>
    <t>MEJORAMIENTO HOSPITAL DE LITUECHE</t>
  </si>
  <si>
    <t>06/07/2009-10/08/2010</t>
  </si>
  <si>
    <t>AMPLIACION Y MEJORAMIENTO UMCE CAMPUS GRANEROS</t>
  </si>
  <si>
    <t>AMPLIACION SERVICIO DE APR CRUZ DE CHILLEHUE, COINCO</t>
  </si>
  <si>
    <t>18/02/2010-07/09/2010</t>
  </si>
  <si>
    <t>MEJORAMIENTO Y AMPLIACIÓN SERVICIO DE APR EL ESTERO, LAS CABRAS</t>
  </si>
  <si>
    <t>06/10/2009-24/02/2010</t>
  </si>
  <si>
    <t>MEJORAMIENTO Y AMPLIACIÓN SERVICIO DE APR PEÑUELAS, PLACILLA</t>
  </si>
  <si>
    <t>MEJORAMIENTO SERVICIO DE APR DE CHUMACO, REQUÍNOA</t>
  </si>
  <si>
    <t>14/10/2009-04/03/2010</t>
  </si>
  <si>
    <t>AMPLIACION SERVICIO DE APR LICANCHEU A ALTO GRANDE, NAVIDAD</t>
  </si>
  <si>
    <t>CONSTRUCCION PAVIMENTACIÓN H. MAGALLANES Y RAMÓN FREIRE, PICHILEMU</t>
  </si>
  <si>
    <t>19/10/2010-28/04/2011</t>
  </si>
  <si>
    <t>CONSTRUCCION PAV CALLES D. ACEVEDO-J.J.PRIETO-E.MERINO PICHILEMU</t>
  </si>
  <si>
    <t>REPOSICION EDIFICIO CONSISTORIAL PICHIDEGUA III ETAPA</t>
  </si>
  <si>
    <t>06/02/2010-15/06/2011</t>
  </si>
  <si>
    <t>CONSTRUCCION CASETAS SANITARIAS LOCALIDAD DE REQUEGUA, SAN VICENTE</t>
  </si>
  <si>
    <t>RESTAURACION IGLESIA NUESTRA SEÑORA DE LA MERCED, CODEGUA</t>
  </si>
  <si>
    <t>MEJORAMIENTO PISCINA MUNICIPAL DE ROSARIO. COMUNA DE RENGO</t>
  </si>
  <si>
    <t>19/11/2010-09/03/2011</t>
  </si>
  <si>
    <t>RESTAURACION MEDIATECA ESCUELA BASICA DE PERALILLO</t>
  </si>
  <si>
    <t>CONSTRUCCION CASA DE ACOGIDA ADULTOS MAYORES DE NAVIDAD</t>
  </si>
  <si>
    <t>07/03/2011-30/11/2011</t>
  </si>
  <si>
    <t>MEJORAMIENTO GIMNASIO MUNICIPAL PICHIDEGUA</t>
  </si>
  <si>
    <t>19/07/2010-15/01/2010</t>
  </si>
  <si>
    <t>MEJORAMIENTO APR LA CEBADA QUILICURA, LAS CABRAS</t>
  </si>
  <si>
    <t>01/10/2009-19/02/2010</t>
  </si>
  <si>
    <t>MEJORAMIENTO Y AMPLIACIÓN, APR LOS AROMOS EL DURAZNO, LAS CABRAS</t>
  </si>
  <si>
    <t>RESTAURACION Y HABILITACION NUEVAS DEPENDENCIAS MUSEO DE RANCAGUA</t>
  </si>
  <si>
    <t>REPOSICION REFUGIOS PEATONALES RENGO Y ROSARIO.COMUNA DE RENGO</t>
  </si>
  <si>
    <t>MEJORAMIENTO SEGURIDAD PEATONAL COMUNA DE SAN VICENTE T.T.</t>
  </si>
  <si>
    <t>05/01/2011-05/04/2011</t>
  </si>
  <si>
    <t>MEJORAMIENTO CUARTEL DE BOMBEROS 7 CIA. PALMILLA</t>
  </si>
  <si>
    <t>CONSTRUCCION MULTICANCHA PARQUE ROSS PICHILEMU</t>
  </si>
  <si>
    <t>CONSTRUCCION EXTENSION ALUMBRADO PUBLICO SECTOR PLAYA INFIERNILLO</t>
  </si>
  <si>
    <t>10/11/2010-20/12/2010</t>
  </si>
  <si>
    <t>CONSTRUCCION CICLOVIAS EN DIVERSAS COMUNAS PROVINCIA CACHAPOAL</t>
  </si>
  <si>
    <t>CONSTRUCCION III ETAPA EDIFICIO MUNICIPAL COMUNA DE DOÑIHUE</t>
  </si>
  <si>
    <t>MEJORAMIENTO RECINTOS EDUCATIVOS Y SSHH LICEO LATINOAMERICANO PICHID</t>
  </si>
  <si>
    <t>CONSTRUCCION PAVIMENTACION PLAZA ARTURO PRAT-PICHILEMU</t>
  </si>
  <si>
    <t>AMPLIACION LICEO MUNICIPAL DE PAREDONES</t>
  </si>
  <si>
    <t>REPOSICION INTERNADO ESCUELA BASICA MERCEDES URZUA DIAZ</t>
  </si>
  <si>
    <t>CONSTRUCCION REDES CONTRA INCENDIO,PENAL STA.CRUZ</t>
  </si>
  <si>
    <t>16/06/2011-27/09/2011</t>
  </si>
  <si>
    <t>MEJORAMIENTO Y REPOSICION PARCIAL CENTRO DE SALUD LAS CABRAS</t>
  </si>
  <si>
    <t>CONSTRUCCION RED CONTRA INCENDIO C.C.P. RENGO</t>
  </si>
  <si>
    <t>CONSTRUCCION REDES CONTRA INCENDIO CDP PEUMO</t>
  </si>
  <si>
    <t>REPOSICION DEL CUARTEL DE LA PAE RANCAGUA</t>
  </si>
  <si>
    <t>REPOSICION DE LA TENENCIA DE CARABINEROS DIEGO PORTALES</t>
  </si>
  <si>
    <t>31/01/2011-{30/08/2011</t>
  </si>
  <si>
    <t>MEJORAMIENTO CRUCE NOGALES EN CARRETERA EL COBRE, COMUNA DE MACHALI</t>
  </si>
  <si>
    <t xml:space="preserve">CONSERVACION DE RIBERAS DE CAUCES NATURALES AÑO 2009, SEXTA REGIÓN </t>
  </si>
  <si>
    <t>CONSTRUCCION CONEXIÓN VIAL QUINTA ALTO - RUTA 5 EN CHIMBARONGO</t>
  </si>
  <si>
    <t>MEJORAMIENTO Y AMPLIACIÓN SERVICIO DE APR CODAO ROSARIO, PEUMO</t>
  </si>
  <si>
    <t>26/06/2009-22/02/2011</t>
  </si>
  <si>
    <t>CONSTRUCCION CALLES LAS TOSCAS, D PORTALES Y G MISTRAL, SANTA CRUZ</t>
  </si>
  <si>
    <t>21/01/2011-16/11/2011</t>
  </si>
  <si>
    <t>CONSTRUCCION CASETAS SANITARIAS CALLEJONES, SAN VICENTE DE T.T.</t>
  </si>
  <si>
    <t>CONSTRUCCION CAPTACION APR BUCALEMU, PAREDONES</t>
  </si>
  <si>
    <t>27/10/2009-26/05/2010</t>
  </si>
  <si>
    <t>AMPLIACION OFICINA REGISTRO CIVIL CODEGUA</t>
  </si>
  <si>
    <t>REPOSICION PUENTE COYA EN RUTA H-255, COMUNA DE MACHALI VI R.</t>
  </si>
  <si>
    <t>MEJORAMIENTO AVENIDA MIRAFLORES COMUNA DE CHIMBARONGO</t>
  </si>
  <si>
    <t>28/08/2010-26-03/2010</t>
  </si>
  <si>
    <t>NORMALIZACION DE ESCUELA AMELIA LYNCH DE PICHIDEGUA</t>
  </si>
  <si>
    <t>06/12/2010-10/11/2011</t>
  </si>
  <si>
    <t>CONSTRUCCION COMPLEJO DEPORTIVO Y RECREATIVO DE OLIVAR BAJO</t>
  </si>
  <si>
    <t>CONSTRUCCION CUARTEL 7°CIA DE BOMBEROS DE RANCAGUA (2° ETAPA)</t>
  </si>
  <si>
    <t>MEJORAMIENTO AVDA. ALONSO DE ERCILLA, COMUNA DE RENGO</t>
  </si>
  <si>
    <t>CONSTRUCCION COLECTOR AGUAS LLUVIA CALLE LOS ALERCES, LOLOL</t>
  </si>
  <si>
    <t xml:space="preserve">CONSTRUCCION PLAZA CIVICA INVESTIGACIONES DE CHILE, RANCAGUA </t>
  </si>
  <si>
    <t>CONSTRUCCION ALUMBRADO PUBLICO VARIOS SECTORES, COMUNA DE LAS CABRAS</t>
  </si>
  <si>
    <t>10/01/2011-05/04/2011</t>
  </si>
  <si>
    <t>MEJORAMIENTO SERVICIO DE APR GUACARHUE, QUINTA DE TILCOCO</t>
  </si>
  <si>
    <t>MEJORAMIENTO TEATRO MUNICIPAL, COMUNA DE PEUMO</t>
  </si>
  <si>
    <t>24-11-2010-23/052011</t>
  </si>
  <si>
    <t>CONSTRUCCION PISCINA PUBLICA MUNICIPALIDAD DE COLTAUCO</t>
  </si>
  <si>
    <t>04/11/2010-04/03/2011</t>
  </si>
  <si>
    <t>MEJORAMIENTO INTERCONEXION VIAL SECTOR ORIENTE PONIENTE GRANEROS</t>
  </si>
  <si>
    <t>16/06/2010-18/02/2011</t>
  </si>
  <si>
    <t>REPOSICION LUMINARIAS ALUMBRADO PUBLICO COMUNA DE PEUMO</t>
  </si>
  <si>
    <t>REPOSICION CONSULTORIO GENERAL RURAL DE MACHALI</t>
  </si>
  <si>
    <t>REPOSICION CENTRO SALUD FAMILIAR CODEGUA</t>
  </si>
  <si>
    <t>23/05/2011-17/10/2011</t>
  </si>
  <si>
    <t>CONSERVACION EDIFICIO PRIMERA COMISARIA CARABINEROS , RANCAGUA</t>
  </si>
  <si>
    <t>NORMALIZACION Y REPOSICIÓN DE SEMÁFOROS, II ETAPA  RANCAGUA</t>
  </si>
  <si>
    <t xml:space="preserve">REPOSICION AULAS ESCUELA EL LIBERTADOR, CALLEJONES, SAN VICENTE </t>
  </si>
  <si>
    <t>REPOSICION AULAS Y AREA ADM. ESC. ADRIANA ARANGUIZ, SAN VICENTE TT</t>
  </si>
  <si>
    <t>AMPLIACION EDIFICIO MUNICIPALIDAD DE MACHALI</t>
  </si>
  <si>
    <t>REPOSICION CENTRAL REGIONAL DE OPERACIONES CONTRA INCENDIOS</t>
  </si>
  <si>
    <t>CONSTRUCCION SERVICIO DE APR LAS PEÑAS EL LLANO, SAN FERNANDO</t>
  </si>
  <si>
    <t>RESTAURACION PARCIAL IGLESIA SAN FRANCISCO SAN FERNANDO</t>
  </si>
  <si>
    <t>REPOSICION Y AMPLIACION EDIFICIO OFICINAS PÚBLICAS , SAN VICENTE</t>
  </si>
  <si>
    <t>CONSERVACION PLAZA LAS BANDERAS</t>
  </si>
  <si>
    <t>REPARACION EDIFICIO GOBERNACIÓN DE CACHAPOAL, RANCAGUA</t>
  </si>
  <si>
    <t>AMPLIACION RED AGUA POTABLE VARIOS SECTORES LO MIRANDA, DOÑIHUE</t>
  </si>
  <si>
    <t>MEJORAMIENTO DEL SISTEMA DE RIEGO DEL RIO CLARO DE RENGO</t>
  </si>
  <si>
    <t>AMPLIACION RED AGUA POTABLE CALLEJON R. LOPEZ, LO MIRANDA</t>
  </si>
  <si>
    <t>REPARACION CASAS MUSEO REGIONAL DE RANCAGUA</t>
  </si>
  <si>
    <t>CONSTRUCCION SEÑALETICA ALERTA DE TSUNAMI, VI REGIÓN</t>
  </si>
  <si>
    <t>REPARACION EDIFICIO GORE RUTA 5 SUR RENGO (EX-UNIVERSIDAD)</t>
  </si>
  <si>
    <t>TOTAL  31.02</t>
  </si>
  <si>
    <t>CAPACITACION EN OFICIOS PARA PERSONAS PRIVADAS DE LIBERTAD EN LA REG</t>
  </si>
  <si>
    <t>03/01/2011-04/03/2011</t>
  </si>
  <si>
    <t>TOTAL  31.03</t>
  </si>
  <si>
    <t xml:space="preserve">Ministerio del Interior - Gobierno Regional Región VI  Libertador General Bernardo O´Higgins </t>
  </si>
  <si>
    <t>31-01</t>
  </si>
  <si>
    <t xml:space="preserve"> 31-02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</si>
</sst>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7" fillId="30" borderId="0" applyFont="0" applyFill="0" applyBorder="0" applyAlignment="0" applyProtection="0"/>
    <xf numFmtId="165" fontId="7" fillId="30" borderId="0" applyFont="0" applyFill="0" applyBorder="0" applyAlignment="0" applyProtection="0"/>
    <xf numFmtId="165" fontId="7" fillId="30" borderId="0" applyFont="0" applyFill="0" applyBorder="0" applyAlignment="0" applyProtection="0"/>
    <xf numFmtId="165" fontId="7" fillId="30" borderId="0" applyFont="0" applyFill="0" applyBorder="0" applyAlignment="0" applyProtection="0"/>
    <xf numFmtId="165" fontId="7" fillId="30" borderId="0" applyFont="0" applyFill="0" applyBorder="0" applyAlignment="0" applyProtection="0"/>
    <xf numFmtId="165" fontId="7" fillId="30" borderId="0" applyFont="0" applyFill="0" applyBorder="0" applyAlignment="0" applyProtection="0"/>
    <xf numFmtId="0" fontId="3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  <xf numFmtId="168" fontId="8" fillId="0" borderId="0">
      <alignment/>
      <protection/>
    </xf>
    <xf numFmtId="0" fontId="7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top"/>
    </xf>
    <xf numFmtId="3" fontId="9" fillId="0" borderId="0" xfId="0" applyNumberFormat="1" applyFont="1" applyFill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justify" vertical="justify" wrapText="1"/>
    </xf>
    <xf numFmtId="0" fontId="10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left" vertical="top"/>
    </xf>
    <xf numFmtId="3" fontId="9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left" vertical="top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justify" wrapText="1"/>
    </xf>
    <xf numFmtId="2" fontId="10" fillId="0" borderId="10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3" fontId="9" fillId="0" borderId="11" xfId="0" applyNumberFormat="1" applyFont="1" applyBorder="1" applyAlignment="1">
      <alignment horizontal="right" vertical="top"/>
    </xf>
    <xf numFmtId="3" fontId="9" fillId="0" borderId="11" xfId="0" applyNumberFormat="1" applyFont="1" applyBorder="1" applyAlignment="1">
      <alignment horizontal="left" vertical="top" wrapText="1"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9" fillId="0" borderId="10" xfId="0" applyNumberFormat="1" applyFont="1" applyBorder="1" applyAlignment="1">
      <alignment vertical="top" wrapText="1"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" fontId="42" fillId="0" borderId="15" xfId="0" applyNumberFormat="1" applyFont="1" applyBorder="1" applyAlignment="1">
      <alignment horizontal="right" vertical="center"/>
    </xf>
    <xf numFmtId="3" fontId="42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6" fillId="0" borderId="0" xfId="0" applyFont="1" applyAlignment="1">
      <alignment/>
    </xf>
    <xf numFmtId="0" fontId="42" fillId="0" borderId="11" xfId="0" applyFont="1" applyBorder="1" applyAlignment="1">
      <alignment horizontal="right" vertical="center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7"/>
  <sheetViews>
    <sheetView tabSelected="1" zoomScale="84" zoomScaleNormal="84" zoomScalePageLayoutView="0" workbookViewId="0" topLeftCell="A160">
      <selection activeCell="C125" sqref="C125"/>
    </sheetView>
  </sheetViews>
  <sheetFormatPr defaultColWidth="11.421875" defaultRowHeight="15"/>
  <cols>
    <col min="1" max="1" width="16.28125" style="0" customWidth="1"/>
    <col min="2" max="2" width="70.28125" style="0" customWidth="1"/>
    <col min="3" max="3" width="23.57421875" style="0" customWidth="1"/>
    <col min="4" max="4" width="26.8515625" style="0" customWidth="1"/>
    <col min="5" max="5" width="26.7109375" style="0" customWidth="1"/>
  </cols>
  <sheetData>
    <row r="2" spans="1:6" ht="21">
      <c r="A2" s="64" t="s">
        <v>0</v>
      </c>
      <c r="B2" s="64"/>
      <c r="C2" s="64"/>
      <c r="D2" s="64"/>
      <c r="E2" s="64"/>
      <c r="F2" s="1"/>
    </row>
    <row r="3" spans="1:6" ht="21">
      <c r="A3" s="64" t="s">
        <v>229</v>
      </c>
      <c r="B3" s="64"/>
      <c r="C3" s="64"/>
      <c r="D3" s="64"/>
      <c r="E3" s="64"/>
      <c r="F3" s="1"/>
    </row>
    <row r="5" ht="15">
      <c r="C5" s="5" t="s">
        <v>1</v>
      </c>
    </row>
    <row r="6" spans="1:5" ht="48.75" customHeigh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4.25" customHeight="1">
      <c r="A7" s="49" t="s">
        <v>230</v>
      </c>
      <c r="B7" s="48"/>
      <c r="C7" s="48"/>
      <c r="D7" s="48"/>
      <c r="E7" s="48"/>
    </row>
    <row r="8" spans="1:5" ht="15">
      <c r="A8" s="47">
        <v>30062130</v>
      </c>
      <c r="B8" s="7" t="s">
        <v>15</v>
      </c>
      <c r="C8" s="8">
        <v>69611</v>
      </c>
      <c r="D8" s="4" t="s">
        <v>12</v>
      </c>
      <c r="E8" s="4" t="s">
        <v>16</v>
      </c>
    </row>
    <row r="9" spans="1:5" ht="15">
      <c r="A9" s="47">
        <v>30081163</v>
      </c>
      <c r="B9" s="9" t="s">
        <v>17</v>
      </c>
      <c r="C9" s="8">
        <v>29525</v>
      </c>
      <c r="D9" s="4" t="s">
        <v>12</v>
      </c>
      <c r="E9" s="4" t="s">
        <v>18</v>
      </c>
    </row>
    <row r="10" spans="1:5" ht="15">
      <c r="A10" s="47">
        <v>30091936</v>
      </c>
      <c r="B10" s="9" t="s">
        <v>19</v>
      </c>
      <c r="C10" s="8">
        <v>30000</v>
      </c>
      <c r="D10" s="4" t="s">
        <v>20</v>
      </c>
      <c r="E10" s="4"/>
    </row>
    <row r="11" spans="1:5" ht="15">
      <c r="A11" s="65" t="s">
        <v>7</v>
      </c>
      <c r="B11" s="66"/>
      <c r="C11" s="69">
        <f>SUM(C8:C10)</f>
        <v>129136</v>
      </c>
      <c r="D11" s="71"/>
      <c r="E11" s="71"/>
    </row>
    <row r="12" spans="1:5" ht="15">
      <c r="A12" s="67"/>
      <c r="B12" s="68"/>
      <c r="C12" s="70"/>
      <c r="D12" s="72"/>
      <c r="E12" s="72"/>
    </row>
    <row r="13" spans="1:5" ht="15">
      <c r="A13" s="65" t="s">
        <v>8</v>
      </c>
      <c r="B13" s="66"/>
      <c r="C13" s="69">
        <v>303781</v>
      </c>
      <c r="D13" s="71"/>
      <c r="E13" s="71"/>
    </row>
    <row r="14" spans="1:5" ht="15">
      <c r="A14" s="67"/>
      <c r="B14" s="68"/>
      <c r="C14" s="70"/>
      <c r="D14" s="72"/>
      <c r="E14" s="72"/>
    </row>
    <row r="15" spans="1:5" ht="15">
      <c r="A15" s="65" t="s">
        <v>21</v>
      </c>
      <c r="B15" s="66"/>
      <c r="C15" s="69">
        <v>432917</v>
      </c>
      <c r="D15" s="73"/>
      <c r="E15" s="74"/>
    </row>
    <row r="16" spans="1:5" ht="15">
      <c r="A16" s="67"/>
      <c r="B16" s="68"/>
      <c r="C16" s="70"/>
      <c r="D16" s="75"/>
      <c r="E16" s="76"/>
    </row>
    <row r="18" spans="1:5" ht="15">
      <c r="A18" s="77" t="s">
        <v>9</v>
      </c>
      <c r="B18" s="77"/>
      <c r="C18" s="77"/>
      <c r="D18" s="77"/>
      <c r="E18" s="77"/>
    </row>
    <row r="19" ht="15">
      <c r="A19" s="6" t="s">
        <v>10</v>
      </c>
    </row>
    <row r="20" ht="15">
      <c r="C20" s="5" t="s">
        <v>1</v>
      </c>
    </row>
    <row r="21" spans="1:5" ht="48.75" customHeight="1">
      <c r="A21" s="2" t="s">
        <v>2</v>
      </c>
      <c r="B21" s="3" t="s">
        <v>3</v>
      </c>
      <c r="C21" s="3" t="s">
        <v>4</v>
      </c>
      <c r="D21" s="3" t="s">
        <v>5</v>
      </c>
      <c r="E21" s="3" t="s">
        <v>6</v>
      </c>
    </row>
    <row r="22" spans="1:5" ht="18.75" customHeight="1">
      <c r="A22" s="51" t="s">
        <v>231</v>
      </c>
      <c r="B22" s="48"/>
      <c r="C22" s="48"/>
      <c r="D22" s="50"/>
      <c r="E22" s="48"/>
    </row>
    <row r="23" spans="1:5" s="14" customFormat="1" ht="19.5" customHeight="1">
      <c r="A23" s="52">
        <v>20047761</v>
      </c>
      <c r="B23" s="10" t="s">
        <v>22</v>
      </c>
      <c r="C23" s="11">
        <v>2576</v>
      </c>
      <c r="D23" s="25" t="s">
        <v>12</v>
      </c>
      <c r="E23" s="13" t="s">
        <v>23</v>
      </c>
    </row>
    <row r="24" spans="1:5" s="14" customFormat="1" ht="19.5" customHeight="1">
      <c r="A24" s="53">
        <v>20111120</v>
      </c>
      <c r="B24" s="15" t="s">
        <v>24</v>
      </c>
      <c r="C24" s="11">
        <v>77574</v>
      </c>
      <c r="D24" s="16" t="s">
        <v>12</v>
      </c>
      <c r="E24" s="13" t="s">
        <v>25</v>
      </c>
    </row>
    <row r="25" spans="1:5" s="14" customFormat="1" ht="19.5" customHeight="1">
      <c r="A25" s="53">
        <v>20140171</v>
      </c>
      <c r="B25" s="15" t="s">
        <v>26</v>
      </c>
      <c r="C25" s="11">
        <v>1606</v>
      </c>
      <c r="D25" s="26" t="s">
        <v>20</v>
      </c>
      <c r="E25" s="13"/>
    </row>
    <row r="26" spans="1:5" s="14" customFormat="1" ht="19.5" customHeight="1">
      <c r="A26" s="54">
        <v>20157232</v>
      </c>
      <c r="B26" s="17" t="s">
        <v>27</v>
      </c>
      <c r="C26" s="11">
        <v>1000</v>
      </c>
      <c r="D26" s="26" t="s">
        <v>20</v>
      </c>
      <c r="E26" s="13"/>
    </row>
    <row r="27" spans="1:5" s="14" customFormat="1" ht="19.5" customHeight="1">
      <c r="A27" s="54">
        <v>20158645</v>
      </c>
      <c r="B27" s="17" t="s">
        <v>28</v>
      </c>
      <c r="C27" s="11">
        <v>500</v>
      </c>
      <c r="D27" s="26" t="s">
        <v>20</v>
      </c>
      <c r="E27" s="13"/>
    </row>
    <row r="28" spans="1:5" s="14" customFormat="1" ht="19.5" customHeight="1">
      <c r="A28" s="54">
        <v>20169432</v>
      </c>
      <c r="B28" s="17" t="s">
        <v>29</v>
      </c>
      <c r="C28" s="11">
        <v>310795</v>
      </c>
      <c r="D28" s="16" t="s">
        <v>12</v>
      </c>
      <c r="E28" s="13" t="s">
        <v>30</v>
      </c>
    </row>
    <row r="29" spans="1:5" s="14" customFormat="1" ht="19.5" customHeight="1">
      <c r="A29" s="54">
        <v>20170095</v>
      </c>
      <c r="B29" s="18" t="s">
        <v>31</v>
      </c>
      <c r="C29" s="11">
        <v>5697</v>
      </c>
      <c r="D29" s="16" t="s">
        <v>12</v>
      </c>
      <c r="E29" s="13" t="s">
        <v>32</v>
      </c>
    </row>
    <row r="30" spans="1:5" s="14" customFormat="1" ht="19.5" customHeight="1">
      <c r="A30" s="54">
        <v>20170526</v>
      </c>
      <c r="B30" s="19" t="s">
        <v>33</v>
      </c>
      <c r="C30" s="11">
        <v>13339</v>
      </c>
      <c r="D30" s="16" t="s">
        <v>12</v>
      </c>
      <c r="E30" s="13" t="s">
        <v>34</v>
      </c>
    </row>
    <row r="31" spans="1:5" s="14" customFormat="1" ht="19.5" customHeight="1">
      <c r="A31" s="54">
        <v>20170533</v>
      </c>
      <c r="B31" s="19" t="s">
        <v>35</v>
      </c>
      <c r="C31" s="11">
        <v>4593</v>
      </c>
      <c r="D31" s="16" t="s">
        <v>12</v>
      </c>
      <c r="E31" s="13" t="s">
        <v>36</v>
      </c>
    </row>
    <row r="32" spans="1:5" s="14" customFormat="1" ht="19.5" customHeight="1">
      <c r="A32" s="54">
        <v>20170575</v>
      </c>
      <c r="B32" s="19" t="s">
        <v>37</v>
      </c>
      <c r="C32" s="11">
        <v>11053</v>
      </c>
      <c r="D32" s="16" t="s">
        <v>12</v>
      </c>
      <c r="E32" s="13" t="s">
        <v>38</v>
      </c>
    </row>
    <row r="33" spans="1:5" s="14" customFormat="1" ht="19.5" customHeight="1">
      <c r="A33" s="54">
        <v>20170591</v>
      </c>
      <c r="B33" s="19" t="s">
        <v>39</v>
      </c>
      <c r="C33" s="11">
        <v>1223</v>
      </c>
      <c r="D33" s="16" t="s">
        <v>12</v>
      </c>
      <c r="E33" s="13" t="s">
        <v>40</v>
      </c>
    </row>
    <row r="34" spans="1:5" s="14" customFormat="1" ht="19.5" customHeight="1">
      <c r="A34" s="54">
        <v>20170608</v>
      </c>
      <c r="B34" s="20" t="s">
        <v>41</v>
      </c>
      <c r="C34" s="11">
        <v>1657</v>
      </c>
      <c r="D34" s="16" t="s">
        <v>12</v>
      </c>
      <c r="E34" s="13" t="s">
        <v>42</v>
      </c>
    </row>
    <row r="35" spans="1:5" s="14" customFormat="1" ht="19.5" customHeight="1">
      <c r="A35" s="54">
        <v>20171391</v>
      </c>
      <c r="B35" s="20" t="s">
        <v>43</v>
      </c>
      <c r="C35" s="11">
        <v>27470</v>
      </c>
      <c r="D35" s="16" t="s">
        <v>12</v>
      </c>
      <c r="E35" s="13"/>
    </row>
    <row r="36" spans="1:6" s="14" customFormat="1" ht="19.5" customHeight="1">
      <c r="A36" s="52">
        <v>20180359</v>
      </c>
      <c r="B36" s="10" t="s">
        <v>44</v>
      </c>
      <c r="C36" s="11">
        <v>9697</v>
      </c>
      <c r="D36" s="16" t="s">
        <v>12</v>
      </c>
      <c r="E36" s="21" t="s">
        <v>45</v>
      </c>
      <c r="F36" s="22"/>
    </row>
    <row r="37" spans="1:5" s="14" customFormat="1" ht="19.5" customHeight="1">
      <c r="A37" s="52">
        <v>20182113</v>
      </c>
      <c r="B37" s="23" t="s">
        <v>46</v>
      </c>
      <c r="C37" s="11">
        <v>63873</v>
      </c>
      <c r="D37" s="16" t="s">
        <v>12</v>
      </c>
      <c r="E37" s="13" t="s">
        <v>47</v>
      </c>
    </row>
    <row r="38" spans="1:5" s="14" customFormat="1" ht="19.5" customHeight="1">
      <c r="A38" s="53">
        <v>20191434</v>
      </c>
      <c r="B38" s="15" t="s">
        <v>48</v>
      </c>
      <c r="C38" s="11">
        <v>6400</v>
      </c>
      <c r="D38" s="25" t="s">
        <v>20</v>
      </c>
      <c r="E38" s="13"/>
    </row>
    <row r="39" spans="1:5" s="14" customFormat="1" ht="19.5" customHeight="1">
      <c r="A39" s="53">
        <v>20191719</v>
      </c>
      <c r="B39" s="15" t="s">
        <v>49</v>
      </c>
      <c r="C39" s="11">
        <v>8646</v>
      </c>
      <c r="D39" s="12" t="s">
        <v>12</v>
      </c>
      <c r="E39" s="13" t="s">
        <v>50</v>
      </c>
    </row>
    <row r="40" spans="1:5" s="14" customFormat="1" ht="19.5" customHeight="1">
      <c r="A40" s="55">
        <v>30003201</v>
      </c>
      <c r="B40" s="20" t="s">
        <v>51</v>
      </c>
      <c r="C40" s="11">
        <v>20188</v>
      </c>
      <c r="D40" s="12" t="s">
        <v>12</v>
      </c>
      <c r="E40" s="13"/>
    </row>
    <row r="41" spans="1:5" s="14" customFormat="1" ht="19.5" customHeight="1">
      <c r="A41" s="55">
        <v>30003949</v>
      </c>
      <c r="B41" s="20" t="s">
        <v>52</v>
      </c>
      <c r="C41" s="11">
        <v>989373</v>
      </c>
      <c r="D41" s="16" t="s">
        <v>12</v>
      </c>
      <c r="E41" s="13" t="s">
        <v>53</v>
      </c>
    </row>
    <row r="42" spans="1:5" s="14" customFormat="1" ht="19.5" customHeight="1">
      <c r="A42" s="56">
        <v>30028441</v>
      </c>
      <c r="B42" s="24" t="s">
        <v>54</v>
      </c>
      <c r="C42" s="11">
        <v>2247</v>
      </c>
      <c r="D42" s="25" t="s">
        <v>12</v>
      </c>
      <c r="E42" s="13" t="s">
        <v>55</v>
      </c>
    </row>
    <row r="43" spans="1:5" s="14" customFormat="1" ht="19.5" customHeight="1">
      <c r="A43" s="56">
        <v>30033691</v>
      </c>
      <c r="B43" s="24" t="s">
        <v>56</v>
      </c>
      <c r="C43" s="11">
        <v>3755</v>
      </c>
      <c r="D43" s="25" t="s">
        <v>20</v>
      </c>
      <c r="E43" s="13"/>
    </row>
    <row r="44" spans="1:5" s="14" customFormat="1" ht="19.5" customHeight="1">
      <c r="A44" s="56">
        <v>30034476</v>
      </c>
      <c r="B44" s="24" t="s">
        <v>57</v>
      </c>
      <c r="C44" s="11">
        <v>5413</v>
      </c>
      <c r="D44" s="25" t="s">
        <v>12</v>
      </c>
      <c r="E44" s="13" t="s">
        <v>58</v>
      </c>
    </row>
    <row r="45" spans="1:5" s="14" customFormat="1" ht="19.5" customHeight="1">
      <c r="A45" s="54">
        <v>30035532</v>
      </c>
      <c r="B45" s="18" t="s">
        <v>59</v>
      </c>
      <c r="C45" s="11">
        <v>261664</v>
      </c>
      <c r="D45" s="26" t="s">
        <v>12</v>
      </c>
      <c r="E45" s="13" t="s">
        <v>60</v>
      </c>
    </row>
    <row r="46" spans="1:5" s="14" customFormat="1" ht="19.5" customHeight="1">
      <c r="A46" s="54">
        <v>30037834</v>
      </c>
      <c r="B46" s="18" t="s">
        <v>61</v>
      </c>
      <c r="C46" s="11">
        <v>32032</v>
      </c>
      <c r="D46" s="26" t="s">
        <v>12</v>
      </c>
      <c r="E46" s="13" t="s">
        <v>62</v>
      </c>
    </row>
    <row r="47" spans="1:5" s="14" customFormat="1" ht="19.5" customHeight="1">
      <c r="A47" s="53">
        <v>30040058</v>
      </c>
      <c r="B47" s="15" t="s">
        <v>63</v>
      </c>
      <c r="C47" s="11">
        <v>12001</v>
      </c>
      <c r="D47" s="26" t="s">
        <v>12</v>
      </c>
      <c r="E47" s="13" t="s">
        <v>64</v>
      </c>
    </row>
    <row r="48" spans="1:5" s="14" customFormat="1" ht="19.5" customHeight="1">
      <c r="A48" s="53">
        <v>30040079</v>
      </c>
      <c r="B48" s="15" t="s">
        <v>65</v>
      </c>
      <c r="C48" s="11">
        <v>107816</v>
      </c>
      <c r="D48" s="16" t="s">
        <v>12</v>
      </c>
      <c r="E48" s="13" t="s">
        <v>66</v>
      </c>
    </row>
    <row r="49" spans="1:5" s="14" customFormat="1" ht="19.5" customHeight="1">
      <c r="A49" s="53">
        <v>30040081</v>
      </c>
      <c r="B49" s="15" t="s">
        <v>67</v>
      </c>
      <c r="C49" s="11">
        <v>460307</v>
      </c>
      <c r="D49" s="16" t="s">
        <v>12</v>
      </c>
      <c r="E49" s="13" t="s">
        <v>68</v>
      </c>
    </row>
    <row r="50" spans="1:5" s="14" customFormat="1" ht="19.5" customHeight="1">
      <c r="A50" s="53">
        <v>30040083</v>
      </c>
      <c r="B50" s="15" t="s">
        <v>69</v>
      </c>
      <c r="C50" s="11">
        <v>2309</v>
      </c>
      <c r="D50" s="16" t="s">
        <v>20</v>
      </c>
      <c r="E50" s="13"/>
    </row>
    <row r="51" spans="1:5" s="14" customFormat="1" ht="19.5" customHeight="1">
      <c r="A51" s="53">
        <v>30040316</v>
      </c>
      <c r="B51" s="15" t="s">
        <v>70</v>
      </c>
      <c r="C51" s="11">
        <v>4707</v>
      </c>
      <c r="D51" s="26" t="s">
        <v>12</v>
      </c>
      <c r="E51" s="13"/>
    </row>
    <row r="52" spans="1:5" s="14" customFormat="1" ht="19.5" customHeight="1">
      <c r="A52" s="53">
        <v>30043582</v>
      </c>
      <c r="B52" s="15" t="s">
        <v>71</v>
      </c>
      <c r="C52" s="11">
        <v>3315</v>
      </c>
      <c r="D52" s="26" t="s">
        <v>12</v>
      </c>
      <c r="E52" s="13" t="s">
        <v>72</v>
      </c>
    </row>
    <row r="53" spans="1:5" s="14" customFormat="1" ht="19.5" customHeight="1">
      <c r="A53" s="54">
        <v>30043967</v>
      </c>
      <c r="B53" s="20" t="s">
        <v>73</v>
      </c>
      <c r="C53" s="11">
        <v>10120</v>
      </c>
      <c r="D53" s="16" t="s">
        <v>12</v>
      </c>
      <c r="E53" s="13" t="s">
        <v>74</v>
      </c>
    </row>
    <row r="54" spans="1:5" s="14" customFormat="1" ht="19.5" customHeight="1">
      <c r="A54" s="53">
        <v>30044372</v>
      </c>
      <c r="B54" s="27" t="s">
        <v>75</v>
      </c>
      <c r="C54" s="11">
        <v>2430</v>
      </c>
      <c r="D54" s="16" t="s">
        <v>20</v>
      </c>
      <c r="E54" s="13"/>
    </row>
    <row r="55" spans="1:5" s="14" customFormat="1" ht="19.5" customHeight="1">
      <c r="A55" s="53">
        <v>30044750</v>
      </c>
      <c r="B55" s="15" t="s">
        <v>76</v>
      </c>
      <c r="C55" s="11">
        <v>5000</v>
      </c>
      <c r="D55" s="16" t="s">
        <v>20</v>
      </c>
      <c r="E55" s="13"/>
    </row>
    <row r="56" spans="1:5" s="14" customFormat="1" ht="19.5" customHeight="1">
      <c r="A56" s="53">
        <v>30044813</v>
      </c>
      <c r="B56" s="28" t="s">
        <v>77</v>
      </c>
      <c r="C56" s="11">
        <v>100000</v>
      </c>
      <c r="D56" s="16" t="s">
        <v>20</v>
      </c>
      <c r="E56" s="13"/>
    </row>
    <row r="57" spans="1:5" s="14" customFormat="1" ht="19.5" customHeight="1">
      <c r="A57" s="54">
        <v>30044820</v>
      </c>
      <c r="B57" s="29" t="s">
        <v>78</v>
      </c>
      <c r="C57" s="11">
        <v>53109</v>
      </c>
      <c r="D57" s="26" t="s">
        <v>12</v>
      </c>
      <c r="E57" s="13" t="s">
        <v>79</v>
      </c>
    </row>
    <row r="58" spans="1:5" s="14" customFormat="1" ht="19.5" customHeight="1">
      <c r="A58" s="54">
        <v>30045017</v>
      </c>
      <c r="B58" s="29" t="s">
        <v>80</v>
      </c>
      <c r="C58" s="11">
        <v>1881</v>
      </c>
      <c r="D58" s="26" t="s">
        <v>20</v>
      </c>
      <c r="E58" s="13"/>
    </row>
    <row r="59" spans="1:5" s="14" customFormat="1" ht="19.5" customHeight="1">
      <c r="A59" s="53">
        <v>30045194</v>
      </c>
      <c r="B59" s="15" t="s">
        <v>81</v>
      </c>
      <c r="C59" s="11">
        <v>1459</v>
      </c>
      <c r="D59" s="16" t="s">
        <v>12</v>
      </c>
      <c r="E59" s="13" t="s">
        <v>82</v>
      </c>
    </row>
    <row r="60" spans="1:5" s="14" customFormat="1" ht="19.5" customHeight="1">
      <c r="A60" s="53">
        <v>30045271</v>
      </c>
      <c r="B60" s="30" t="s">
        <v>83</v>
      </c>
      <c r="C60" s="11">
        <v>13049</v>
      </c>
      <c r="D60" s="16" t="s">
        <v>12</v>
      </c>
      <c r="E60" s="13"/>
    </row>
    <row r="61" spans="1:5" s="14" customFormat="1" ht="19.5" customHeight="1">
      <c r="A61" s="53">
        <v>30051579</v>
      </c>
      <c r="B61" s="30" t="s">
        <v>84</v>
      </c>
      <c r="C61" s="11">
        <v>1568</v>
      </c>
      <c r="D61" s="16" t="s">
        <v>20</v>
      </c>
      <c r="E61" s="13"/>
    </row>
    <row r="62" spans="1:5" s="14" customFormat="1" ht="19.5" customHeight="1">
      <c r="A62" s="53">
        <v>30060219</v>
      </c>
      <c r="B62" s="15" t="s">
        <v>85</v>
      </c>
      <c r="C62" s="11">
        <v>205600</v>
      </c>
      <c r="D62" s="16" t="s">
        <v>12</v>
      </c>
      <c r="E62" s="13" t="s">
        <v>86</v>
      </c>
    </row>
    <row r="63" spans="1:5" s="14" customFormat="1" ht="19.5" customHeight="1">
      <c r="A63" s="53">
        <v>30060342</v>
      </c>
      <c r="B63" s="15" t="s">
        <v>87</v>
      </c>
      <c r="C63" s="11">
        <v>6501</v>
      </c>
      <c r="D63" s="26" t="s">
        <v>20</v>
      </c>
      <c r="E63" s="13"/>
    </row>
    <row r="64" spans="1:5" s="14" customFormat="1" ht="19.5" customHeight="1">
      <c r="A64" s="57">
        <v>30061690</v>
      </c>
      <c r="B64" s="20" t="s">
        <v>88</v>
      </c>
      <c r="C64" s="11">
        <v>284852</v>
      </c>
      <c r="D64" s="16" t="s">
        <v>12</v>
      </c>
      <c r="E64" s="13" t="s">
        <v>89</v>
      </c>
    </row>
    <row r="65" spans="1:5" s="14" customFormat="1" ht="19.5" customHeight="1">
      <c r="A65" s="57">
        <v>30061721</v>
      </c>
      <c r="B65" s="20" t="s">
        <v>90</v>
      </c>
      <c r="C65" s="11">
        <v>375171</v>
      </c>
      <c r="D65" s="26" t="s">
        <v>12</v>
      </c>
      <c r="E65" s="13" t="s">
        <v>91</v>
      </c>
    </row>
    <row r="66" spans="1:6" s="14" customFormat="1" ht="19.5" customHeight="1">
      <c r="A66" s="57">
        <v>30061973</v>
      </c>
      <c r="B66" s="20" t="s">
        <v>92</v>
      </c>
      <c r="C66" s="11">
        <v>21500</v>
      </c>
      <c r="D66" s="26" t="s">
        <v>12</v>
      </c>
      <c r="E66" s="21" t="s">
        <v>93</v>
      </c>
      <c r="F66" s="22"/>
    </row>
    <row r="67" spans="1:5" s="14" customFormat="1" ht="19.5" customHeight="1">
      <c r="A67" s="54">
        <v>30062182</v>
      </c>
      <c r="B67" s="20" t="s">
        <v>94</v>
      </c>
      <c r="C67" s="11">
        <v>603000</v>
      </c>
      <c r="D67" s="16" t="s">
        <v>12</v>
      </c>
      <c r="E67" s="13" t="s">
        <v>95</v>
      </c>
    </row>
    <row r="68" spans="1:5" s="14" customFormat="1" ht="19.5" customHeight="1">
      <c r="A68" s="54">
        <v>30062974</v>
      </c>
      <c r="B68" s="20" t="s">
        <v>96</v>
      </c>
      <c r="C68" s="11">
        <v>4246</v>
      </c>
      <c r="D68" s="16" t="s">
        <v>20</v>
      </c>
      <c r="E68" s="13"/>
    </row>
    <row r="69" spans="1:5" s="14" customFormat="1" ht="19.5" customHeight="1">
      <c r="A69" s="54">
        <v>30063093</v>
      </c>
      <c r="B69" s="20" t="s">
        <v>97</v>
      </c>
      <c r="C69" s="11">
        <v>5034</v>
      </c>
      <c r="D69" s="16" t="s">
        <v>20</v>
      </c>
      <c r="E69" s="13"/>
    </row>
    <row r="70" spans="1:5" s="14" customFormat="1" ht="19.5" customHeight="1">
      <c r="A70" s="53">
        <v>30063546</v>
      </c>
      <c r="B70" s="15" t="s">
        <v>98</v>
      </c>
      <c r="C70" s="11">
        <v>101368</v>
      </c>
      <c r="D70" s="16" t="s">
        <v>12</v>
      </c>
      <c r="E70" s="13" t="s">
        <v>99</v>
      </c>
    </row>
    <row r="71" spans="1:5" s="14" customFormat="1" ht="19.5" customHeight="1">
      <c r="A71" s="53">
        <v>30064297</v>
      </c>
      <c r="B71" s="15" t="s">
        <v>100</v>
      </c>
      <c r="C71" s="11">
        <v>286071</v>
      </c>
      <c r="D71" s="16" t="s">
        <v>12</v>
      </c>
      <c r="E71" s="13" t="s">
        <v>72</v>
      </c>
    </row>
    <row r="72" spans="1:5" s="14" customFormat="1" ht="19.5" customHeight="1">
      <c r="A72" s="54">
        <v>30065351</v>
      </c>
      <c r="B72" s="17" t="s">
        <v>101</v>
      </c>
      <c r="C72" s="11">
        <v>4000</v>
      </c>
      <c r="D72" s="16" t="s">
        <v>12</v>
      </c>
      <c r="E72" s="13" t="s">
        <v>102</v>
      </c>
    </row>
    <row r="73" spans="1:5" s="14" customFormat="1" ht="19.5" customHeight="1">
      <c r="A73" s="54">
        <v>30070428</v>
      </c>
      <c r="B73" s="29" t="s">
        <v>103</v>
      </c>
      <c r="C73" s="11">
        <v>3001</v>
      </c>
      <c r="D73" s="31" t="s">
        <v>20</v>
      </c>
      <c r="E73" s="13"/>
    </row>
    <row r="74" spans="1:5" s="14" customFormat="1" ht="19.5" customHeight="1">
      <c r="A74" s="53">
        <v>30070620</v>
      </c>
      <c r="B74" s="15" t="s">
        <v>104</v>
      </c>
      <c r="C74" s="11">
        <v>2095</v>
      </c>
      <c r="D74" s="16" t="s">
        <v>20</v>
      </c>
      <c r="E74" s="13"/>
    </row>
    <row r="75" spans="1:5" s="14" customFormat="1" ht="19.5" customHeight="1">
      <c r="A75" s="53">
        <v>30071035</v>
      </c>
      <c r="B75" s="15" t="s">
        <v>105</v>
      </c>
      <c r="C75" s="11">
        <v>1555</v>
      </c>
      <c r="D75" s="31" t="s">
        <v>20</v>
      </c>
      <c r="E75" s="13"/>
    </row>
    <row r="76" spans="1:5" s="14" customFormat="1" ht="19.5" customHeight="1">
      <c r="A76" s="52">
        <v>30071619</v>
      </c>
      <c r="B76" s="32" t="s">
        <v>106</v>
      </c>
      <c r="C76" s="11">
        <v>20000</v>
      </c>
      <c r="D76" s="16" t="s">
        <v>20</v>
      </c>
      <c r="E76" s="13"/>
    </row>
    <row r="77" spans="1:5" s="14" customFormat="1" ht="19.5" customHeight="1">
      <c r="A77" s="52">
        <v>30071625</v>
      </c>
      <c r="B77" s="33" t="s">
        <v>107</v>
      </c>
      <c r="C77" s="11">
        <v>251534</v>
      </c>
      <c r="D77" s="16" t="s">
        <v>12</v>
      </c>
      <c r="E77" s="13" t="s">
        <v>108</v>
      </c>
    </row>
    <row r="78" spans="1:5" s="14" customFormat="1" ht="19.5" customHeight="1">
      <c r="A78" s="52">
        <v>30071866</v>
      </c>
      <c r="B78" s="33" t="s">
        <v>109</v>
      </c>
      <c r="C78" s="11">
        <v>2701</v>
      </c>
      <c r="D78" s="16" t="s">
        <v>20</v>
      </c>
      <c r="E78" s="13"/>
    </row>
    <row r="79" spans="1:5" s="14" customFormat="1" ht="19.5" customHeight="1">
      <c r="A79" s="53">
        <v>30073042</v>
      </c>
      <c r="B79" s="34" t="s">
        <v>110</v>
      </c>
      <c r="C79" s="11">
        <v>22647</v>
      </c>
      <c r="D79" s="16" t="s">
        <v>12</v>
      </c>
      <c r="E79" s="13" t="s">
        <v>111</v>
      </c>
    </row>
    <row r="80" spans="1:5" s="14" customFormat="1" ht="19.5" customHeight="1">
      <c r="A80" s="53">
        <v>30073193</v>
      </c>
      <c r="B80" s="34" t="s">
        <v>112</v>
      </c>
      <c r="C80" s="11">
        <v>4014</v>
      </c>
      <c r="D80" s="16" t="s">
        <v>12</v>
      </c>
      <c r="E80" s="13" t="s">
        <v>113</v>
      </c>
    </row>
    <row r="81" spans="1:5" s="14" customFormat="1" ht="19.5" customHeight="1">
      <c r="A81" s="53">
        <v>30073213</v>
      </c>
      <c r="B81" s="34" t="s">
        <v>114</v>
      </c>
      <c r="C81" s="11">
        <v>2531</v>
      </c>
      <c r="D81" s="31" t="s">
        <v>20</v>
      </c>
      <c r="E81" s="13"/>
    </row>
    <row r="82" spans="1:5" s="14" customFormat="1" ht="19.5" customHeight="1">
      <c r="A82" s="54">
        <v>30074741</v>
      </c>
      <c r="B82" s="20" t="s">
        <v>115</v>
      </c>
      <c r="C82" s="11">
        <v>7146</v>
      </c>
      <c r="D82" s="16" t="s">
        <v>12</v>
      </c>
      <c r="E82" s="13" t="s">
        <v>116</v>
      </c>
    </row>
    <row r="83" spans="1:5" s="14" customFormat="1" ht="19.5" customHeight="1">
      <c r="A83" s="52">
        <v>30075451</v>
      </c>
      <c r="B83" s="32" t="s">
        <v>117</v>
      </c>
      <c r="C83" s="11">
        <v>5697</v>
      </c>
      <c r="D83" s="16" t="s">
        <v>12</v>
      </c>
      <c r="E83" s="13" t="s">
        <v>118</v>
      </c>
    </row>
    <row r="84" spans="1:5" s="14" customFormat="1" ht="19.5" customHeight="1">
      <c r="A84" s="54">
        <v>30076013</v>
      </c>
      <c r="B84" s="20" t="s">
        <v>119</v>
      </c>
      <c r="C84" s="11">
        <v>37622</v>
      </c>
      <c r="D84" s="16" t="s">
        <v>12</v>
      </c>
      <c r="E84" s="13" t="s">
        <v>72</v>
      </c>
    </row>
    <row r="85" spans="1:5" s="14" customFormat="1" ht="19.5" customHeight="1">
      <c r="A85" s="54">
        <v>30076084</v>
      </c>
      <c r="B85" s="20" t="s">
        <v>120</v>
      </c>
      <c r="C85" s="11">
        <v>15000</v>
      </c>
      <c r="D85" s="16" t="s">
        <v>20</v>
      </c>
      <c r="E85" s="13"/>
    </row>
    <row r="86" spans="1:5" s="14" customFormat="1" ht="19.5" customHeight="1">
      <c r="A86" s="54">
        <v>30076205</v>
      </c>
      <c r="B86" s="20" t="s">
        <v>121</v>
      </c>
      <c r="C86" s="11">
        <v>2691</v>
      </c>
      <c r="D86" s="16" t="s">
        <v>12</v>
      </c>
      <c r="E86" s="13" t="s">
        <v>72</v>
      </c>
    </row>
    <row r="87" spans="1:5" s="14" customFormat="1" ht="19.5" customHeight="1">
      <c r="A87" s="53">
        <v>30076555</v>
      </c>
      <c r="B87" s="27" t="s">
        <v>122</v>
      </c>
      <c r="C87" s="11">
        <v>296565</v>
      </c>
      <c r="D87" s="16" t="s">
        <v>12</v>
      </c>
      <c r="E87" s="13" t="s">
        <v>123</v>
      </c>
    </row>
    <row r="88" spans="1:5" s="14" customFormat="1" ht="19.5" customHeight="1">
      <c r="A88" s="53">
        <v>30076592</v>
      </c>
      <c r="B88" s="15" t="s">
        <v>124</v>
      </c>
      <c r="C88" s="11">
        <v>23629</v>
      </c>
      <c r="D88" s="16" t="s">
        <v>12</v>
      </c>
      <c r="E88" s="13" t="s">
        <v>125</v>
      </c>
    </row>
    <row r="89" spans="1:5" s="14" customFormat="1" ht="19.5" customHeight="1">
      <c r="A89" s="53">
        <v>30076717</v>
      </c>
      <c r="B89" s="15" t="s">
        <v>126</v>
      </c>
      <c r="C89" s="11">
        <v>9336</v>
      </c>
      <c r="D89" s="16" t="s">
        <v>20</v>
      </c>
      <c r="E89" s="13"/>
    </row>
    <row r="90" spans="1:5" s="14" customFormat="1" ht="19.5" customHeight="1">
      <c r="A90" s="53">
        <v>30077203</v>
      </c>
      <c r="B90" s="15" t="s">
        <v>127</v>
      </c>
      <c r="C90" s="11">
        <v>740</v>
      </c>
      <c r="D90" s="16" t="s">
        <v>12</v>
      </c>
      <c r="E90" s="13" t="s">
        <v>128</v>
      </c>
    </row>
    <row r="91" spans="1:5" s="14" customFormat="1" ht="19.5" customHeight="1">
      <c r="A91" s="52">
        <v>30077325</v>
      </c>
      <c r="B91" s="32" t="s">
        <v>129</v>
      </c>
      <c r="C91" s="11">
        <v>6527</v>
      </c>
      <c r="D91" s="16" t="s">
        <v>12</v>
      </c>
      <c r="E91" s="13" t="s">
        <v>130</v>
      </c>
    </row>
    <row r="92" spans="1:5" s="14" customFormat="1" ht="19.5" customHeight="1">
      <c r="A92" s="52">
        <v>30077345</v>
      </c>
      <c r="B92" s="32" t="s">
        <v>131</v>
      </c>
      <c r="C92" s="11">
        <v>6676</v>
      </c>
      <c r="D92" s="16" t="s">
        <v>12</v>
      </c>
      <c r="E92" s="13" t="s">
        <v>130</v>
      </c>
    </row>
    <row r="93" spans="1:5" s="14" customFormat="1" ht="19.5" customHeight="1">
      <c r="A93" s="52">
        <v>30077348</v>
      </c>
      <c r="B93" s="32" t="s">
        <v>132</v>
      </c>
      <c r="C93" s="11">
        <v>919</v>
      </c>
      <c r="D93" s="16" t="s">
        <v>12</v>
      </c>
      <c r="E93" s="13" t="s">
        <v>133</v>
      </c>
    </row>
    <row r="94" spans="1:5" s="14" customFormat="1" ht="19.5" customHeight="1">
      <c r="A94" s="52">
        <v>30077348</v>
      </c>
      <c r="B94" s="32" t="s">
        <v>132</v>
      </c>
      <c r="C94" s="11">
        <v>6000</v>
      </c>
      <c r="D94" s="16" t="s">
        <v>20</v>
      </c>
      <c r="E94" s="13"/>
    </row>
    <row r="95" spans="1:5" s="14" customFormat="1" ht="19.5" customHeight="1">
      <c r="A95" s="52">
        <v>30077350</v>
      </c>
      <c r="B95" s="32" t="s">
        <v>134</v>
      </c>
      <c r="C95" s="11">
        <v>16819</v>
      </c>
      <c r="D95" s="16" t="s">
        <v>20</v>
      </c>
      <c r="E95" s="13"/>
    </row>
    <row r="96" spans="1:5" s="14" customFormat="1" ht="19.5" customHeight="1">
      <c r="A96" s="52">
        <v>30077484</v>
      </c>
      <c r="B96" s="32" t="s">
        <v>135</v>
      </c>
      <c r="C96" s="11">
        <v>161774</v>
      </c>
      <c r="D96" s="16" t="s">
        <v>12</v>
      </c>
      <c r="E96" s="13" t="s">
        <v>136</v>
      </c>
    </row>
    <row r="97" spans="1:5" s="14" customFormat="1" ht="19.5" customHeight="1">
      <c r="A97" s="52">
        <v>30077563</v>
      </c>
      <c r="B97" s="27" t="s">
        <v>137</v>
      </c>
      <c r="C97" s="11">
        <v>118091</v>
      </c>
      <c r="D97" s="16" t="s">
        <v>12</v>
      </c>
      <c r="E97" s="13" t="s">
        <v>136</v>
      </c>
    </row>
    <row r="98" spans="1:5" s="14" customFormat="1" ht="19.5" customHeight="1">
      <c r="A98" s="58">
        <v>30077742</v>
      </c>
      <c r="B98" s="32" t="s">
        <v>138</v>
      </c>
      <c r="C98" s="11">
        <v>48127</v>
      </c>
      <c r="D98" s="16" t="s">
        <v>12</v>
      </c>
      <c r="E98" s="13" t="s">
        <v>139</v>
      </c>
    </row>
    <row r="99" spans="1:5" s="14" customFormat="1" ht="19.5" customHeight="1">
      <c r="A99" s="52">
        <v>30078020</v>
      </c>
      <c r="B99" s="20" t="s">
        <v>140</v>
      </c>
      <c r="C99" s="11">
        <v>15000</v>
      </c>
      <c r="D99" s="16" t="s">
        <v>20</v>
      </c>
      <c r="E99" s="13"/>
    </row>
    <row r="100" spans="1:5" s="14" customFormat="1" ht="19.5" customHeight="1">
      <c r="A100" s="52">
        <v>30078087</v>
      </c>
      <c r="B100" s="35" t="s">
        <v>141</v>
      </c>
      <c r="C100" s="11">
        <v>2401</v>
      </c>
      <c r="D100" s="26" t="s">
        <v>20</v>
      </c>
      <c r="E100" s="13"/>
    </row>
    <row r="101" spans="1:5" s="14" customFormat="1" ht="19.5" customHeight="1">
      <c r="A101" s="52">
        <v>30078140</v>
      </c>
      <c r="B101" s="35" t="s">
        <v>142</v>
      </c>
      <c r="C101" s="11">
        <v>60934</v>
      </c>
      <c r="D101" s="16" t="s">
        <v>12</v>
      </c>
      <c r="E101" s="13" t="s">
        <v>143</v>
      </c>
    </row>
    <row r="102" spans="1:5" s="14" customFormat="1" ht="19.5" customHeight="1">
      <c r="A102" s="52">
        <v>30078338</v>
      </c>
      <c r="B102" s="36" t="s">
        <v>144</v>
      </c>
      <c r="C102" s="11">
        <v>4000</v>
      </c>
      <c r="D102" s="16" t="s">
        <v>20</v>
      </c>
      <c r="E102" s="13"/>
    </row>
    <row r="103" spans="1:5" s="14" customFormat="1" ht="19.5" customHeight="1">
      <c r="A103" s="52">
        <v>30078386</v>
      </c>
      <c r="B103" s="36" t="s">
        <v>145</v>
      </c>
      <c r="C103" s="11">
        <v>22582</v>
      </c>
      <c r="D103" s="16" t="s">
        <v>12</v>
      </c>
      <c r="E103" s="13" t="s">
        <v>146</v>
      </c>
    </row>
    <row r="104" spans="1:5" s="14" customFormat="1" ht="19.5" customHeight="1">
      <c r="A104" s="52">
        <v>30078689</v>
      </c>
      <c r="B104" s="36" t="s">
        <v>147</v>
      </c>
      <c r="C104" s="11">
        <v>175326</v>
      </c>
      <c r="D104" s="16" t="s">
        <v>12</v>
      </c>
      <c r="E104" s="13" t="s">
        <v>148</v>
      </c>
    </row>
    <row r="105" spans="1:5" s="14" customFormat="1" ht="19.5" customHeight="1">
      <c r="A105" s="52">
        <v>30080067</v>
      </c>
      <c r="B105" s="37" t="s">
        <v>149</v>
      </c>
      <c r="C105" s="11">
        <v>1171</v>
      </c>
      <c r="D105" s="16" t="s">
        <v>12</v>
      </c>
      <c r="E105" s="13" t="s">
        <v>150</v>
      </c>
    </row>
    <row r="106" spans="1:5" s="14" customFormat="1" ht="19.5" customHeight="1">
      <c r="A106" s="52">
        <v>30080075</v>
      </c>
      <c r="B106" s="37" t="s">
        <v>151</v>
      </c>
      <c r="C106" s="11">
        <v>9229</v>
      </c>
      <c r="D106" s="16" t="s">
        <v>12</v>
      </c>
      <c r="E106" s="13" t="s">
        <v>130</v>
      </c>
    </row>
    <row r="107" spans="1:5" s="14" customFormat="1" ht="19.5" customHeight="1">
      <c r="A107" s="52">
        <v>30080150</v>
      </c>
      <c r="B107" s="38" t="s">
        <v>152</v>
      </c>
      <c r="C107" s="11">
        <v>7496</v>
      </c>
      <c r="D107" s="16" t="s">
        <v>20</v>
      </c>
      <c r="E107" s="13"/>
    </row>
    <row r="108" spans="1:5" s="14" customFormat="1" ht="19.5" customHeight="1">
      <c r="A108" s="59">
        <v>30080563</v>
      </c>
      <c r="B108" s="39" t="s">
        <v>153</v>
      </c>
      <c r="C108" s="40">
        <v>1000</v>
      </c>
      <c r="D108" s="41" t="s">
        <v>20</v>
      </c>
      <c r="E108" s="13"/>
    </row>
    <row r="109" spans="1:5" s="14" customFormat="1" ht="19.5" customHeight="1">
      <c r="A109" s="52">
        <v>30080923</v>
      </c>
      <c r="B109" s="42" t="s">
        <v>154</v>
      </c>
      <c r="C109" s="11">
        <v>47938</v>
      </c>
      <c r="D109" s="16" t="s">
        <v>12</v>
      </c>
      <c r="E109" s="13" t="s">
        <v>155</v>
      </c>
    </row>
    <row r="110" spans="1:5" s="14" customFormat="1" ht="19.5" customHeight="1">
      <c r="A110" s="52">
        <v>30080972</v>
      </c>
      <c r="B110" s="32" t="s">
        <v>156</v>
      </c>
      <c r="C110" s="11">
        <v>3075</v>
      </c>
      <c r="D110" s="16" t="s">
        <v>12</v>
      </c>
      <c r="E110" s="13"/>
    </row>
    <row r="111" spans="1:5" s="14" customFormat="1" ht="19.5" customHeight="1">
      <c r="A111" s="52">
        <v>30081167</v>
      </c>
      <c r="B111" s="32" t="s">
        <v>157</v>
      </c>
      <c r="C111" s="11">
        <v>100</v>
      </c>
      <c r="D111" s="16" t="s">
        <v>20</v>
      </c>
      <c r="E111" s="13"/>
    </row>
    <row r="112" spans="1:5" s="14" customFormat="1" ht="19.5" customHeight="1">
      <c r="A112" s="52">
        <v>30081175</v>
      </c>
      <c r="B112" s="32" t="s">
        <v>158</v>
      </c>
      <c r="C112" s="11">
        <v>54313</v>
      </c>
      <c r="D112" s="16" t="s">
        <v>12</v>
      </c>
      <c r="E112" s="13" t="s">
        <v>159</v>
      </c>
    </row>
    <row r="113" spans="1:5" s="14" customFormat="1" ht="19.5" customHeight="1">
      <c r="A113" s="52">
        <v>30081186</v>
      </c>
      <c r="B113" s="32" t="s">
        <v>160</v>
      </c>
      <c r="C113" s="11">
        <v>3270</v>
      </c>
      <c r="D113" s="25" t="s">
        <v>20</v>
      </c>
      <c r="E113" s="13"/>
    </row>
    <row r="114" spans="1:5" s="14" customFormat="1" ht="19.5" customHeight="1">
      <c r="A114" s="52">
        <v>30081226</v>
      </c>
      <c r="B114" s="32" t="s">
        <v>161</v>
      </c>
      <c r="C114" s="11">
        <v>1500</v>
      </c>
      <c r="D114" s="16" t="s">
        <v>20</v>
      </c>
      <c r="E114" s="13"/>
    </row>
    <row r="115" spans="1:5" s="14" customFormat="1" ht="19.5" customHeight="1">
      <c r="A115" s="59">
        <v>30081236</v>
      </c>
      <c r="B115" s="43" t="s">
        <v>162</v>
      </c>
      <c r="C115" s="11">
        <v>6061</v>
      </c>
      <c r="D115" s="41" t="s">
        <v>20</v>
      </c>
      <c r="E115" s="13"/>
    </row>
    <row r="116" spans="1:5" s="14" customFormat="1" ht="19.5" customHeight="1">
      <c r="A116" s="52">
        <v>30081274</v>
      </c>
      <c r="B116" s="32" t="s">
        <v>163</v>
      </c>
      <c r="C116" s="11">
        <v>20000</v>
      </c>
      <c r="D116" s="16" t="s">
        <v>20</v>
      </c>
      <c r="E116" s="13"/>
    </row>
    <row r="117" spans="1:5" s="14" customFormat="1" ht="19.5" customHeight="1">
      <c r="A117" s="52">
        <v>30081279</v>
      </c>
      <c r="B117" s="27" t="s">
        <v>164</v>
      </c>
      <c r="C117" s="11">
        <v>2430</v>
      </c>
      <c r="D117" s="16" t="s">
        <v>12</v>
      </c>
      <c r="E117" s="13"/>
    </row>
    <row r="118" spans="1:5" s="14" customFormat="1" ht="19.5" customHeight="1">
      <c r="A118" s="52">
        <v>30081281</v>
      </c>
      <c r="B118" s="27" t="s">
        <v>165</v>
      </c>
      <c r="C118" s="11">
        <v>2430</v>
      </c>
      <c r="D118" s="16" t="s">
        <v>20</v>
      </c>
      <c r="E118" s="13"/>
    </row>
    <row r="119" spans="1:5" s="14" customFormat="1" ht="19.5" customHeight="1">
      <c r="A119" s="59">
        <v>30081303</v>
      </c>
      <c r="B119" s="43" t="s">
        <v>166</v>
      </c>
      <c r="C119" s="40">
        <v>79614</v>
      </c>
      <c r="D119" s="41" t="s">
        <v>20</v>
      </c>
      <c r="E119" s="13" t="s">
        <v>167</v>
      </c>
    </row>
    <row r="120" spans="1:5" s="14" customFormat="1" ht="19.5" customHeight="1">
      <c r="A120" s="52">
        <v>30081326</v>
      </c>
      <c r="B120" s="32" t="s">
        <v>168</v>
      </c>
      <c r="C120" s="11">
        <v>1546</v>
      </c>
      <c r="D120" s="16" t="s">
        <v>20</v>
      </c>
      <c r="E120" s="13"/>
    </row>
    <row r="121" spans="1:5" s="14" customFormat="1" ht="19.5" customHeight="1">
      <c r="A121" s="52">
        <v>30081375</v>
      </c>
      <c r="B121" s="32" t="s">
        <v>169</v>
      </c>
      <c r="C121" s="11">
        <v>70661</v>
      </c>
      <c r="D121" s="16" t="s">
        <v>20</v>
      </c>
      <c r="E121" s="13" t="s">
        <v>167</v>
      </c>
    </row>
    <row r="122" spans="1:5" s="14" customFormat="1" ht="19.5" customHeight="1">
      <c r="A122" s="52">
        <v>30081381</v>
      </c>
      <c r="B122" s="32" t="s">
        <v>170</v>
      </c>
      <c r="C122" s="11">
        <v>65069</v>
      </c>
      <c r="D122" s="16" t="s">
        <v>20</v>
      </c>
      <c r="E122" s="13" t="s">
        <v>167</v>
      </c>
    </row>
    <row r="123" spans="1:5" s="14" customFormat="1" ht="19.5" customHeight="1">
      <c r="A123" s="58">
        <v>30081774</v>
      </c>
      <c r="B123" s="32" t="s">
        <v>171</v>
      </c>
      <c r="C123" s="11">
        <v>2600</v>
      </c>
      <c r="D123" s="16" t="s">
        <v>12</v>
      </c>
      <c r="E123" s="13"/>
    </row>
    <row r="124" spans="1:5" s="14" customFormat="1" ht="19.5" customHeight="1">
      <c r="A124" s="52">
        <v>30081777</v>
      </c>
      <c r="B124" s="32" t="s">
        <v>172</v>
      </c>
      <c r="C124" s="11">
        <v>32684</v>
      </c>
      <c r="D124" s="16" t="s">
        <v>12</v>
      </c>
      <c r="E124" s="13" t="s">
        <v>173</v>
      </c>
    </row>
    <row r="125" spans="1:5" s="14" customFormat="1" ht="19.5" customHeight="1">
      <c r="A125" s="60">
        <v>30085383</v>
      </c>
      <c r="B125" s="43" t="s">
        <v>174</v>
      </c>
      <c r="C125" s="40">
        <v>368783</v>
      </c>
      <c r="D125" s="41" t="s">
        <v>11</v>
      </c>
      <c r="E125" s="13"/>
    </row>
    <row r="126" spans="1:5" s="14" customFormat="1" ht="19.5" customHeight="1">
      <c r="A126" s="58">
        <v>30086370</v>
      </c>
      <c r="B126" s="32" t="s">
        <v>175</v>
      </c>
      <c r="C126" s="11">
        <v>100000</v>
      </c>
      <c r="D126" s="16" t="s">
        <v>20</v>
      </c>
      <c r="E126" s="13"/>
    </row>
    <row r="127" spans="1:5" s="14" customFormat="1" ht="19.5" customHeight="1">
      <c r="A127" s="52">
        <v>30086552</v>
      </c>
      <c r="B127" s="32" t="s">
        <v>176</v>
      </c>
      <c r="C127" s="11">
        <v>20000</v>
      </c>
      <c r="D127" s="41" t="s">
        <v>11</v>
      </c>
      <c r="E127" s="13"/>
    </row>
    <row r="128" spans="1:5" s="14" customFormat="1" ht="19.5" customHeight="1">
      <c r="A128" s="59">
        <v>30086559</v>
      </c>
      <c r="B128" s="32" t="s">
        <v>177</v>
      </c>
      <c r="C128" s="11">
        <v>24829</v>
      </c>
      <c r="D128" s="44" t="s">
        <v>12</v>
      </c>
      <c r="E128" s="13" t="s">
        <v>178</v>
      </c>
    </row>
    <row r="129" spans="1:5" s="14" customFormat="1" ht="19.5" customHeight="1">
      <c r="A129" s="59">
        <v>30086947</v>
      </c>
      <c r="B129" s="32" t="s">
        <v>179</v>
      </c>
      <c r="C129" s="11">
        <v>200000</v>
      </c>
      <c r="D129" s="44" t="s">
        <v>12</v>
      </c>
      <c r="E129" s="13" t="s">
        <v>180</v>
      </c>
    </row>
    <row r="130" spans="1:5" s="14" customFormat="1" ht="19.5" customHeight="1">
      <c r="A130" s="59">
        <v>30087097</v>
      </c>
      <c r="B130" s="32" t="s">
        <v>181</v>
      </c>
      <c r="C130" s="11">
        <v>15000</v>
      </c>
      <c r="D130" s="44" t="s">
        <v>20</v>
      </c>
      <c r="E130" s="13"/>
    </row>
    <row r="131" spans="1:5" s="14" customFormat="1" ht="19.5" customHeight="1">
      <c r="A131" s="59">
        <v>30087208</v>
      </c>
      <c r="B131" s="32" t="s">
        <v>182</v>
      </c>
      <c r="C131" s="11">
        <v>57601</v>
      </c>
      <c r="D131" s="16" t="s">
        <v>12</v>
      </c>
      <c r="E131" s="13" t="s">
        <v>183</v>
      </c>
    </row>
    <row r="132" spans="1:5" s="14" customFormat="1" ht="19.5" customHeight="1">
      <c r="A132" s="59">
        <v>30087395</v>
      </c>
      <c r="B132" s="32" t="s">
        <v>184</v>
      </c>
      <c r="C132" s="11">
        <v>18721</v>
      </c>
      <c r="D132" s="16" t="s">
        <v>20</v>
      </c>
      <c r="E132" s="13"/>
    </row>
    <row r="133" spans="1:5" s="14" customFormat="1" ht="19.5" customHeight="1">
      <c r="A133" s="52">
        <v>30087744</v>
      </c>
      <c r="B133" s="32" t="s">
        <v>185</v>
      </c>
      <c r="C133" s="11">
        <v>20000</v>
      </c>
      <c r="D133" s="16" t="s">
        <v>20</v>
      </c>
      <c r="E133" s="13"/>
    </row>
    <row r="134" spans="1:5" s="14" customFormat="1" ht="19.5" customHeight="1">
      <c r="A134" s="52">
        <v>30088050</v>
      </c>
      <c r="B134" s="32" t="s">
        <v>186</v>
      </c>
      <c r="C134" s="11">
        <v>16985</v>
      </c>
      <c r="D134" s="16" t="s">
        <v>12</v>
      </c>
      <c r="E134" s="13" t="s">
        <v>187</v>
      </c>
    </row>
    <row r="135" spans="1:5" s="14" customFormat="1" ht="19.5" customHeight="1">
      <c r="A135" s="52">
        <v>30090892</v>
      </c>
      <c r="B135" s="32" t="s">
        <v>188</v>
      </c>
      <c r="C135" s="11">
        <v>294623</v>
      </c>
      <c r="D135" s="16" t="s">
        <v>12</v>
      </c>
      <c r="E135" s="13" t="s">
        <v>189</v>
      </c>
    </row>
    <row r="136" spans="1:5" s="14" customFormat="1" ht="19.5" customHeight="1">
      <c r="A136" s="52">
        <v>30091499</v>
      </c>
      <c r="B136" s="32" t="s">
        <v>190</v>
      </c>
      <c r="C136" s="11">
        <v>2000</v>
      </c>
      <c r="D136" s="16" t="s">
        <v>20</v>
      </c>
      <c r="E136" s="13"/>
    </row>
    <row r="137" spans="1:5" s="14" customFormat="1" ht="19.5" customHeight="1">
      <c r="A137" s="52">
        <v>30091581</v>
      </c>
      <c r="B137" s="32" t="s">
        <v>191</v>
      </c>
      <c r="C137" s="11">
        <v>5600</v>
      </c>
      <c r="D137" s="16" t="s">
        <v>20</v>
      </c>
      <c r="E137" s="13"/>
    </row>
    <row r="138" spans="1:5" s="14" customFormat="1" ht="19.5" customHeight="1">
      <c r="A138" s="52">
        <v>30091584</v>
      </c>
      <c r="B138" s="32" t="s">
        <v>192</v>
      </c>
      <c r="C138" s="11">
        <v>5000</v>
      </c>
      <c r="D138" s="16" t="s">
        <v>20</v>
      </c>
      <c r="E138" s="13"/>
    </row>
    <row r="139" spans="1:5" s="14" customFormat="1" ht="19.5" customHeight="1">
      <c r="A139" s="52">
        <v>30091559</v>
      </c>
      <c r="B139" s="32" t="s">
        <v>193</v>
      </c>
      <c r="C139" s="11">
        <v>8496</v>
      </c>
      <c r="D139" s="16" t="s">
        <v>20</v>
      </c>
      <c r="E139" s="13"/>
    </row>
    <row r="140" spans="1:5" s="14" customFormat="1" ht="19.5" customHeight="1">
      <c r="A140" s="52">
        <v>30091655</v>
      </c>
      <c r="B140" s="32" t="s">
        <v>194</v>
      </c>
      <c r="C140" s="11">
        <v>104223</v>
      </c>
      <c r="D140" s="41" t="s">
        <v>11</v>
      </c>
      <c r="E140" s="13"/>
    </row>
    <row r="141" spans="1:5" s="14" customFormat="1" ht="19.5" customHeight="1">
      <c r="A141" s="52">
        <v>30091892</v>
      </c>
      <c r="B141" s="32" t="s">
        <v>195</v>
      </c>
      <c r="C141" s="11">
        <v>300</v>
      </c>
      <c r="D141" s="16" t="s">
        <v>12</v>
      </c>
      <c r="E141" s="13" t="s">
        <v>196</v>
      </c>
    </row>
    <row r="142" spans="1:5" s="14" customFormat="1" ht="19.5" customHeight="1">
      <c r="A142" s="52">
        <v>30091894</v>
      </c>
      <c r="B142" s="32" t="s">
        <v>197</v>
      </c>
      <c r="C142" s="11">
        <v>10000</v>
      </c>
      <c r="D142" s="16" t="s">
        <v>20</v>
      </c>
      <c r="E142" s="13"/>
    </row>
    <row r="143" spans="1:5" s="14" customFormat="1" ht="19.5" customHeight="1">
      <c r="A143" s="52">
        <v>30091929</v>
      </c>
      <c r="B143" s="32" t="s">
        <v>198</v>
      </c>
      <c r="C143" s="11">
        <v>187029</v>
      </c>
      <c r="D143" s="16" t="s">
        <v>12</v>
      </c>
      <c r="E143" s="21" t="s">
        <v>199</v>
      </c>
    </row>
    <row r="144" spans="1:5" s="14" customFormat="1" ht="19.5" customHeight="1">
      <c r="A144" s="52">
        <v>30091955</v>
      </c>
      <c r="B144" s="32" t="s">
        <v>200</v>
      </c>
      <c r="C144" s="11">
        <v>382102</v>
      </c>
      <c r="D144" s="16" t="s">
        <v>12</v>
      </c>
      <c r="E144" s="13" t="s">
        <v>201</v>
      </c>
    </row>
    <row r="145" spans="1:5" s="14" customFormat="1" ht="19.5" customHeight="1">
      <c r="A145" s="52">
        <v>30092577</v>
      </c>
      <c r="B145" s="32" t="s">
        <v>202</v>
      </c>
      <c r="C145" s="11">
        <v>86680</v>
      </c>
      <c r="D145" s="16" t="s">
        <v>12</v>
      </c>
      <c r="E145" s="13" t="s">
        <v>203</v>
      </c>
    </row>
    <row r="146" spans="1:5" s="14" customFormat="1" ht="19.5" customHeight="1">
      <c r="A146" s="52">
        <v>30094991</v>
      </c>
      <c r="B146" s="32" t="s">
        <v>204</v>
      </c>
      <c r="C146" s="11">
        <v>10000</v>
      </c>
      <c r="D146" s="16" t="s">
        <v>20</v>
      </c>
      <c r="E146" s="13"/>
    </row>
    <row r="147" spans="1:5" s="14" customFormat="1" ht="19.5" customHeight="1">
      <c r="A147" s="52">
        <v>30097599</v>
      </c>
      <c r="B147" s="32" t="s">
        <v>205</v>
      </c>
      <c r="C147" s="11">
        <v>351000</v>
      </c>
      <c r="D147" s="16" t="s">
        <v>11</v>
      </c>
      <c r="E147" s="13"/>
    </row>
    <row r="148" spans="1:5" s="14" customFormat="1" ht="19.5" customHeight="1">
      <c r="A148" s="52">
        <v>30097809</v>
      </c>
      <c r="B148" s="32" t="s">
        <v>206</v>
      </c>
      <c r="C148" s="11">
        <v>1000</v>
      </c>
      <c r="D148" s="16" t="s">
        <v>20</v>
      </c>
      <c r="E148" s="13" t="s">
        <v>207</v>
      </c>
    </row>
    <row r="149" spans="1:5" s="14" customFormat="1" ht="19.5" customHeight="1">
      <c r="A149" s="52">
        <v>30099336</v>
      </c>
      <c r="B149" s="32" t="s">
        <v>208</v>
      </c>
      <c r="C149" s="11">
        <v>1000</v>
      </c>
      <c r="D149" s="16" t="s">
        <v>20</v>
      </c>
      <c r="E149" s="13"/>
    </row>
    <row r="150" spans="1:5" s="14" customFormat="1" ht="19.5" customHeight="1">
      <c r="A150" s="52">
        <v>30100162</v>
      </c>
      <c r="B150" s="32" t="s">
        <v>209</v>
      </c>
      <c r="C150" s="11">
        <v>1000</v>
      </c>
      <c r="D150" s="16" t="s">
        <v>20</v>
      </c>
      <c r="E150" s="13"/>
    </row>
    <row r="151" spans="1:5" s="14" customFormat="1" ht="19.5" customHeight="1">
      <c r="A151" s="52">
        <v>30100186</v>
      </c>
      <c r="B151" s="32" t="s">
        <v>210</v>
      </c>
      <c r="C151" s="11">
        <v>960</v>
      </c>
      <c r="D151" s="16" t="s">
        <v>20</v>
      </c>
      <c r="E151" s="13"/>
    </row>
    <row r="152" spans="1:5" s="14" customFormat="1" ht="19.5" customHeight="1">
      <c r="A152" s="52">
        <v>30100197</v>
      </c>
      <c r="B152" s="32" t="s">
        <v>211</v>
      </c>
      <c r="C152" s="11">
        <v>960</v>
      </c>
      <c r="D152" s="16" t="s">
        <v>20</v>
      </c>
      <c r="E152" s="13"/>
    </row>
    <row r="153" spans="1:5" s="14" customFormat="1" ht="19.5" customHeight="1">
      <c r="A153" s="52">
        <v>30100744</v>
      </c>
      <c r="B153" s="32" t="s">
        <v>212</v>
      </c>
      <c r="C153" s="11">
        <v>3000</v>
      </c>
      <c r="D153" s="16" t="s">
        <v>20</v>
      </c>
      <c r="E153" s="13"/>
    </row>
    <row r="154" spans="1:5" s="14" customFormat="1" ht="19.5" customHeight="1">
      <c r="A154" s="52">
        <v>30100851</v>
      </c>
      <c r="B154" s="32" t="s">
        <v>213</v>
      </c>
      <c r="C154" s="11">
        <v>3100</v>
      </c>
      <c r="D154" s="16" t="s">
        <v>20</v>
      </c>
      <c r="E154" s="13"/>
    </row>
    <row r="155" spans="1:5" s="14" customFormat="1" ht="19.5" customHeight="1">
      <c r="A155" s="59">
        <v>30100967</v>
      </c>
      <c r="B155" s="43" t="s">
        <v>214</v>
      </c>
      <c r="C155" s="40">
        <v>428</v>
      </c>
      <c r="D155" s="16" t="s">
        <v>20</v>
      </c>
      <c r="E155" s="13"/>
    </row>
    <row r="156" spans="1:5" s="14" customFormat="1" ht="19.5" customHeight="1">
      <c r="A156" s="59">
        <v>30101960</v>
      </c>
      <c r="B156" s="43" t="s">
        <v>215</v>
      </c>
      <c r="C156" s="11">
        <v>2400</v>
      </c>
      <c r="D156" s="16" t="s">
        <v>20</v>
      </c>
      <c r="E156" s="13"/>
    </row>
    <row r="157" spans="1:5" s="14" customFormat="1" ht="19.5" customHeight="1">
      <c r="A157" s="52">
        <v>30102051</v>
      </c>
      <c r="B157" s="32" t="s">
        <v>216</v>
      </c>
      <c r="C157" s="11">
        <v>1000</v>
      </c>
      <c r="D157" s="16" t="s">
        <v>20</v>
      </c>
      <c r="E157" s="13"/>
    </row>
    <row r="158" spans="1:5" s="14" customFormat="1" ht="19.5" customHeight="1">
      <c r="A158" s="52">
        <v>30102249</v>
      </c>
      <c r="B158" s="32" t="s">
        <v>217</v>
      </c>
      <c r="C158" s="11">
        <v>59967</v>
      </c>
      <c r="D158" s="16" t="s">
        <v>12</v>
      </c>
      <c r="E158" s="13"/>
    </row>
    <row r="159" spans="1:5" s="14" customFormat="1" ht="19.5" customHeight="1">
      <c r="A159" s="54">
        <v>30102957</v>
      </c>
      <c r="B159" s="20" t="s">
        <v>218</v>
      </c>
      <c r="C159" s="11">
        <v>2460</v>
      </c>
      <c r="D159" s="16" t="s">
        <v>20</v>
      </c>
      <c r="E159" s="13"/>
    </row>
    <row r="160" spans="1:5" s="14" customFormat="1" ht="19.5" customHeight="1">
      <c r="A160" s="55">
        <v>30103160</v>
      </c>
      <c r="B160" s="35" t="s">
        <v>219</v>
      </c>
      <c r="C160" s="40">
        <v>1000</v>
      </c>
      <c r="D160" s="16" t="s">
        <v>20</v>
      </c>
      <c r="E160" s="13"/>
    </row>
    <row r="161" spans="1:5" s="14" customFormat="1" ht="19.5" customHeight="1">
      <c r="A161" s="54">
        <v>30103268</v>
      </c>
      <c r="B161" s="20" t="s">
        <v>220</v>
      </c>
      <c r="C161" s="11">
        <v>1000</v>
      </c>
      <c r="D161" s="16" t="s">
        <v>20</v>
      </c>
      <c r="E161" s="13"/>
    </row>
    <row r="162" spans="1:5" s="14" customFormat="1" ht="19.5" customHeight="1">
      <c r="A162" s="54">
        <v>30103726</v>
      </c>
      <c r="B162" s="20" t="s">
        <v>221</v>
      </c>
      <c r="C162" s="11">
        <v>1000</v>
      </c>
      <c r="D162" s="16" t="s">
        <v>20</v>
      </c>
      <c r="E162" s="13"/>
    </row>
    <row r="163" spans="1:5" s="14" customFormat="1" ht="19.5" customHeight="1">
      <c r="A163" s="54">
        <v>30104707</v>
      </c>
      <c r="B163" s="20" t="s">
        <v>222</v>
      </c>
      <c r="C163" s="11">
        <v>500</v>
      </c>
      <c r="D163" s="16" t="s">
        <v>20</v>
      </c>
      <c r="E163" s="13"/>
    </row>
    <row r="164" spans="1:5" s="14" customFormat="1" ht="19.5" customHeight="1">
      <c r="A164" s="54">
        <v>30106019</v>
      </c>
      <c r="B164" s="20" t="s">
        <v>223</v>
      </c>
      <c r="C164" s="11">
        <v>1552</v>
      </c>
      <c r="D164" s="16" t="s">
        <v>20</v>
      </c>
      <c r="E164" s="13"/>
    </row>
    <row r="165" spans="1:5" s="14" customFormat="1" ht="19.5" customHeight="1">
      <c r="A165" s="54">
        <v>30107255</v>
      </c>
      <c r="B165" s="20" t="s">
        <v>224</v>
      </c>
      <c r="C165" s="11">
        <v>10000</v>
      </c>
      <c r="D165" s="16" t="s">
        <v>20</v>
      </c>
      <c r="E165" s="13"/>
    </row>
    <row r="166" spans="1:5" ht="15">
      <c r="A166" s="65" t="s">
        <v>7</v>
      </c>
      <c r="B166" s="66"/>
      <c r="C166" s="69">
        <f>SUM(C23:C165)</f>
        <v>8685951</v>
      </c>
      <c r="D166" s="71"/>
      <c r="E166" s="71"/>
    </row>
    <row r="167" spans="1:5" ht="15">
      <c r="A167" s="67"/>
      <c r="B167" s="68"/>
      <c r="C167" s="70"/>
      <c r="D167" s="72"/>
      <c r="E167" s="72"/>
    </row>
    <row r="168" spans="1:5" ht="15">
      <c r="A168" s="65" t="s">
        <v>8</v>
      </c>
      <c r="B168" s="66"/>
      <c r="C168" s="69">
        <f>C170-C166</f>
        <v>16990336</v>
      </c>
      <c r="D168" s="71"/>
      <c r="E168" s="71"/>
    </row>
    <row r="169" spans="1:5" ht="15">
      <c r="A169" s="67"/>
      <c r="B169" s="68"/>
      <c r="C169" s="70"/>
      <c r="D169" s="72"/>
      <c r="E169" s="72"/>
    </row>
    <row r="170" spans="1:5" ht="15">
      <c r="A170" s="65" t="s">
        <v>225</v>
      </c>
      <c r="B170" s="66"/>
      <c r="C170" s="69">
        <v>25676287</v>
      </c>
      <c r="D170" s="73"/>
      <c r="E170" s="74"/>
    </row>
    <row r="171" spans="1:5" ht="15">
      <c r="A171" s="67"/>
      <c r="B171" s="68"/>
      <c r="C171" s="70"/>
      <c r="D171" s="75"/>
      <c r="E171" s="76"/>
    </row>
    <row r="173" spans="1:5" ht="15">
      <c r="A173" s="77" t="s">
        <v>9</v>
      </c>
      <c r="B173" s="77"/>
      <c r="C173" s="77"/>
      <c r="D173" s="77"/>
      <c r="E173" s="77"/>
    </row>
    <row r="174" ht="15">
      <c r="A174" s="6" t="s">
        <v>10</v>
      </c>
    </row>
    <row r="175" ht="15">
      <c r="C175" s="5" t="s">
        <v>1</v>
      </c>
    </row>
    <row r="176" spans="1:5" ht="18.75">
      <c r="A176" s="2" t="s">
        <v>2</v>
      </c>
      <c r="B176" s="3" t="s">
        <v>3</v>
      </c>
      <c r="C176" s="3" t="s">
        <v>4</v>
      </c>
      <c r="D176" s="3" t="s">
        <v>5</v>
      </c>
      <c r="E176" s="3" t="s">
        <v>6</v>
      </c>
    </row>
    <row r="177" spans="1:5" ht="18.75">
      <c r="A177" s="62" t="s">
        <v>13</v>
      </c>
      <c r="B177" s="4"/>
      <c r="C177" s="61"/>
      <c r="D177" s="48"/>
      <c r="E177" s="48"/>
    </row>
    <row r="178" spans="1:5" ht="15">
      <c r="A178" s="63">
        <v>30091925</v>
      </c>
      <c r="B178" s="45" t="s">
        <v>226</v>
      </c>
      <c r="C178" s="45">
        <v>57600</v>
      </c>
      <c r="D178" s="46" t="s">
        <v>14</v>
      </c>
      <c r="E178" s="46" t="s">
        <v>227</v>
      </c>
    </row>
    <row r="179" spans="1:5" ht="15">
      <c r="A179" s="65" t="s">
        <v>7</v>
      </c>
      <c r="B179" s="66"/>
      <c r="C179" s="69">
        <f>SUM(C178)</f>
        <v>57600</v>
      </c>
      <c r="D179" s="71"/>
      <c r="E179" s="71"/>
    </row>
    <row r="180" spans="1:5" ht="15">
      <c r="A180" s="67"/>
      <c r="B180" s="68"/>
      <c r="C180" s="78"/>
      <c r="D180" s="72"/>
      <c r="E180" s="72"/>
    </row>
    <row r="181" spans="1:5" ht="15">
      <c r="A181" s="65" t="s">
        <v>8</v>
      </c>
      <c r="B181" s="66"/>
      <c r="C181" s="69">
        <f>C183-C179</f>
        <v>688788</v>
      </c>
      <c r="D181" s="71"/>
      <c r="E181" s="71"/>
    </row>
    <row r="182" spans="1:5" ht="15">
      <c r="A182" s="67"/>
      <c r="B182" s="68"/>
      <c r="C182" s="70"/>
      <c r="D182" s="72"/>
      <c r="E182" s="72"/>
    </row>
    <row r="183" spans="1:5" ht="15">
      <c r="A183" s="65" t="s">
        <v>228</v>
      </c>
      <c r="B183" s="66"/>
      <c r="C183" s="69">
        <v>746388</v>
      </c>
      <c r="D183" s="73"/>
      <c r="E183" s="74"/>
    </row>
    <row r="184" spans="1:5" ht="15">
      <c r="A184" s="67"/>
      <c r="B184" s="68"/>
      <c r="C184" s="70"/>
      <c r="D184" s="75"/>
      <c r="E184" s="76"/>
    </row>
    <row r="186" spans="1:5" ht="15">
      <c r="A186" s="77" t="s">
        <v>9</v>
      </c>
      <c r="B186" s="77"/>
      <c r="C186" s="77"/>
      <c r="D186" s="77"/>
      <c r="E186" s="77"/>
    </row>
    <row r="187" ht="15">
      <c r="A187" s="6" t="s">
        <v>10</v>
      </c>
    </row>
  </sheetData>
  <sheetProtection/>
  <mergeCells count="38">
    <mergeCell ref="A186:E186"/>
    <mergeCell ref="A181:B182"/>
    <mergeCell ref="C181:C182"/>
    <mergeCell ref="D181:D182"/>
    <mergeCell ref="E181:E182"/>
    <mergeCell ref="A183:B184"/>
    <mergeCell ref="C183:C184"/>
    <mergeCell ref="D183:E184"/>
    <mergeCell ref="A170:B171"/>
    <mergeCell ref="C170:C171"/>
    <mergeCell ref="D170:E171"/>
    <mergeCell ref="A173:E173"/>
    <mergeCell ref="A179:B180"/>
    <mergeCell ref="C179:C180"/>
    <mergeCell ref="D179:D180"/>
    <mergeCell ref="E179:E180"/>
    <mergeCell ref="A18:E18"/>
    <mergeCell ref="A166:B167"/>
    <mergeCell ref="C166:C167"/>
    <mergeCell ref="D166:D167"/>
    <mergeCell ref="E166:E167"/>
    <mergeCell ref="A168:B169"/>
    <mergeCell ref="C168:C169"/>
    <mergeCell ref="D168:D169"/>
    <mergeCell ref="E168:E169"/>
    <mergeCell ref="A13:B14"/>
    <mergeCell ref="C13:C14"/>
    <mergeCell ref="D13:D14"/>
    <mergeCell ref="E13:E14"/>
    <mergeCell ref="A15:B16"/>
    <mergeCell ref="C15:C16"/>
    <mergeCell ref="D15:E16"/>
    <mergeCell ref="A2:E2"/>
    <mergeCell ref="A3:E3"/>
    <mergeCell ref="A11:B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2011-05-31T21:36:27Z</dcterms:modified>
  <cp:category/>
  <cp:version/>
  <cp:contentType/>
  <cp:contentStatus/>
</cp:coreProperties>
</file>