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5480" windowHeight="9975" activeTab="0"/>
  </bookViews>
  <sheets>
    <sheet name="DGA" sheetId="1" r:id="rId1"/>
  </sheets>
  <definedNames>
    <definedName name="_xlnm.Print_Area" localSheetId="0">'DGA'!$A$2:$F$48</definedName>
    <definedName name="_xlnm.Print_Titles" localSheetId="0">'DGA'!$13:$13</definedName>
  </definedNames>
  <calcPr fullCalcOnLoad="1"/>
</workbook>
</file>

<file path=xl/sharedStrings.xml><?xml version="1.0" encoding="utf-8"?>
<sst xmlns="http://schemas.openxmlformats.org/spreadsheetml/2006/main" count="119" uniqueCount="63">
  <si>
    <t>30067481-0</t>
  </si>
  <si>
    <t>ANALISIS ECONOMICO SOCIAL DE NORMAS SECUNDARIAS DE CALIDAD INTERREGIONAL</t>
  </si>
  <si>
    <t>27000022-0</t>
  </si>
  <si>
    <t>27000024-0</t>
  </si>
  <si>
    <t>27000025-0</t>
  </si>
  <si>
    <t>27000026-0</t>
  </si>
  <si>
    <t>27000027-0</t>
  </si>
  <si>
    <t>27000029-0</t>
  </si>
  <si>
    <t>27000030-0</t>
  </si>
  <si>
    <t>27000032-0</t>
  </si>
  <si>
    <t>30089737-0</t>
  </si>
  <si>
    <t>30089740-0</t>
  </si>
  <si>
    <t>30092701-0</t>
  </si>
  <si>
    <t>TOTAL IDENTIFICADO</t>
  </si>
  <si>
    <t>SALDO POR IDENTIFICAR</t>
  </si>
  <si>
    <t>CONSERVACION Y OPERACION DE LA RED SEDIMENTOMETRICA NACIONAL INTERREGIONAL (EQUIPOS )</t>
  </si>
  <si>
    <t>CONSERVACION Y OPERACION DE LA RED SEDIMENTOMETRICA NACIONAL INTERREGIONAL (OTROS GASTOS)</t>
  </si>
  <si>
    <t>MANEJO Y OPERACION DE LAS REDES POR OBSERVADORES (OTROS GASTOS)</t>
  </si>
  <si>
    <t>CONTROL E INVESTIGACION DE PARAMETROS GLACEOLOGICOS NIVEL NACIONAL (CONSULTORÍAS)</t>
  </si>
  <si>
    <t>CONTROL E INVESTIGACION DE PARAMETROS GLACEOLOGICOS NIVEL NACIONAL (EQUIPOS )</t>
  </si>
  <si>
    <t>CONTROL E INVESTIGACION DE PARAMETROS GLACEOLOGICOS NIVEL NACIONAL (OBRAS CIVILES)</t>
  </si>
  <si>
    <t>CONTROL E INVESTIGACION DE PARAMETROS GLACEOLOGICOS NIVEL NACIONAL (OTROS GASTOS)</t>
  </si>
  <si>
    <t>CONSERVACION DE LA RED HIDROMETEOROLOGICA NACIONAL INTERREGIONAL (EQUIPOS )</t>
  </si>
  <si>
    <t>CONSERVACION DE LA RED HIDROMETEOROLOGICA NACIONAL INTERREGIONAL (OBRAS CIVILES)</t>
  </si>
  <si>
    <t>CONSERVACION DE LA RED HIDROMETEOROLOGICA NACIONAL INTERREGIONAL (OTROS GASTOS)</t>
  </si>
  <si>
    <t>CONSERVACION Y OPERACION DEL SISTEMA COLECCION DE DATOS POR SATELITE (CONSULTORÍAS)</t>
  </si>
  <si>
    <t>CONSERVACION Y OPERACION DEL SISTEMA COLECCION DE DATOS POR SATELITE (EQUIPOS )</t>
  </si>
  <si>
    <t>CONSERVACION Y OPERACION DEL SISTEMA COLECCION DE DATOS POR SATELITE (OTROS GASTOS)</t>
  </si>
  <si>
    <t>CONTROL, INVESTIGACION DE PARAMETROS LACUSTRES NACIONALES (CONSULTORÍAS)</t>
  </si>
  <si>
    <t>CONTROL, INVESTIGACION DE PARAMETROS LACUSTRES NACIONALES (EQUIPOS )</t>
  </si>
  <si>
    <t>CONTROL, INVESTIGACION DE PARAMETROS LACUSTRES NACIONALES (OTROS GASTOS)</t>
  </si>
  <si>
    <t>CONSERVACION DE LA RED DE CALIDAD DE AGUAS SUBTERRANEAS (CONSULTORÍAS)</t>
  </si>
  <si>
    <t>CONSERVACION DE LA RED DE CALIDAD DE AGUAS SUBTERRANEAS (EQUIPOS )</t>
  </si>
  <si>
    <t>CONSERVACION DE LA RED DE CALIDAD DE AGUAS SUBTERRANEAS (OTROS GASTOS)</t>
  </si>
  <si>
    <t>CONSERVACION DE LA RED DE CALIDAD DE AGUA E HIDROGEOLOGIA NACIONAL (CONSULTORÍAS)</t>
  </si>
  <si>
    <t>CONSERVACION DE LA RED DE CALIDAD DE AGUA E HIDROGEOLOGIA NACIONAL (EQUIPOS )</t>
  </si>
  <si>
    <t>CONSERVACION DE LA RED DE CALIDAD DE AGUA E HIDROGEOLOGIA NACIONAL (OBRAS CIVILES)</t>
  </si>
  <si>
    <t>CONSERVACION DE LA RED DE CALIDAD DE AGUA E HIDROGEOLOGIA NACIONAL (OTROS GASTOS)</t>
  </si>
  <si>
    <t>CONSERVACION CONSTRUCCION ESTACIONES FLUVIOMETRICAS Y REPARACIONES MAYORES NACIONAL (CONSULTORÍAS)</t>
  </si>
  <si>
    <t>CONSERVACION CONSTRUCCION ESTACIONES FLUVIOMETRICAS Y REPARACIONES MAYORES NACIONAL (OBRAS CIVILES)</t>
  </si>
  <si>
    <t>CONSERVACION Y MANTENCION RED HIDROMETRICA NACIONAL NACIONAL (EQUIPOS )</t>
  </si>
  <si>
    <t>CONSERVACION Y MANTENCION RED HIDROMETRICA NACIONAL NACIONAL (OBRAS CIVILES)</t>
  </si>
  <si>
    <t>CONSERVACION Y MANTENCION RED HIDROMETRICA NACIONAL NACIONAL (OTROS GASTOS)</t>
  </si>
  <si>
    <t>CONSTRUCCION DE RED GLACIOLOGICA ESTRATEGIA NACIONAL DE GLACIARES NACIONAL (EQUIPOS )</t>
  </si>
  <si>
    <t>CONSTRUCCION DE RED GLACIOLOGICA ESTRATEGIA NACIONAL DE GLACIARES NACIONAL (OBRAS CIVILES)</t>
  </si>
  <si>
    <t>CONSTRUCCION DE RED GLACIOLOGICA ESTRATEGIA NACIONAL DE GLACIARES NACIONAL (OTROS GASTOS)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</si>
  <si>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</si>
  <si>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</si>
  <si>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</si>
  <si>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</si>
  <si>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</si>
  <si>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Ministerio de Obras Públicas - Dirección General de Aguas</t>
  </si>
  <si>
    <t>31.01</t>
  </si>
  <si>
    <t>En Ejecución</t>
  </si>
  <si>
    <t>TOTAL  31.01</t>
  </si>
  <si>
    <t>Etapa *</t>
  </si>
  <si>
    <t>Plazo de Ejecución **</t>
  </si>
  <si>
    <t>31.02</t>
  </si>
  <si>
    <t>TOTAL  31.02</t>
  </si>
  <si>
    <t>Por Licitar</t>
  </si>
  <si>
    <t>En Licitación</t>
  </si>
  <si>
    <t xml:space="preserve">* En Proceso de Licitación, Licitado,  Adjudicado o En Ejecución </t>
  </si>
  <si>
    <t>** Fecha de inicio y término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</si>
</sst>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3" fillId="0" borderId="0" xfId="51" applyNumberFormat="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 horizontal="center" vertical="top" wrapText="1"/>
    </xf>
    <xf numFmtId="14" fontId="3" fillId="0" borderId="0" xfId="51" applyNumberFormat="1" applyFont="1" applyFill="1" applyBorder="1" applyAlignment="1">
      <alignment horizontal="center" vertical="top" wrapText="1"/>
      <protection/>
    </xf>
    <xf numFmtId="3" fontId="3" fillId="0" borderId="0" xfId="51" applyNumberFormat="1" applyFont="1" applyFill="1" applyBorder="1" applyAlignment="1">
      <alignment vertical="top" wrapText="1"/>
      <protection/>
    </xf>
    <xf numFmtId="3" fontId="3" fillId="0" borderId="0" xfId="51" applyNumberFormat="1" applyFont="1" applyFill="1" applyBorder="1" applyAlignment="1">
      <alignment horizontal="right" vertical="top" wrapText="1"/>
      <protection/>
    </xf>
    <xf numFmtId="3" fontId="4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3" fillId="0" borderId="10" xfId="52" applyNumberFormat="1" applyFont="1" applyFill="1" applyBorder="1" applyAlignment="1">
      <alignment vertical="top" wrapText="1"/>
      <protection/>
    </xf>
    <xf numFmtId="14" fontId="3" fillId="0" borderId="10" xfId="52" applyNumberFormat="1" applyFont="1" applyFill="1" applyBorder="1" applyAlignment="1">
      <alignment horizontal="center" vertical="top" wrapText="1"/>
      <protection/>
    </xf>
    <xf numFmtId="3" fontId="3" fillId="0" borderId="10" xfId="51" applyNumberFormat="1" applyFont="1" applyFill="1" applyBorder="1" applyAlignment="1">
      <alignment vertical="top" wrapText="1"/>
      <protection/>
    </xf>
    <xf numFmtId="14" fontId="3" fillId="0" borderId="10" xfId="51" applyNumberFormat="1" applyFont="1" applyFill="1" applyBorder="1" applyAlignment="1">
      <alignment horizontal="center" vertical="top" wrapText="1"/>
      <protection/>
    </xf>
    <xf numFmtId="3" fontId="5" fillId="0" borderId="0" xfId="52" applyNumberFormat="1" applyFont="1" applyFill="1" applyBorder="1" applyAlignment="1">
      <alignment vertical="top" wrapText="1"/>
      <protection/>
    </xf>
    <xf numFmtId="3" fontId="6" fillId="0" borderId="10" xfId="51" applyNumberFormat="1" applyFont="1" applyFill="1" applyBorder="1" applyAlignment="1">
      <alignment horizontal="center" vertical="top" wrapText="1"/>
      <protection/>
    </xf>
    <xf numFmtId="14" fontId="6" fillId="0" borderId="10" xfId="51" applyNumberFormat="1" applyFont="1" applyFill="1" applyBorder="1" applyAlignment="1">
      <alignment horizontal="center" vertical="top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vertical="center" wrapText="1"/>
      <protection/>
    </xf>
    <xf numFmtId="14" fontId="3" fillId="0" borderId="10" xfId="51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center" vertical="top" wrapText="1"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3" fontId="6" fillId="0" borderId="11" xfId="51" applyNumberFormat="1" applyFont="1" applyFill="1" applyBorder="1" applyAlignment="1">
      <alignment horizontal="right" vertical="top" wrapText="1"/>
      <protection/>
    </xf>
    <xf numFmtId="3" fontId="6" fillId="0" borderId="12" xfId="51" applyNumberFormat="1" applyFont="1" applyFill="1" applyBorder="1" applyAlignment="1">
      <alignment horizontal="right" vertical="top" wrapText="1"/>
      <protection/>
    </xf>
    <xf numFmtId="3" fontId="6" fillId="0" borderId="13" xfId="51" applyNumberFormat="1" applyFont="1" applyFill="1" applyBorder="1" applyAlignment="1">
      <alignment horizontal="right" vertical="top" wrapText="1"/>
      <protection/>
    </xf>
    <xf numFmtId="3" fontId="6" fillId="0" borderId="14" xfId="51" applyNumberFormat="1" applyFont="1" applyFill="1" applyBorder="1" applyAlignment="1">
      <alignment horizontal="right" vertical="top" wrapText="1"/>
      <protection/>
    </xf>
    <xf numFmtId="3" fontId="6" fillId="0" borderId="15" xfId="51" applyNumberFormat="1" applyFont="1" applyFill="1" applyBorder="1" applyAlignment="1">
      <alignment horizontal="right" vertical="top" wrapText="1"/>
      <protection/>
    </xf>
    <xf numFmtId="3" fontId="6" fillId="0" borderId="16" xfId="51" applyNumberFormat="1" applyFont="1" applyFill="1" applyBorder="1" applyAlignment="1">
      <alignment horizontal="right" vertical="top" wrapText="1"/>
      <protection/>
    </xf>
    <xf numFmtId="3" fontId="3" fillId="33" borderId="17" xfId="51" applyNumberFormat="1" applyFont="1" applyFill="1" applyBorder="1" applyAlignment="1">
      <alignment horizontal="center" vertical="top" wrapText="1"/>
      <protection/>
    </xf>
    <xf numFmtId="3" fontId="3" fillId="33" borderId="18" xfId="51" applyNumberFormat="1" applyFont="1" applyFill="1" applyBorder="1" applyAlignment="1">
      <alignment horizontal="center" vertical="top" wrapText="1"/>
      <protection/>
    </xf>
    <xf numFmtId="3" fontId="3" fillId="33" borderId="19" xfId="51" applyNumberFormat="1" applyFont="1" applyFill="1" applyBorder="1" applyAlignment="1">
      <alignment horizontal="center" vertical="top" wrapText="1"/>
      <protection/>
    </xf>
    <xf numFmtId="3" fontId="0" fillId="33" borderId="17" xfId="0" applyNumberFormat="1" applyFill="1" applyBorder="1" applyAlignment="1">
      <alignment horizontal="center" vertical="top" wrapText="1"/>
    </xf>
    <xf numFmtId="3" fontId="0" fillId="33" borderId="18" xfId="0" applyNumberFormat="1" applyFill="1" applyBorder="1" applyAlignment="1">
      <alignment horizontal="center" vertical="top" wrapText="1"/>
    </xf>
    <xf numFmtId="3" fontId="0" fillId="33" borderId="19" xfId="0" applyNumberFormat="1" applyFill="1" applyBorder="1" applyAlignment="1">
      <alignment horizontal="center" vertical="top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1">
      <selection activeCell="A10" sqref="A10:B10"/>
    </sheetView>
  </sheetViews>
  <sheetFormatPr defaultColWidth="11.421875" defaultRowHeight="15"/>
  <cols>
    <col min="1" max="1" width="15.8515625" style="2" customWidth="1"/>
    <col min="2" max="2" width="52.421875" style="1" customWidth="1"/>
    <col min="3" max="3" width="23.140625" style="1" customWidth="1"/>
    <col min="4" max="4" width="11.140625" style="1" customWidth="1"/>
    <col min="5" max="5" width="12.57421875" style="4" customWidth="1"/>
    <col min="6" max="6" width="13.140625" style="4" customWidth="1"/>
    <col min="7" max="16384" width="11.421875" style="1" customWidth="1"/>
  </cols>
  <sheetData>
    <row r="2" spans="1:6" ht="23.25" customHeight="1">
      <c r="A2" s="31" t="s">
        <v>50</v>
      </c>
      <c r="B2" s="31"/>
      <c r="C2" s="31"/>
      <c r="D2" s="31"/>
      <c r="E2" s="31"/>
      <c r="F2" s="31"/>
    </row>
    <row r="3" spans="1:6" ht="24.75" customHeight="1">
      <c r="A3" s="31" t="s">
        <v>51</v>
      </c>
      <c r="B3" s="31"/>
      <c r="C3" s="31"/>
      <c r="D3" s="31"/>
      <c r="E3" s="31"/>
      <c r="F3" s="31"/>
    </row>
    <row r="4" spans="1:6" ht="18.75" customHeight="1">
      <c r="A4" s="9"/>
      <c r="B4" s="16"/>
      <c r="C4" s="10"/>
      <c r="D4" s="10"/>
      <c r="E4" s="11"/>
      <c r="F4" s="11"/>
    </row>
    <row r="5" spans="1:6" ht="27" customHeight="1">
      <c r="A5" s="8"/>
      <c r="B5" s="10"/>
      <c r="C5" s="24" t="s">
        <v>49</v>
      </c>
      <c r="D5" s="10"/>
      <c r="E5" s="11"/>
      <c r="F5" s="11"/>
    </row>
    <row r="6" spans="1:6" ht="32.25" customHeight="1">
      <c r="A6" s="22" t="s">
        <v>48</v>
      </c>
      <c r="B6" s="23" t="s">
        <v>47</v>
      </c>
      <c r="C6" s="23" t="s">
        <v>46</v>
      </c>
      <c r="D6" s="23" t="s">
        <v>55</v>
      </c>
      <c r="E6" s="44" t="s">
        <v>56</v>
      </c>
      <c r="F6" s="45"/>
    </row>
    <row r="7" spans="1:6" ht="12" customHeight="1">
      <c r="A7" s="17" t="s">
        <v>52</v>
      </c>
      <c r="B7" s="17"/>
      <c r="C7" s="17"/>
      <c r="D7" s="17"/>
      <c r="E7" s="18"/>
      <c r="F7" s="18"/>
    </row>
    <row r="8" spans="1:6" ht="36" customHeight="1">
      <c r="A8" s="19" t="s">
        <v>0</v>
      </c>
      <c r="B8" s="20" t="s">
        <v>1</v>
      </c>
      <c r="C8" s="19">
        <v>78596</v>
      </c>
      <c r="D8" s="20" t="s">
        <v>53</v>
      </c>
      <c r="E8" s="21">
        <v>39749</v>
      </c>
      <c r="F8" s="21">
        <v>40848</v>
      </c>
    </row>
    <row r="9" spans="1:6" ht="18.75" customHeight="1">
      <c r="A9" s="32" t="s">
        <v>13</v>
      </c>
      <c r="B9" s="33"/>
      <c r="C9" s="17">
        <f>SUM(C8)</f>
        <v>78596</v>
      </c>
      <c r="D9" s="14"/>
      <c r="E9" s="15"/>
      <c r="F9" s="15"/>
    </row>
    <row r="10" spans="1:6" ht="18.75" customHeight="1">
      <c r="A10" s="34" t="s">
        <v>14</v>
      </c>
      <c r="B10" s="35"/>
      <c r="C10" s="17">
        <v>364143</v>
      </c>
      <c r="D10" s="14"/>
      <c r="E10" s="15"/>
      <c r="F10" s="15"/>
    </row>
    <row r="11" spans="1:6" ht="18" customHeight="1">
      <c r="A11" s="36" t="s">
        <v>54</v>
      </c>
      <c r="B11" s="37"/>
      <c r="C11" s="17">
        <f>SUM(C9:C10)</f>
        <v>442739</v>
      </c>
      <c r="D11" s="38"/>
      <c r="E11" s="39"/>
      <c r="F11" s="40"/>
    </row>
    <row r="12" spans="1:6" ht="11.25" customHeight="1">
      <c r="A12" s="3"/>
      <c r="B12" s="6"/>
      <c r="C12" s="7"/>
      <c r="D12" s="6"/>
      <c r="E12" s="5"/>
      <c r="F12" s="5"/>
    </row>
    <row r="13" spans="1:6" ht="38.25" customHeight="1">
      <c r="A13" s="22" t="s">
        <v>48</v>
      </c>
      <c r="B13" s="23" t="s">
        <v>47</v>
      </c>
      <c r="C13" s="23" t="s">
        <v>46</v>
      </c>
      <c r="D13" s="23" t="s">
        <v>55</v>
      </c>
      <c r="E13" s="44" t="s">
        <v>56</v>
      </c>
      <c r="F13" s="45"/>
    </row>
    <row r="14" spans="1:6" ht="13.5" customHeight="1">
      <c r="A14" s="17" t="s">
        <v>57</v>
      </c>
      <c r="B14" s="17"/>
      <c r="C14" s="17"/>
      <c r="D14" s="17"/>
      <c r="E14" s="18"/>
      <c r="F14" s="18"/>
    </row>
    <row r="15" spans="1:6" ht="22.5" customHeight="1">
      <c r="A15" s="25" t="s">
        <v>2</v>
      </c>
      <c r="B15" s="12" t="s">
        <v>15</v>
      </c>
      <c r="C15" s="25">
        <v>3000</v>
      </c>
      <c r="D15" s="25" t="s">
        <v>53</v>
      </c>
      <c r="E15" s="13">
        <v>39814</v>
      </c>
      <c r="F15" s="13">
        <v>40178</v>
      </c>
    </row>
    <row r="16" spans="1:6" ht="22.5" customHeight="1">
      <c r="A16" s="25" t="s">
        <v>2</v>
      </c>
      <c r="B16" s="12" t="s">
        <v>16</v>
      </c>
      <c r="C16" s="25">
        <v>24405</v>
      </c>
      <c r="D16" s="25" t="s">
        <v>53</v>
      </c>
      <c r="E16" s="13">
        <v>39814</v>
      </c>
      <c r="F16" s="13">
        <v>40543</v>
      </c>
    </row>
    <row r="17" spans="1:6" ht="22.5" customHeight="1">
      <c r="A17" s="25" t="s">
        <v>3</v>
      </c>
      <c r="B17" s="12" t="s">
        <v>17</v>
      </c>
      <c r="C17" s="25">
        <v>62065</v>
      </c>
      <c r="D17" s="25" t="s">
        <v>53</v>
      </c>
      <c r="E17" s="13">
        <v>40179</v>
      </c>
      <c r="F17" s="13">
        <v>40543</v>
      </c>
    </row>
    <row r="18" spans="1:6" ht="22.5" customHeight="1">
      <c r="A18" s="25" t="s">
        <v>4</v>
      </c>
      <c r="B18" s="12" t="s">
        <v>18</v>
      </c>
      <c r="C18" s="25">
        <v>220375</v>
      </c>
      <c r="D18" s="25" t="s">
        <v>53</v>
      </c>
      <c r="E18" s="13">
        <v>40052</v>
      </c>
      <c r="F18" s="13">
        <v>40544</v>
      </c>
    </row>
    <row r="19" spans="1:6" ht="22.5" customHeight="1">
      <c r="A19" s="25" t="s">
        <v>4</v>
      </c>
      <c r="B19" s="12" t="s">
        <v>19</v>
      </c>
      <c r="C19" s="25">
        <v>121250</v>
      </c>
      <c r="D19" s="25" t="s">
        <v>53</v>
      </c>
      <c r="E19" s="13">
        <v>39814</v>
      </c>
      <c r="F19" s="13">
        <v>40348</v>
      </c>
    </row>
    <row r="20" spans="1:6" ht="22.5" customHeight="1">
      <c r="A20" s="25" t="s">
        <v>4</v>
      </c>
      <c r="B20" s="12" t="s">
        <v>20</v>
      </c>
      <c r="C20" s="25">
        <v>64250</v>
      </c>
      <c r="D20" s="25" t="s">
        <v>59</v>
      </c>
      <c r="E20" s="13">
        <v>40269</v>
      </c>
      <c r="F20" s="13">
        <v>40575</v>
      </c>
    </row>
    <row r="21" spans="1:6" ht="22.5" customHeight="1">
      <c r="A21" s="25" t="s">
        <v>4</v>
      </c>
      <c r="B21" s="12" t="s">
        <v>21</v>
      </c>
      <c r="C21" s="25">
        <v>94500</v>
      </c>
      <c r="D21" s="25" t="s">
        <v>53</v>
      </c>
      <c r="E21" s="13">
        <v>39814</v>
      </c>
      <c r="F21" s="13">
        <v>40543</v>
      </c>
    </row>
    <row r="22" spans="1:6" ht="22.5" customHeight="1">
      <c r="A22" s="25" t="s">
        <v>5</v>
      </c>
      <c r="B22" s="12" t="s">
        <v>22</v>
      </c>
      <c r="C22" s="25">
        <v>54112</v>
      </c>
      <c r="D22" s="25" t="s">
        <v>53</v>
      </c>
      <c r="E22" s="13">
        <v>39814</v>
      </c>
      <c r="F22" s="13">
        <v>40543</v>
      </c>
    </row>
    <row r="23" spans="1:6" ht="22.5" customHeight="1">
      <c r="A23" s="25" t="s">
        <v>5</v>
      </c>
      <c r="B23" s="12" t="s">
        <v>23</v>
      </c>
      <c r="C23" s="25">
        <v>22805</v>
      </c>
      <c r="D23" s="25" t="s">
        <v>53</v>
      </c>
      <c r="E23" s="13">
        <v>40179</v>
      </c>
      <c r="F23" s="13">
        <v>40543</v>
      </c>
    </row>
    <row r="24" spans="1:6" ht="22.5" customHeight="1">
      <c r="A24" s="25" t="s">
        <v>5</v>
      </c>
      <c r="B24" s="12" t="s">
        <v>24</v>
      </c>
      <c r="C24" s="25">
        <v>75333</v>
      </c>
      <c r="D24" s="25" t="s">
        <v>53</v>
      </c>
      <c r="E24" s="13">
        <v>39814</v>
      </c>
      <c r="F24" s="13">
        <v>40543</v>
      </c>
    </row>
    <row r="25" spans="1:6" ht="22.5" customHeight="1">
      <c r="A25" s="25" t="s">
        <v>6</v>
      </c>
      <c r="B25" s="12" t="s">
        <v>25</v>
      </c>
      <c r="C25" s="25">
        <v>15000</v>
      </c>
      <c r="D25" s="25" t="s">
        <v>59</v>
      </c>
      <c r="E25" s="13">
        <v>40299</v>
      </c>
      <c r="F25" s="13">
        <v>40513</v>
      </c>
    </row>
    <row r="26" spans="1:6" ht="22.5" customHeight="1">
      <c r="A26" s="25" t="s">
        <v>6</v>
      </c>
      <c r="B26" s="12" t="s">
        <v>26</v>
      </c>
      <c r="C26" s="25">
        <v>10480</v>
      </c>
      <c r="D26" s="25" t="s">
        <v>53</v>
      </c>
      <c r="E26" s="13">
        <v>39814</v>
      </c>
      <c r="F26" s="13">
        <v>40178</v>
      </c>
    </row>
    <row r="27" spans="1:6" ht="22.5" customHeight="1">
      <c r="A27" s="25" t="s">
        <v>6</v>
      </c>
      <c r="B27" s="12" t="s">
        <v>27</v>
      </c>
      <c r="C27" s="25">
        <v>7000</v>
      </c>
      <c r="D27" s="25" t="s">
        <v>53</v>
      </c>
      <c r="E27" s="13">
        <v>39814</v>
      </c>
      <c r="F27" s="13">
        <v>40178</v>
      </c>
    </row>
    <row r="28" spans="1:6" ht="22.5" customHeight="1">
      <c r="A28" s="25" t="s">
        <v>7</v>
      </c>
      <c r="B28" s="12" t="s">
        <v>28</v>
      </c>
      <c r="C28" s="25">
        <v>6106</v>
      </c>
      <c r="D28" s="25" t="s">
        <v>59</v>
      </c>
      <c r="E28" s="13">
        <v>40269</v>
      </c>
      <c r="F28" s="13">
        <v>40513</v>
      </c>
    </row>
    <row r="29" spans="1:6" ht="22.5" customHeight="1">
      <c r="A29" s="25" t="s">
        <v>7</v>
      </c>
      <c r="B29" s="12" t="s">
        <v>29</v>
      </c>
      <c r="C29" s="25">
        <v>3000</v>
      </c>
      <c r="D29" s="25" t="s">
        <v>53</v>
      </c>
      <c r="E29" s="13">
        <v>39814</v>
      </c>
      <c r="F29" s="13">
        <v>40543</v>
      </c>
    </row>
    <row r="30" spans="1:6" ht="22.5" customHeight="1">
      <c r="A30" s="25" t="s">
        <v>7</v>
      </c>
      <c r="B30" s="12" t="s">
        <v>30</v>
      </c>
      <c r="C30" s="25">
        <v>12453</v>
      </c>
      <c r="D30" s="25" t="s">
        <v>53</v>
      </c>
      <c r="E30" s="13">
        <v>39814</v>
      </c>
      <c r="F30" s="13">
        <v>40543</v>
      </c>
    </row>
    <row r="31" spans="1:6" ht="22.5" customHeight="1">
      <c r="A31" s="25" t="s">
        <v>8</v>
      </c>
      <c r="B31" s="12" t="s">
        <v>31</v>
      </c>
      <c r="C31" s="25">
        <v>9411</v>
      </c>
      <c r="D31" s="25" t="s">
        <v>59</v>
      </c>
      <c r="E31" s="13">
        <v>40269</v>
      </c>
      <c r="F31" s="13">
        <v>40513</v>
      </c>
    </row>
    <row r="32" spans="1:6" ht="22.5" customHeight="1">
      <c r="A32" s="25" t="s">
        <v>8</v>
      </c>
      <c r="B32" s="12" t="s">
        <v>32</v>
      </c>
      <c r="C32" s="25">
        <v>23000</v>
      </c>
      <c r="D32" s="25" t="s">
        <v>53</v>
      </c>
      <c r="E32" s="13">
        <v>39814</v>
      </c>
      <c r="F32" s="13">
        <v>40543</v>
      </c>
    </row>
    <row r="33" spans="1:6" ht="22.5" customHeight="1">
      <c r="A33" s="25" t="s">
        <v>8</v>
      </c>
      <c r="B33" s="12" t="s">
        <v>33</v>
      </c>
      <c r="C33" s="25">
        <v>34761</v>
      </c>
      <c r="D33" s="25" t="s">
        <v>59</v>
      </c>
      <c r="E33" s="13">
        <v>39814</v>
      </c>
      <c r="F33" s="13">
        <v>40543</v>
      </c>
    </row>
    <row r="34" spans="1:6" ht="22.5" customHeight="1">
      <c r="A34" s="25" t="s">
        <v>9</v>
      </c>
      <c r="B34" s="12" t="s">
        <v>34</v>
      </c>
      <c r="C34" s="25">
        <v>24653</v>
      </c>
      <c r="D34" s="25" t="s">
        <v>59</v>
      </c>
      <c r="E34" s="13">
        <v>40269</v>
      </c>
      <c r="F34" s="13">
        <v>40513</v>
      </c>
    </row>
    <row r="35" spans="1:6" ht="22.5">
      <c r="A35" s="25" t="s">
        <v>9</v>
      </c>
      <c r="B35" s="12" t="s">
        <v>35</v>
      </c>
      <c r="C35" s="25">
        <v>19490</v>
      </c>
      <c r="D35" s="25" t="s">
        <v>59</v>
      </c>
      <c r="E35" s="13">
        <v>39814</v>
      </c>
      <c r="F35" s="13">
        <v>40543</v>
      </c>
    </row>
    <row r="36" spans="1:6" ht="22.5">
      <c r="A36" s="25" t="s">
        <v>9</v>
      </c>
      <c r="B36" s="12" t="s">
        <v>36</v>
      </c>
      <c r="C36" s="25">
        <v>5000</v>
      </c>
      <c r="D36" s="25" t="s">
        <v>60</v>
      </c>
      <c r="E36" s="13">
        <v>40179</v>
      </c>
      <c r="F36" s="13">
        <v>40544</v>
      </c>
    </row>
    <row r="37" spans="1:6" ht="22.5">
      <c r="A37" s="25" t="s">
        <v>9</v>
      </c>
      <c r="B37" s="12" t="s">
        <v>37</v>
      </c>
      <c r="C37" s="25">
        <v>35857</v>
      </c>
      <c r="D37" s="25" t="s">
        <v>53</v>
      </c>
      <c r="E37" s="13">
        <v>39814</v>
      </c>
      <c r="F37" s="13">
        <v>40543</v>
      </c>
    </row>
    <row r="38" spans="1:6" ht="22.5">
      <c r="A38" s="25" t="s">
        <v>10</v>
      </c>
      <c r="B38" s="12" t="s">
        <v>38</v>
      </c>
      <c r="C38" s="25">
        <v>1200</v>
      </c>
      <c r="D38" s="25" t="s">
        <v>53</v>
      </c>
      <c r="E38" s="13">
        <v>40179</v>
      </c>
      <c r="F38" s="13">
        <v>40543</v>
      </c>
    </row>
    <row r="39" spans="1:6" ht="22.5">
      <c r="A39" s="25" t="s">
        <v>10</v>
      </c>
      <c r="B39" s="12" t="s">
        <v>39</v>
      </c>
      <c r="C39" s="25">
        <v>93396</v>
      </c>
      <c r="D39" s="25" t="s">
        <v>53</v>
      </c>
      <c r="E39" s="13">
        <v>40179</v>
      </c>
      <c r="F39" s="13">
        <v>40543</v>
      </c>
    </row>
    <row r="40" spans="1:6" ht="22.5">
      <c r="A40" s="25" t="s">
        <v>11</v>
      </c>
      <c r="B40" s="12" t="s">
        <v>40</v>
      </c>
      <c r="C40" s="25">
        <v>10000</v>
      </c>
      <c r="D40" s="25" t="s">
        <v>53</v>
      </c>
      <c r="E40" s="13">
        <v>40179</v>
      </c>
      <c r="F40" s="13">
        <v>40543</v>
      </c>
    </row>
    <row r="41" spans="1:6" ht="22.5">
      <c r="A41" s="25" t="s">
        <v>11</v>
      </c>
      <c r="B41" s="12" t="s">
        <v>41</v>
      </c>
      <c r="C41" s="25">
        <v>112061</v>
      </c>
      <c r="D41" s="25" t="s">
        <v>53</v>
      </c>
      <c r="E41" s="13">
        <v>40179</v>
      </c>
      <c r="F41" s="13">
        <v>40543</v>
      </c>
    </row>
    <row r="42" spans="1:6" ht="22.5">
      <c r="A42" s="25" t="s">
        <v>11</v>
      </c>
      <c r="B42" s="12" t="s">
        <v>42</v>
      </c>
      <c r="C42" s="25">
        <v>101239</v>
      </c>
      <c r="D42" s="25" t="s">
        <v>53</v>
      </c>
      <c r="E42" s="13">
        <v>39814</v>
      </c>
      <c r="F42" s="13">
        <v>40543</v>
      </c>
    </row>
    <row r="43" spans="1:6" ht="22.5">
      <c r="A43" s="25" t="s">
        <v>12</v>
      </c>
      <c r="B43" s="12" t="s">
        <v>43</v>
      </c>
      <c r="C43" s="25">
        <v>133455</v>
      </c>
      <c r="D43" s="25" t="s">
        <v>53</v>
      </c>
      <c r="E43" s="13">
        <v>39814</v>
      </c>
      <c r="F43" s="13">
        <v>40348</v>
      </c>
    </row>
    <row r="44" spans="1:6" ht="22.5">
      <c r="A44" s="25" t="s">
        <v>12</v>
      </c>
      <c r="B44" s="12" t="s">
        <v>44</v>
      </c>
      <c r="C44" s="25">
        <v>76605</v>
      </c>
      <c r="D44" s="25" t="s">
        <v>59</v>
      </c>
      <c r="E44" s="13">
        <v>40269</v>
      </c>
      <c r="F44" s="13">
        <v>40513</v>
      </c>
    </row>
    <row r="45" spans="1:6" ht="22.5">
      <c r="A45" s="25" t="s">
        <v>12</v>
      </c>
      <c r="B45" s="12" t="s">
        <v>45</v>
      </c>
      <c r="C45" s="25">
        <v>9940</v>
      </c>
      <c r="D45" s="25" t="s">
        <v>53</v>
      </c>
      <c r="E45" s="13">
        <v>39814</v>
      </c>
      <c r="F45" s="13">
        <v>40178</v>
      </c>
    </row>
    <row r="46" spans="1:6" ht="15">
      <c r="A46" s="32" t="s">
        <v>13</v>
      </c>
      <c r="B46" s="33"/>
      <c r="C46" s="28">
        <f>SUM(C15:C45)</f>
        <v>1486202</v>
      </c>
      <c r="D46" s="26"/>
      <c r="E46" s="27"/>
      <c r="F46" s="27"/>
    </row>
    <row r="47" spans="1:6" ht="15">
      <c r="A47" s="34" t="s">
        <v>14</v>
      </c>
      <c r="B47" s="35"/>
      <c r="C47" s="28">
        <v>300000</v>
      </c>
      <c r="D47" s="26"/>
      <c r="E47" s="27"/>
      <c r="F47" s="27"/>
    </row>
    <row r="48" spans="1:6" ht="15">
      <c r="A48" s="36" t="s">
        <v>58</v>
      </c>
      <c r="B48" s="37"/>
      <c r="C48" s="28">
        <f>SUM(C46:C47)</f>
        <v>1786202</v>
      </c>
      <c r="D48" s="41"/>
      <c r="E48" s="42"/>
      <c r="F48" s="43"/>
    </row>
    <row r="49" spans="1:6" ht="15">
      <c r="A49" s="9"/>
      <c r="B49" s="10"/>
      <c r="C49" s="10"/>
      <c r="D49" s="10"/>
      <c r="E49" s="11"/>
      <c r="F49" s="11"/>
    </row>
    <row r="50" spans="1:6" ht="15">
      <c r="A50" s="30" t="s">
        <v>61</v>
      </c>
      <c r="B50" s="30"/>
      <c r="C50" s="30"/>
      <c r="D50" s="30"/>
      <c r="E50" s="30"/>
      <c r="F50" s="11"/>
    </row>
    <row r="51" spans="1:5" ht="15">
      <c r="A51" s="29" t="s">
        <v>62</v>
      </c>
      <c r="B51"/>
      <c r="C51"/>
      <c r="D51"/>
      <c r="E51"/>
    </row>
  </sheetData>
  <sheetProtection/>
  <mergeCells count="13">
    <mergeCell ref="D48:F48"/>
    <mergeCell ref="E13:F13"/>
    <mergeCell ref="E6:F6"/>
    <mergeCell ref="A50:E50"/>
    <mergeCell ref="A2:F2"/>
    <mergeCell ref="A3:F3"/>
    <mergeCell ref="A9:B9"/>
    <mergeCell ref="A10:B10"/>
    <mergeCell ref="A11:B11"/>
    <mergeCell ref="D11:F11"/>
    <mergeCell ref="A46:B46"/>
    <mergeCell ref="A47:B47"/>
    <mergeCell ref="A48:B48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2010-04-19T16:20:51Z</cp:lastPrinted>
  <dcterms:created xsi:type="dcterms:W3CDTF">2010-04-16T15:20:56Z</dcterms:created>
  <dcterms:modified xsi:type="dcterms:W3CDTF">2010-05-06T21:22:19Z</dcterms:modified>
  <cp:category/>
  <cp:version/>
  <cp:contentType/>
  <cp:contentStatus/>
</cp:coreProperties>
</file>