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I FONDEMA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<sst xmlns="http://schemas.openxmlformats.org/spreadsheetml/2006/main" count="41" uniqueCount="31">
  <si>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Cifras en miles de $</t>
  </si>
  <si>
    <t>Código BIP</t>
  </si>
  <si>
    <t>Nombre de Proyecto</t>
  </si>
  <si>
    <t>Monto Identificado</t>
  </si>
  <si>
    <t>Etapa *</t>
  </si>
  <si>
    <t>Plazo de Ejecución **</t>
  </si>
  <si>
    <t>EJECUCION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</si>
  <si>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</si>
  <si>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</si>
  <si>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</si>
  <si>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</si>
  <si>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</si>
  <si>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TOTAL IDENTIFICADO 31.01</t>
  </si>
  <si>
    <t>TOTAL IDENTIFICADO 31.02</t>
  </si>
  <si>
    <t>** Fecha de inicio y término</t>
  </si>
  <si>
    <t>INVESTIGACIÓN MEJOR PRODUCTIVIDAD POR SILVOPASTOREO, XII REGIÓN</t>
  </si>
  <si>
    <t>MEJORAMIENTO Y AMPLIACIÓN MERCADO MUNICIPAL, PUNTA ARENAS</t>
  </si>
  <si>
    <t>CONSTRUCCIÓN CAMINO RÍO HOLLEMBERG-RÍO PEREZ (DISEÑO)</t>
  </si>
  <si>
    <t>CONSTRUCCIÓN CAMINO PENETRACIÓN CALETA EUGENIA-P. TORO, NAVARINO ( PREFACTIBILIDAD)</t>
  </si>
  <si>
    <t>DISEÑO</t>
  </si>
  <si>
    <t>PREFACTIBILIDAD</t>
  </si>
  <si>
    <t>MEJORAMIENTO PLAZA DE ARMAS, PUERTO NATALES (DISEÑO)</t>
  </si>
  <si>
    <t>CONSTRUCCIÓN CONTROL DE ACCESO SECTOR SERRANO, P.N.T.P</t>
  </si>
  <si>
    <t>CONSTRUCCIÓN Y HABILITACIÓN RUTA PATRIMONIAL  CABO FROWARDS</t>
  </si>
  <si>
    <t>AMPLIACION PISTA AERÓDROMO GAMA. ZAÑARTU DE PTO. WILLIAMS</t>
  </si>
  <si>
    <t>HABILITACION CANCHA SINTETICA Y O. COMPL. COMPLEJO DEP. Bº SUR</t>
  </si>
  <si>
    <t>MEJORAMIENTO SEÑALIZACION TURISTICA XII REGION</t>
  </si>
  <si>
    <t>AMPLIACIÓN RUTA 9, PTA. ARENAS-AEROP, KM 8,1 - KM 12.1 / KM 13.8 - 18-4 (DISEÑO)</t>
  </si>
  <si>
    <t>IMPLEMENTACIÓN SEÑALETICA PESCA RECREATIVA, XII REGION</t>
  </si>
  <si>
    <t>CONSTRUCCIÓN VARADERO ARTESANAL EN PUERTO NATALES</t>
  </si>
  <si>
    <t>Ministerio del Interior - Fondo Desarrollo Magallanes y Antártica Chilena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</si>
</sst>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5" fontId="4" fillId="0" borderId="10" xfId="53" applyNumberFormat="1" applyFont="1" applyFill="1" applyBorder="1" applyAlignment="1">
      <alignment horizontal="center"/>
      <protection/>
    </xf>
    <xf numFmtId="15" fontId="4" fillId="0" borderId="10" xfId="49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3" fontId="5" fillId="0" borderId="10" xfId="54" applyNumberFormat="1" applyFont="1" applyFill="1" applyBorder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3" fontId="39" fillId="0" borderId="16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1" fillId="0" borderId="0" xfId="0" applyFont="1" applyAlignment="1">
      <alignment/>
    </xf>
    <xf numFmtId="3" fontId="39" fillId="0" borderId="17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88" zoomScaleNormal="88" zoomScalePageLayoutView="0" workbookViewId="0" topLeftCell="A1">
      <selection activeCell="G22" sqref="G22"/>
    </sheetView>
  </sheetViews>
  <sheetFormatPr defaultColWidth="11.421875" defaultRowHeight="15"/>
  <cols>
    <col min="1" max="1" width="12.421875" style="0" customWidth="1"/>
    <col min="2" max="2" width="77.7109375" style="0" bestFit="1" customWidth="1"/>
    <col min="3" max="3" width="23.421875" style="0" bestFit="1" customWidth="1"/>
    <col min="4" max="4" width="14.8515625" style="0" customWidth="1"/>
    <col min="5" max="5" width="25.421875" style="0" bestFit="1" customWidth="1"/>
  </cols>
  <sheetData>
    <row r="2" spans="1:5" ht="21">
      <c r="A2" s="14" t="s">
        <v>11</v>
      </c>
      <c r="B2" s="14"/>
      <c r="C2" s="14"/>
      <c r="D2" s="14"/>
      <c r="E2" s="14"/>
    </row>
    <row r="3" spans="1:5" ht="21">
      <c r="A3" s="15" t="s">
        <v>30</v>
      </c>
      <c r="B3" s="15"/>
      <c r="C3" s="15"/>
      <c r="D3" s="15"/>
      <c r="E3" s="15"/>
    </row>
    <row r="4" ht="15">
      <c r="C4" s="1"/>
    </row>
    <row r="5" ht="15">
      <c r="C5" s="2" t="s">
        <v>0</v>
      </c>
    </row>
    <row r="6" spans="1:5" ht="18.75" customHeight="1">
      <c r="A6" s="3" t="s">
        <v>1</v>
      </c>
      <c r="B6" s="4" t="s">
        <v>2</v>
      </c>
      <c r="C6" s="5" t="s">
        <v>3</v>
      </c>
      <c r="D6" s="4" t="s">
        <v>4</v>
      </c>
      <c r="E6" s="9" t="s">
        <v>5</v>
      </c>
    </row>
    <row r="7" spans="1:5" ht="15">
      <c r="A7" s="10">
        <v>30077120</v>
      </c>
      <c r="B7" s="11" t="s">
        <v>15</v>
      </c>
      <c r="C7" s="13">
        <v>14100</v>
      </c>
      <c r="D7" s="12" t="s">
        <v>6</v>
      </c>
      <c r="E7" s="6"/>
    </row>
    <row r="8" spans="1:5" ht="15">
      <c r="A8" s="16" t="s">
        <v>12</v>
      </c>
      <c r="B8" s="17"/>
      <c r="C8" s="20">
        <f>+SUM(C7:C7)</f>
        <v>14100</v>
      </c>
      <c r="D8" s="22"/>
      <c r="E8" s="23"/>
    </row>
    <row r="9" spans="1:5" ht="15">
      <c r="A9" s="18"/>
      <c r="B9" s="19"/>
      <c r="C9" s="21"/>
      <c r="D9" s="24"/>
      <c r="E9" s="25"/>
    </row>
    <row r="10" spans="1:5" ht="21" customHeight="1">
      <c r="A10" s="10">
        <v>20075933</v>
      </c>
      <c r="B10" s="11" t="s">
        <v>18</v>
      </c>
      <c r="C10" s="13">
        <v>32124</v>
      </c>
      <c r="D10" s="12" t="s">
        <v>20</v>
      </c>
      <c r="E10" s="7"/>
    </row>
    <row r="11" spans="1:5" ht="15">
      <c r="A11" s="10">
        <v>20102690</v>
      </c>
      <c r="B11" s="11" t="s">
        <v>17</v>
      </c>
      <c r="C11" s="13">
        <v>43509</v>
      </c>
      <c r="D11" s="12" t="s">
        <v>19</v>
      </c>
      <c r="E11" s="7"/>
    </row>
    <row r="12" spans="1:5" ht="15">
      <c r="A12" s="10">
        <v>30001680</v>
      </c>
      <c r="B12" s="11" t="s">
        <v>16</v>
      </c>
      <c r="C12" s="13">
        <v>468501</v>
      </c>
      <c r="D12" s="12" t="s">
        <v>6</v>
      </c>
      <c r="E12" s="7"/>
    </row>
    <row r="13" spans="1:5" ht="15">
      <c r="A13" s="10">
        <v>30039764</v>
      </c>
      <c r="B13" s="11" t="s">
        <v>21</v>
      </c>
      <c r="C13" s="13">
        <v>189819</v>
      </c>
      <c r="D13" s="12" t="s">
        <v>19</v>
      </c>
      <c r="E13" s="7"/>
    </row>
    <row r="14" spans="1:5" ht="15">
      <c r="A14" s="10">
        <v>30068664</v>
      </c>
      <c r="B14" s="11" t="s">
        <v>28</v>
      </c>
      <c r="C14" s="13">
        <v>0</v>
      </c>
      <c r="D14" s="12" t="s">
        <v>6</v>
      </c>
      <c r="E14" s="7"/>
    </row>
    <row r="15" spans="1:5" ht="15">
      <c r="A15" s="10">
        <v>30068893</v>
      </c>
      <c r="B15" s="11" t="s">
        <v>27</v>
      </c>
      <c r="C15" s="13">
        <v>20751</v>
      </c>
      <c r="D15" s="12" t="s">
        <v>19</v>
      </c>
      <c r="E15" s="7"/>
    </row>
    <row r="16" spans="1:5" ht="15">
      <c r="A16" s="10">
        <v>30069489</v>
      </c>
      <c r="B16" s="11" t="s">
        <v>26</v>
      </c>
      <c r="C16" s="13">
        <v>139993</v>
      </c>
      <c r="D16" s="12" t="s">
        <v>6</v>
      </c>
      <c r="E16" s="7"/>
    </row>
    <row r="17" spans="1:5" ht="15">
      <c r="A17" s="10">
        <v>30069955</v>
      </c>
      <c r="B17" s="11" t="s">
        <v>25</v>
      </c>
      <c r="C17" s="13">
        <v>257000</v>
      </c>
      <c r="D17" s="12" t="s">
        <v>6</v>
      </c>
      <c r="E17" s="7"/>
    </row>
    <row r="18" spans="1:5" ht="15">
      <c r="A18" s="10">
        <v>30071383</v>
      </c>
      <c r="B18" s="11" t="s">
        <v>24</v>
      </c>
      <c r="C18" s="13">
        <v>30000</v>
      </c>
      <c r="D18" s="12" t="s">
        <v>6</v>
      </c>
      <c r="E18" s="7"/>
    </row>
    <row r="19" spans="1:5" ht="15">
      <c r="A19" s="10">
        <v>30073157</v>
      </c>
      <c r="B19" s="11" t="s">
        <v>23</v>
      </c>
      <c r="C19" s="13">
        <v>21689</v>
      </c>
      <c r="D19" s="12" t="s">
        <v>6</v>
      </c>
      <c r="E19" s="7"/>
    </row>
    <row r="20" spans="1:5" ht="15">
      <c r="A20" s="10">
        <v>30074172</v>
      </c>
      <c r="B20" s="11" t="s">
        <v>22</v>
      </c>
      <c r="C20" s="13">
        <v>6097</v>
      </c>
      <c r="D20" s="12" t="s">
        <v>6</v>
      </c>
      <c r="E20" s="7"/>
    </row>
    <row r="21" spans="1:5" ht="15">
      <c r="A21" s="10">
        <v>30091443</v>
      </c>
      <c r="B21" s="11" t="s">
        <v>29</v>
      </c>
      <c r="C21" s="13">
        <v>11754</v>
      </c>
      <c r="D21" s="12" t="s">
        <v>6</v>
      </c>
      <c r="E21" s="7"/>
    </row>
    <row r="22" spans="1:5" ht="15">
      <c r="A22" s="16" t="s">
        <v>13</v>
      </c>
      <c r="B22" s="17"/>
      <c r="C22" s="20">
        <f>SUM(C10:C21)</f>
        <v>1221237</v>
      </c>
      <c r="D22" s="26"/>
      <c r="E22" s="27"/>
    </row>
    <row r="23" spans="1:5" ht="15">
      <c r="A23" s="18"/>
      <c r="B23" s="19"/>
      <c r="C23" s="21"/>
      <c r="D23" s="28"/>
      <c r="E23" s="29"/>
    </row>
    <row r="24" spans="1:5" ht="15">
      <c r="A24" s="30" t="s">
        <v>7</v>
      </c>
      <c r="B24" s="31"/>
      <c r="C24" s="34">
        <f>+C22+C8</f>
        <v>1235337</v>
      </c>
      <c r="D24" s="42"/>
      <c r="E24" s="42"/>
    </row>
    <row r="25" spans="1:5" ht="15">
      <c r="A25" s="32"/>
      <c r="B25" s="33"/>
      <c r="C25" s="37"/>
      <c r="D25" s="43"/>
      <c r="E25" s="43"/>
    </row>
    <row r="26" spans="1:5" ht="15">
      <c r="A26" s="30" t="s">
        <v>8</v>
      </c>
      <c r="B26" s="31"/>
      <c r="C26" s="34">
        <f>+C28-C24</f>
        <v>730878</v>
      </c>
      <c r="D26" s="42"/>
      <c r="E26" s="42"/>
    </row>
    <row r="27" spans="1:5" ht="15">
      <c r="A27" s="32"/>
      <c r="B27" s="33"/>
      <c r="C27" s="37"/>
      <c r="D27" s="43"/>
      <c r="E27" s="43"/>
    </row>
    <row r="28" spans="1:5" ht="15">
      <c r="A28" s="30" t="s">
        <v>9</v>
      </c>
      <c r="B28" s="31"/>
      <c r="C28" s="34">
        <v>1966215</v>
      </c>
      <c r="D28" s="38"/>
      <c r="E28" s="39"/>
    </row>
    <row r="29" spans="1:5" ht="15">
      <c r="A29" s="32"/>
      <c r="B29" s="33"/>
      <c r="C29" s="35"/>
      <c r="D29" s="40"/>
      <c r="E29" s="41"/>
    </row>
    <row r="30" ht="15">
      <c r="C30" s="1"/>
    </row>
    <row r="31" spans="1:5" ht="15">
      <c r="A31" s="36" t="s">
        <v>10</v>
      </c>
      <c r="B31" s="36"/>
      <c r="C31" s="36"/>
      <c r="D31" s="36"/>
      <c r="E31" s="36"/>
    </row>
    <row r="32" ht="15">
      <c r="A32" s="8" t="s">
        <v>14</v>
      </c>
    </row>
  </sheetData>
  <sheetProtection/>
  <mergeCells count="20">
    <mergeCell ref="A28:B29"/>
    <mergeCell ref="C28:C29"/>
    <mergeCell ref="A31:E31"/>
    <mergeCell ref="A24:B25"/>
    <mergeCell ref="C24:C25"/>
    <mergeCell ref="A26:B27"/>
    <mergeCell ref="C26:C27"/>
    <mergeCell ref="D28:E29"/>
    <mergeCell ref="D24:D25"/>
    <mergeCell ref="E24:E25"/>
    <mergeCell ref="D26:D27"/>
    <mergeCell ref="E26:E27"/>
    <mergeCell ref="A2:E2"/>
    <mergeCell ref="A3:E3"/>
    <mergeCell ref="A22:B23"/>
    <mergeCell ref="C22:C23"/>
    <mergeCell ref="D8:E9"/>
    <mergeCell ref="A8:B9"/>
    <mergeCell ref="C8:C9"/>
    <mergeCell ref="D22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2010-05-06T13:17:04Z</dcterms:created>
  <dcterms:modified xsi:type="dcterms:W3CDTF">2010-05-20T20:22:37Z</dcterms:modified>
  <cp:category/>
  <cp:version/>
  <cp:contentType/>
  <cp:contentStatus/>
</cp:coreProperties>
</file>