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VIII" sheetId="1" r:id="rId1"/>
  </sheets>
  <definedNames/>
  <calcPr fullCalcOnLoad="1"/>
</workbook>
</file>

<file path=xl/sharedStrings.xml><?xml version="1.0" encoding="utf-8"?>
<sst xmlns="http://schemas.openxmlformats.org/spreadsheetml/2006/main" count="262" uniqueCount="158">
  <si>
    <t>Cifras en miles de $</t>
  </si>
  <si>
    <t>Código BIP</t>
  </si>
  <si>
    <t>Nombre de Proyecto</t>
  </si>
  <si>
    <t>Monto Identificado</t>
  </si>
  <si>
    <t>Etapa *</t>
  </si>
  <si>
    <t>Plazo de Ejecución **</t>
  </si>
  <si>
    <t>DIAGNOSTICO PLAN DE DESARROLLO TURISTICO TERRITORIAL DE AMDEL</t>
  </si>
  <si>
    <t>EN EJECUCION</t>
  </si>
  <si>
    <t>LEVANTAMIENTO SISTEMA DE APOYO A LA GESTION DE INCENDIOS FORESTALES</t>
  </si>
  <si>
    <t>DIAGNOSTICO MARKETING TERRITORIO BIO BIO CORDILLERA</t>
  </si>
  <si>
    <t>INVESTIGACIÓN DESARROLLO MARITIMO PORTUARIO REGIÓN DEL BIO BIO</t>
  </si>
  <si>
    <t>ACTUALIZACIÓN PLADECO COMUNA DE COELEMU</t>
  </si>
  <si>
    <t>REPOSICION SEGUNDA COMISARIA CARABINEROS TALCAHUANO (TERMINACION)</t>
  </si>
  <si>
    <t>REPOSICION ESCUELA RAFAEL, TOME</t>
  </si>
  <si>
    <t>REPOSICION PARCIAL Y AMPLIACION LICEO C-1 QUIRIHUE</t>
  </si>
  <si>
    <t>CONSTRUCCION EDIFICIO SERVICIOS PUBLICOS, BARRIO CIVICO CONCEPC</t>
  </si>
  <si>
    <t xml:space="preserve">REPOSICION ESCUELA F-1050 TOQUI LAUTARO, NACIMIENTO </t>
  </si>
  <si>
    <t>MEJORAMIENTO CONSULTORIO ADOSADO HOSPITAL DE HUEPIL</t>
  </si>
  <si>
    <t>EN LICITACION</t>
  </si>
  <si>
    <t>REPOSICION PUENTE CASTELLON, YUMBEL</t>
  </si>
  <si>
    <t>CONSTRUCCION CASA DE LA CULTURA Y DEL ARTE, NACIMIENTO (DISEÑO)</t>
  </si>
  <si>
    <t>EN CONVENIO</t>
  </si>
  <si>
    <t>CONSTRUCCION PAVIMENTO CALLE LIBERTAD SECTOR LOS CASTAÑOS CHIGUAYANTE</t>
  </si>
  <si>
    <t>CONSTRUCCION PAVIMENTO CAMINO VIEJO A TALCAHUANO, CONCEPCION</t>
  </si>
  <si>
    <t xml:space="preserve">REPOSICION INTERNADO LICEO C-90. TIRUA </t>
  </si>
  <si>
    <t>CONSTRUCCIÓN INFRAESTRUCTURA DE APOYO CALETA TAUCU, COBQUECURA</t>
  </si>
  <si>
    <t>CONSTRUCCION ALCANT. A SERVIDAS CALETA EL MORRO Y STA. CLARA, THNO</t>
  </si>
  <si>
    <t>INSTALACION ELECTRIFICACION DOMICILIARIA DIVERSOS SECTORES COIHUECO</t>
  </si>
  <si>
    <t>CONSTRUCCION TECHADO MULTICANCHA ESCUELA F-634, FLORIDA</t>
  </si>
  <si>
    <t>CONSERVACION PTE PETRONQUINE RUTA Q-45 LOS ANGELES-ANTUCO-PICHACHEN</t>
  </si>
  <si>
    <t>ADQUISICION Y REPOSICION DE EQUIPAMIENTO CRITICO SERVICIOS URGENCIA</t>
  </si>
  <si>
    <t>ADQUISICION  EQUIPAMIENTO UNIDAD PATOLOGIA CERVICAL H. CURANIL</t>
  </si>
  <si>
    <t>HABILITACION DE UNIDAD DE ATENCION DOMICILIARIA HOSP. CURANILAHUE</t>
  </si>
  <si>
    <t>CONSTRUCCIÓN CICLOVÍAS Y ESPACIOS PEATONALES REGIÓN DEL BIO BIO (DISEÑO)</t>
  </si>
  <si>
    <t>CONSTRUCCION PAVIMENTOS DIVERSAS CALLES SECTOR NOR-ORIENTE. QUILLON</t>
  </si>
  <si>
    <t>ADQUISICION  EQUIPAMIENTO DE ORTODONCIA SERVICIO SALUD  ARAUCO</t>
  </si>
  <si>
    <t>MEJORAMIENTO PLAZA MONUMENTAL BDO. O.</t>
  </si>
  <si>
    <t>CONSTRUCCION PAVIMENTACION CALLE MAIPU TOME ( CIRC.36)</t>
  </si>
  <si>
    <t>REPOSICIÓN PAVIMENTACIÓN CALLE MANUEL A. MATTA COELEMU</t>
  </si>
  <si>
    <t>CONSTRUCCION AUDITORIO CASA DE LA CULTURA, TIRUA</t>
  </si>
  <si>
    <t>CONSTRUCCION URB. CALLE BINIMELLIS (SANHUEZA-CENTRAL PONIENTE) CONCEPCION</t>
  </si>
  <si>
    <t xml:space="preserve">CONSTRUCCION PLANTA PILOTO DE PROCESAMIENTO DE ALIMENTOS   </t>
  </si>
  <si>
    <t>AMPLIACION Y HABILITACIONES EN MUSEO MAPUCHE DE CAÑETE</t>
  </si>
  <si>
    <t>ADQUISICION EQUIPAMIENTO OFTALM. H ARAUCO</t>
  </si>
  <si>
    <t>REPOSICION PARCIAL ESCUELA E-3 GRUMETE CORTEZ</t>
  </si>
  <si>
    <t>CONSTRUCCION PAVIMENTO AVENIDA TUCAPEL LOS ANGELES</t>
  </si>
  <si>
    <t>CONSERVACION RED VIAL COMUNAL VIII REGION AÑO 2005</t>
  </si>
  <si>
    <t>REPOSICION  VEREDAS REGIÓN VIII</t>
  </si>
  <si>
    <t>RESTAURACION PLAZA SALVADOR ALLENDE Y MEJORAMIENTO ENTORNO, LOTA</t>
  </si>
  <si>
    <t>CONSTRUCCION PARQUE DEPORTIVO UNIVERSITARIO UNV. DEL BIO BIO, CONCEP. (DISEÑO)</t>
  </si>
  <si>
    <t>REPOSICION TOTAL Y REUBICACION  ESCUELA E-504 VILLA ACERO HUALPEN</t>
  </si>
  <si>
    <t>CONSTRUCCION GIMNASIO LICEO B-43 CORONEL</t>
  </si>
  <si>
    <t>AMPLIACIÓN Y REMODELACIÓN CTD LACTANTES Y PREESCOLARES ARRULL. CON CEPCION</t>
  </si>
  <si>
    <t>AMPLIACION Y REMODELACION SERVICIO MEDICO LEGAL DE LOS ANGELES (DISEÑO)</t>
  </si>
  <si>
    <t>CONSTRUCCION PUENTE VEHICULAR SOBRE RIO VERGARA, NACIMIENTO.</t>
  </si>
  <si>
    <t xml:space="preserve">CONSTRUCCION DE CAMPAMENTO BRIGADA 502 QUILLON </t>
  </si>
  <si>
    <t>EN ADJUDICACION</t>
  </si>
  <si>
    <t>CONSTRUCCIÓN CAMPAMENTO BRIGADA EL AJIAL, PEMUCO</t>
  </si>
  <si>
    <t>CONSTRUCCIÓN Y REPARACIÓN DE VEREDAS DIVERSAS COMUNAS VIII REGIÓN</t>
  </si>
  <si>
    <t>NORMALIZACION ELECTRIFICACION DOMIC. CHICALINDO Y OTROS SECTORES SAN CARLOS</t>
  </si>
  <si>
    <t>CONSTRUCCION CENTRO DE INFORMACIÓN TURÍSTICA Y BAÑOS PÚBLICOS PLAZA DE CURANILAHUE</t>
  </si>
  <si>
    <t>MEJORAMIENTO CAMPOS DEPORTIVOS MUNICIPAL BOCA SUR VIEJO</t>
  </si>
  <si>
    <t>CONSTRUCCION OBRAS MENORES DE PAVIMENTACION VIII REGION</t>
  </si>
  <si>
    <t>CONSTRUCCION REPOSICION  PUENTES MENORES  SUBTERRITORIOS  REGION BIO-BIO ( ETAPA DISEÑO )</t>
  </si>
  <si>
    <t>REPOSICION MATER TRABAJO INCENDIO 10º CIA DE BOMBEROS.</t>
  </si>
  <si>
    <t>EQUIPAMIENTO PARA LA CREDIT. ENS.MED.ESP.TEC-PROF.,T.VALLE DEL ITATA</t>
  </si>
  <si>
    <t>CONSERVACION RUTA N-200 LAS JUNTAS - LIRCAY, SECTOR CULENCO-DIUCALEMU</t>
  </si>
  <si>
    <t>CONSERVACION RUTA N-228, AGUA FRIA - COMILLAUN, ÑIQUEN</t>
  </si>
  <si>
    <t>MEJORAMIENTO ACCESO CONTULMO</t>
  </si>
  <si>
    <t>REPOSICION EDIFICIO MUNICIPAL CONTULMO</t>
  </si>
  <si>
    <t>CONSTRUCCION COSTANERA SECTOR PLAYA BLANCA, LOTA</t>
  </si>
  <si>
    <t>INSTALACION ELECTR DOMICI QUIHUA Y OTROS SECT. SAN CARLOS</t>
  </si>
  <si>
    <t>INSTALACION ELECTRIFICACION DOMICILIARIA JUNQUILLO Y OTROS SECTORES</t>
  </si>
  <si>
    <t>NORMALIZACION ELECTRIFICACION DOMICILIARIA SANTA AMELIA Y OTROS SECTO</t>
  </si>
  <si>
    <t>CONSTRUCCION CENTRO INTERACTIVO CIENCIAS ARTES Y TECNOLOGIA CICAT</t>
  </si>
  <si>
    <t>CONSTRUCCION ELECTRIFICACION RURAL, C. I. CACIQUE LLANCAO</t>
  </si>
  <si>
    <t>CONSTRUCCION PAVIMENTO ASFALTICO AVDA. MANUEL RODRIGUEZ, SAN IGNACIO</t>
  </si>
  <si>
    <t>CONSTRUCCIÓN GIMNASIO MUNICIPAL DE NEGRETE</t>
  </si>
  <si>
    <t>REPOSICION CUARTEL POLICIAL INVESTIGACIONES LOS ANGELES</t>
  </si>
  <si>
    <t>CONSTRUCCIÓN PARQUE URBANO ANTOFAGASTA II ETAPA COMUNA DE TALCAHUANO</t>
  </si>
  <si>
    <t xml:space="preserve">REPOSICIÓN GIMNASIO LICEO A -49, CORONEL </t>
  </si>
  <si>
    <t>CONSTRUCCION OBRAS DE PAVIMENTACION POBL. O'HIGGINS, COMUNA DE BULNES</t>
  </si>
  <si>
    <t>CONSTRUCCION PAVIMENTACION DE CALLES SECTOR CERRO VERDE, CURANILAHUE</t>
  </si>
  <si>
    <t>CONSTRUCCION CASA DE ACOGIDA VIF PROVINCIA DE CONCEPCION</t>
  </si>
  <si>
    <t>CONSTRUCCION HOGAR DE ADULTO MAYORES MADRE TERESA DE CALCUTA THNO</t>
  </si>
  <si>
    <t>REPOSICION CESFAM MONTE AGUILA , COMUNA DE CABRERO</t>
  </si>
  <si>
    <t>CONSERVACION PAVIMENTOS AVENIDA COSTANERA Y OTRAS, SAN PEDRO DE LA PAZ</t>
  </si>
  <si>
    <t>REPOSICION PAVIMENTO CALLE FREIRE TRAMO INFANTE - TOLTEN, PENCO ( CIRC 36 )</t>
  </si>
  <si>
    <t>REPOSICION PAVIMENTO CALLE EGAÑA, TRAMO BRASIL Y M. MONTT, TOME ( CIRC 36 )</t>
  </si>
  <si>
    <t>REPOSICION PAVIMENTO CALLE SERRANO, TRAMO NOGUEIRA Y MONTT, TOME  ( CIRC 36 )</t>
  </si>
  <si>
    <t>APROBADO CORE</t>
  </si>
  <si>
    <t>NORMALIZACION LICEO C-68 NACIMIENTO</t>
  </si>
  <si>
    <t>CONSTRUCCIÓN GIMNASIO MUNICIPAL DE HUEPIL</t>
  </si>
  <si>
    <t>CONSTRUCCION BOULEVARD AVENIDA DANIEL VERA, LOCALIDAD DICHATO TOME (DISEÑO)</t>
  </si>
  <si>
    <t>CONSTRUCCIÓN PAVIMENTO CALLE ARAUCO BAJO DE CURANILAHUE</t>
  </si>
  <si>
    <t>CONSERVACION RUTA N-673, CAMINO EL BOLDO, EL CARMEN    (CIRC 36) PIRDT</t>
  </si>
  <si>
    <t>CONSERVACION RUTA N-771, CAMINO CALLE DAVILA, EL CARMEN     ( CIRC 36 ) PIRDT</t>
  </si>
  <si>
    <t>CONSERVACION RUTA N-268, AGUA FRIA - TRAPICHE (LA PASCUALA), ÑIQUEN  ( CIRC 36) PIRDT</t>
  </si>
  <si>
    <t>CONSERVACION REDES SECUNDARIAS ALC. AGUAS LLUVIAS VIII REGION 2008 ( CIRC 36 )</t>
  </si>
  <si>
    <t>CONSTRUCCION DE PAVIMENTOS DE CALLES EN DIVERSOS SECTORES TIRUA</t>
  </si>
  <si>
    <t>CONSERVACION CAMINO VILLA QUIAPO - COHILGUE, ARAUCO              ( CIRC 36 ) PIRDT</t>
  </si>
  <si>
    <t>MEJORAMIENTO CAMINO M.LEUQUE-CAÑA DULCE Y TRANCOYAN-PANGUILEMU, ÑUBLE</t>
  </si>
  <si>
    <t>MEJORAMIENTO CAMINO CHUDAL-TRANCOYAN Y OTROS, PORTEZUELO.</t>
  </si>
  <si>
    <t>CONSTRUCCION ELECTRIFICACION RURAL DIVERSOS SECTORES TIRUA</t>
  </si>
  <si>
    <t>EN CONTRATACION</t>
  </si>
  <si>
    <t>CONSTRUCCION ELECTRIFICACION RURAL COMUINIDAD INDIGENA PAILLACO</t>
  </si>
  <si>
    <t>CONSTRUCCION PAVIMENTO CALLE COLONIA BERNARDO O'HIGGINS, CHILLAN</t>
  </si>
  <si>
    <t>REPOSICION Y MEJORAMIENTO ESCUELA RIHUE F-1051, NEGRETE</t>
  </si>
  <si>
    <t>CONSERVACION DEL MURAL HISTORIA DE CONCEPCION</t>
  </si>
  <si>
    <t>CONSTRUCCION ACCESOS VIALES PLATAFORMA LOGISTICA DEL BIO BIO</t>
  </si>
  <si>
    <t>CONSTRUCCIÓN PAVIMENTOS POBLACIÓN LOS PINOS, ARAUCO URBANO</t>
  </si>
  <si>
    <t>CONSERVACION PAVIMENTO CALLE KORNER COMUNA DE ARAUCO( TRANSANTIAGO CIRC. 36)</t>
  </si>
  <si>
    <t>CONSTRUCCION PAVIMENTO CALLES P. DE VALDIVIA Y LA ESPIGA, CHILLAN ( TRANSANTIAGO)</t>
  </si>
  <si>
    <t>CONSTRUCCION CIERRE VERTEDERO MUNICIPAL DE QUIRIHUE</t>
  </si>
  <si>
    <t>CONSTRUCCION OBRAS DE CIERRE EX-VERTEDERO DE COIHUECO</t>
  </si>
  <si>
    <t>MEJORAMIENTO ESTADIO  MUNICIPAL DE CURANILAHUE</t>
  </si>
  <si>
    <t>CAPACITACION A DIRIGENTES SINDICALES DE LA REGION DEL BIO BIO</t>
  </si>
  <si>
    <t>CONSERVACION CAMINO EL GUINDO - PERALILLO, QUILLECO                   ( CIRC 36)</t>
  </si>
  <si>
    <t>CONSTRUCCION PAVIMENTACION CALLE  EL ROBLE , CHILLAN ( TRANSANTIAGO )</t>
  </si>
  <si>
    <t>CONSERVACION PAVIMENTO CALLE ROSAURO ACUÑA, CHILLAN (TRANSANTIAGO, CIRC. 36)</t>
  </si>
  <si>
    <t>CONSERVACION CAMINO SANTA ROSA RINCONADA,YUMBEL  ( CIRCULAR 36)</t>
  </si>
  <si>
    <t>CONSERVACION CAMINO EL PAJAL,YUMBEL   ( CIRCULAR 36)</t>
  </si>
  <si>
    <t>CONSERVACION CAMINOS RURALES Q-629 ESC. LOS BOLDOS STA. BARBARA ( CIRCULAR 36 )</t>
  </si>
  <si>
    <t>CONSERVACION CIRCUITO CAMINERO DE MIRAFLORES, NEGRETE  ( CIRCULAR 36)</t>
  </si>
  <si>
    <t>CONSERVACION CAMINO LA BALSA, RUTA Q-613 SANTA BARBARA ( CIRCULAR 36 )</t>
  </si>
  <si>
    <t>CONSERVACION CAMINO HUARO ALTO-GRANERILLO FLORIDA  ( CIRCULAR 36)</t>
  </si>
  <si>
    <t>CONSERVACION CAMINO GRANERILLO -RAHUIL-EL QUILO, FLORIDA  ( CIRCULAR 36)</t>
  </si>
  <si>
    <t>CONSERVACION CAMINOS  VECINALES SECTOR RURAL  RUCAHUE,  LAJA ( CIRCULAR 36 )</t>
  </si>
  <si>
    <t>CONSTRUCCION VARIANTE CAMINO HUALQUI-QUILACOYA, PROV. CONCEPCION.</t>
  </si>
  <si>
    <t>CONSERVACION PLAZA -FUERTE DE NACIMIENTO</t>
  </si>
  <si>
    <t>CONSTRUCCION PAVIMENTO CALLE SEPÚLVEDA BUSTOS, CHILLAN (TRANSANTIAGO)</t>
  </si>
  <si>
    <t>CONSERVACION Y EQUIPAMIENTO BRIDEC Y LACRIM PDI CONCEPCION (CIRCULAR 36)</t>
  </si>
  <si>
    <t>CONSTRUCCION ELECTRIFICACION DIVERSOS SECTORES DE PINTO</t>
  </si>
  <si>
    <t>CONSERVACION TERMINAL Y FRANJA DE SEG. AER. LEQUECAHUE DE TIRUA</t>
  </si>
  <si>
    <t>CONSERVACION  VEREDAS  CENTRO  2  CONCEPCION                                   ( TRANSANTIAGO, CIRC 36)</t>
  </si>
  <si>
    <t>CONSERVACION REDES SECUNDARIAS ALC. AGUAS LLUVIAS VIII REGION 2009</t>
  </si>
  <si>
    <t>CONSERVACION AEDROMO PUERTO SUR DE ISLA STA. MARIA, ISLA MOCHA Y LOS PEHUENCHES ( CIRC 36)</t>
  </si>
  <si>
    <t>CONSERVACION DEL CUERPO DE BOMBEROS DE LA COMUNA DE CAÑETE ( CIRC 36 )</t>
  </si>
  <si>
    <t>CONSERVACION ACERAS DIVERSOS SECTORES COMUNA CHILLAN    ( TRANSANTIAGO, CIRC 36)</t>
  </si>
  <si>
    <t>CONSERVACION ACERAS CALLE MATIAS RIOSECO, LEBU (TRANSANTIAGO, CIRC 36)</t>
  </si>
  <si>
    <t>CONSERVACION CESFAM SAN PEDRO, SECTOR CANDELARIA, SAN PEDRO DE LA PAZ</t>
  </si>
  <si>
    <t>CONSERVACION CESFAM BOCA SUR, SAN PEDRO DE LA PAZ</t>
  </si>
  <si>
    <t>CONSERVACION CAMINOS RURALES RED VIAL REGION DEL BIO BIO    ( CIRC 36)</t>
  </si>
  <si>
    <t>SANEAMIENTO TITULOS DE DOMINIO, FINES PROD TERRITORIO CORDILLERA</t>
  </si>
  <si>
    <t xml:space="preserve">CAPACITACION Y DIFUSION TURISTICA DE LA REGION DEL BIO BIO </t>
  </si>
  <si>
    <t>MANEJO EN LA PRODUCCIÓN DEL OLIVO, VALLE DEL ITATA</t>
  </si>
  <si>
    <t>DIFUSION Y FOMENTO DE LA CIENCIA Y TECNOLOGIA</t>
  </si>
  <si>
    <t>DIFUSION MODIFICACIÓN PRMC DECLARAT DE UTIL PUBLICA</t>
  </si>
  <si>
    <t>TOTAL IDENTIFICADO</t>
  </si>
  <si>
    <t>SALDO POR IDENTIFICAR</t>
  </si>
  <si>
    <t xml:space="preserve">* En Proceso de Licitación, Licitado,  Adjudicado o En Ejecución </t>
  </si>
  <si>
    <t>TOTAL IDENTIFICADO 31.02</t>
  </si>
  <si>
    <t>TOTAL IDENTIFICADO 31.01</t>
  </si>
  <si>
    <t>TOTAL IDENTIFICADO 31.03</t>
  </si>
  <si>
    <t>TOTAL 31.01; 31.02;31.03</t>
  </si>
  <si>
    <t>Listado de Proyectos y/o Programas correspondientes al Subtítulo 31</t>
  </si>
  <si>
    <t>** Fecha de inicio y término</t>
  </si>
  <si>
    <t>Ministerio del Interior - Región VIII Bio-Bio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</si>
</sst>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.00\ _P_t_s_-;\-* #,##0.00\ _P_t_s_-;_-* &quot;-&quot;??\ _P_t_s_-;_-@_-"/>
    <numFmt numFmtId="166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1" fontId="5" fillId="0" borderId="10" xfId="50" applyNumberFormat="1" applyFont="1" applyFill="1" applyBorder="1" applyAlignment="1">
      <alignment horizontal="center" vertical="center" wrapText="1"/>
    </xf>
    <xf numFmtId="2" fontId="5" fillId="0" borderId="10" xfId="54" applyNumberFormat="1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/>
      <protection/>
    </xf>
    <xf numFmtId="15" fontId="5" fillId="0" borderId="1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/>
      <protection/>
    </xf>
    <xf numFmtId="0" fontId="40" fillId="33" borderId="11" xfId="0" applyFont="1" applyFill="1" applyBorder="1" applyAlignment="1">
      <alignment horizontal="center" vertical="center" wrapText="1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/>
      <protection/>
    </xf>
    <xf numFmtId="3" fontId="5" fillId="0" borderId="10" xfId="54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41" fillId="0" borderId="0" xfId="0" applyFont="1" applyAlignment="1">
      <alignment/>
    </xf>
    <xf numFmtId="0" fontId="8" fillId="0" borderId="0" xfId="0" applyFont="1" applyAlignment="1">
      <alignment horizont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3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41" fillId="0" borderId="0" xfId="0" applyFont="1" applyAlignment="1">
      <alignment/>
    </xf>
    <xf numFmtId="3" fontId="39" fillId="0" borderId="17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9" fillId="0" borderId="12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3" fontId="39" fillId="0" borderId="16" xfId="0" applyNumberFormat="1" applyFont="1" applyFill="1" applyBorder="1" applyAlignment="1">
      <alignment horizontal="center" vertical="center"/>
    </xf>
    <xf numFmtId="3" fontId="39" fillId="0" borderId="17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Millares_PLANILLA ARRASTRE 2005 DEFINIT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452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" name="Line 45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" name="Line 454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" name="Line 45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" name="Line 45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" name="Line 457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" name="Line 458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" name="Line 45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" name="Line 460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" name="Line 461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" name="Line 46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" name="Line 463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" name="Line 46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" name="Line 46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5" name="Line 466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6" name="Line 467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7" name="Line 468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8" name="Line 46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9" name="Line 470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0" name="Line 471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1" name="Line 472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2" name="Line 47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3" name="Line 474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4" name="Line 47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5" name="Line 47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6" name="Line 477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7" name="Line 478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8" name="Line 47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>
      <xdr:nvSpPr>
        <xdr:cNvPr id="29" name="Line 480"/>
        <xdr:cNvSpPr>
          <a:spLocks/>
        </xdr:cNvSpPr>
      </xdr:nvSpPr>
      <xdr:spPr>
        <a:xfrm>
          <a:off x="828675" y="6677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0" name="Line 481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1" name="Line 48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2" name="Line 483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3" name="Line 48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4" name="Line 48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5" name="Line 48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>
      <xdr:nvSpPr>
        <xdr:cNvPr id="36" name="Line 487"/>
        <xdr:cNvSpPr>
          <a:spLocks/>
        </xdr:cNvSpPr>
      </xdr:nvSpPr>
      <xdr:spPr>
        <a:xfrm>
          <a:off x="828675" y="6677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7" name="Line 488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8" name="Line 489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9" name="Line 490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0" name="Line 491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1" name="Line 49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2" name="Line 493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3" name="Line 49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4" name="Line 49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5" name="Line 49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6" name="Line 497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7" name="Line 498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8" name="Line 499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9" name="Line 500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0" name="Line 501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1" name="Line 502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2" name="Line 50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3" name="Line 50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4" name="Line 505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5" name="Line 50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6" name="Line 507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7" name="Line 508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8" name="Line 50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9" name="Line 510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0" name="Line 511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1" name="Line 51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2" name="Line 513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3" name="Line 51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4" name="Line 51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5" name="Line 516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6" name="Line 517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7" name="Line 518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>
      <xdr:nvSpPr>
        <xdr:cNvPr id="68" name="Line 519"/>
        <xdr:cNvSpPr>
          <a:spLocks/>
        </xdr:cNvSpPr>
      </xdr:nvSpPr>
      <xdr:spPr>
        <a:xfrm>
          <a:off x="828675" y="6677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9" name="Line 520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0" name="Line 521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1" name="Line 522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2" name="Line 52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3" name="Line 52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4" name="Line 52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>
      <xdr:nvSpPr>
        <xdr:cNvPr id="75" name="Line 526"/>
        <xdr:cNvSpPr>
          <a:spLocks/>
        </xdr:cNvSpPr>
      </xdr:nvSpPr>
      <xdr:spPr>
        <a:xfrm>
          <a:off x="828675" y="6677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6" name="Line 527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7" name="Line 528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8" name="Line 529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9" name="Line 530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0" name="Line 531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1" name="Line 532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2" name="Line 53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3" name="Line 53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4" name="Line 53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5" name="Line 536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6" name="Line 537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7" name="Line 538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8" name="Line 53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9" name="Line 540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0" name="Line 541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1" name="Line 54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2" name="Line 54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3" name="Line 544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4" name="Line 54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5" name="Line 546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6" name="Line 547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7" name="Line 548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8" name="Line 54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9" name="Line 550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0" name="Line 551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1" name="Line 552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2" name="Line 55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3" name="Line 55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4" name="Line 555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5" name="Line 55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6" name="Line 557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7" name="Line 558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8" name="Line 55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9" name="Line 560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0" name="Line 561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1" name="Line 56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2" name="Line 56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>
      <xdr:nvSpPr>
        <xdr:cNvPr id="113" name="Line 564"/>
        <xdr:cNvSpPr>
          <a:spLocks/>
        </xdr:cNvSpPr>
      </xdr:nvSpPr>
      <xdr:spPr>
        <a:xfrm>
          <a:off x="828675" y="6677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4" name="Line 565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5" name="Line 56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6" name="Line 567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7" name="Line 568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8" name="Line 56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9" name="Line 570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0" name="Line 571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1" name="Line 57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2" name="Line 573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3" name="Line 57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4" name="Line 575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5" name="Line 576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6" name="Line 577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7" name="Line 578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8" name="Line 579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9" name="Line 580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0" name="Line 581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1" name="Line 58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2" name="Line 583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3" name="Line 58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4" name="Line 585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5" name="Line 58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6" name="Line 587"/>
        <xdr:cNvSpPr>
          <a:spLocks/>
        </xdr:cNvSpPr>
      </xdr:nvSpPr>
      <xdr:spPr>
        <a:xfrm flipV="1"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7" name="Line 588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8" name="Line 589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9" name="Line 590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0" name="Line 591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1" name="Line 592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2" name="Line 593"/>
        <xdr:cNvSpPr>
          <a:spLocks/>
        </xdr:cNvSpPr>
      </xdr:nvSpPr>
      <xdr:spPr>
        <a:xfrm>
          <a:off x="48006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3" name="Line 594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4" name="Line 595"/>
        <xdr:cNvSpPr>
          <a:spLocks/>
        </xdr:cNvSpPr>
      </xdr:nvSpPr>
      <xdr:spPr>
        <a:xfrm>
          <a:off x="4781550" y="6677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5" name="Line 596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6" name="Line 597"/>
        <xdr:cNvSpPr>
          <a:spLocks/>
        </xdr:cNvSpPr>
      </xdr:nvSpPr>
      <xdr:spPr>
        <a:xfrm>
          <a:off x="4810125" y="6677025"/>
          <a:ext cx="1809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>
      <xdr:nvSpPr>
        <xdr:cNvPr id="147" name="Line 598"/>
        <xdr:cNvSpPr>
          <a:spLocks/>
        </xdr:cNvSpPr>
      </xdr:nvSpPr>
      <xdr:spPr>
        <a:xfrm>
          <a:off x="828675" y="6677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48" name="Line 599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49" name="Line 600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>
      <xdr:nvSpPr>
        <xdr:cNvPr id="150" name="Line 601"/>
        <xdr:cNvSpPr>
          <a:spLocks/>
        </xdr:cNvSpPr>
      </xdr:nvSpPr>
      <xdr:spPr>
        <a:xfrm>
          <a:off x="828675" y="6677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51" name="Line 602"/>
        <xdr:cNvSpPr>
          <a:spLocks/>
        </xdr:cNvSpPr>
      </xdr:nvSpPr>
      <xdr:spPr>
        <a:xfrm>
          <a:off x="57150" y="6677025"/>
          <a:ext cx="771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7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1" max="1" width="12.421875" style="0" customWidth="1"/>
    <col min="2" max="2" width="62.421875" style="0" bestFit="1" customWidth="1"/>
    <col min="3" max="3" width="23.421875" style="0" bestFit="1" customWidth="1"/>
    <col min="4" max="4" width="14.8515625" style="0" bestFit="1" customWidth="1"/>
    <col min="5" max="5" width="25.421875" style="0" bestFit="1" customWidth="1"/>
  </cols>
  <sheetData>
    <row r="2" spans="1:6" ht="21">
      <c r="A2" s="26" t="s">
        <v>155</v>
      </c>
      <c r="B2" s="26"/>
      <c r="C2" s="26"/>
      <c r="D2" s="26"/>
      <c r="E2" s="26"/>
      <c r="F2" s="24"/>
    </row>
    <row r="3" spans="1:6" ht="21">
      <c r="A3" s="26" t="s">
        <v>157</v>
      </c>
      <c r="B3" s="26"/>
      <c r="C3" s="26"/>
      <c r="D3" s="26"/>
      <c r="E3" s="26"/>
      <c r="F3" s="24"/>
    </row>
    <row r="4" ht="15">
      <c r="C4" s="1"/>
    </row>
    <row r="5" ht="15">
      <c r="C5" s="2" t="s">
        <v>0</v>
      </c>
    </row>
    <row r="6" spans="1:5" ht="18.75" customHeight="1">
      <c r="A6" s="3" t="s">
        <v>1</v>
      </c>
      <c r="B6" s="4" t="s">
        <v>2</v>
      </c>
      <c r="C6" s="5" t="s">
        <v>3</v>
      </c>
      <c r="D6" s="4" t="s">
        <v>4</v>
      </c>
      <c r="E6" s="19" t="s">
        <v>5</v>
      </c>
    </row>
    <row r="7" spans="1:5" s="10" customFormat="1" ht="15">
      <c r="A7" s="6">
        <v>20188985</v>
      </c>
      <c r="B7" s="7" t="s">
        <v>6</v>
      </c>
      <c r="C7" s="20">
        <v>11775</v>
      </c>
      <c r="D7" s="8" t="s">
        <v>7</v>
      </c>
      <c r="E7" s="9"/>
    </row>
    <row r="8" spans="1:5" s="10" customFormat="1" ht="15">
      <c r="A8" s="11">
        <v>30045281</v>
      </c>
      <c r="B8" s="7" t="s">
        <v>8</v>
      </c>
      <c r="C8" s="20">
        <v>22249</v>
      </c>
      <c r="D8" s="8" t="s">
        <v>7</v>
      </c>
      <c r="E8" s="9"/>
    </row>
    <row r="9" spans="1:5" s="10" customFormat="1" ht="15">
      <c r="A9" s="6">
        <v>30064006</v>
      </c>
      <c r="B9" s="7" t="s">
        <v>9</v>
      </c>
      <c r="C9" s="20">
        <v>13000</v>
      </c>
      <c r="D9" s="8" t="s">
        <v>7</v>
      </c>
      <c r="E9" s="9"/>
    </row>
    <row r="10" spans="1:5" s="10" customFormat="1" ht="15">
      <c r="A10" s="6">
        <v>30068731</v>
      </c>
      <c r="B10" s="7" t="s">
        <v>10</v>
      </c>
      <c r="C10" s="20">
        <v>113699</v>
      </c>
      <c r="D10" s="8" t="s">
        <v>7</v>
      </c>
      <c r="E10" s="9"/>
    </row>
    <row r="11" spans="1:5" s="10" customFormat="1" ht="15">
      <c r="A11" s="6">
        <v>30069835</v>
      </c>
      <c r="B11" s="7" t="s">
        <v>11</v>
      </c>
      <c r="C11" s="20">
        <v>21000</v>
      </c>
      <c r="D11" s="8" t="s">
        <v>7</v>
      </c>
      <c r="E11" s="9"/>
    </row>
    <row r="12" spans="1:5" s="10" customFormat="1" ht="15">
      <c r="A12" s="41" t="s">
        <v>152</v>
      </c>
      <c r="B12" s="42"/>
      <c r="C12" s="45">
        <f>+SUM(C7:C11)</f>
        <v>181723</v>
      </c>
      <c r="D12" s="47"/>
      <c r="E12" s="48"/>
    </row>
    <row r="13" spans="1:5" s="10" customFormat="1" ht="15">
      <c r="A13" s="43"/>
      <c r="B13" s="44"/>
      <c r="C13" s="46"/>
      <c r="D13" s="49"/>
      <c r="E13" s="50"/>
    </row>
    <row r="14" spans="1:5" s="10" customFormat="1" ht="15">
      <c r="A14" s="6">
        <v>20080733</v>
      </c>
      <c r="B14" s="7" t="s">
        <v>12</v>
      </c>
      <c r="C14" s="20">
        <v>109148</v>
      </c>
      <c r="D14" s="8" t="s">
        <v>7</v>
      </c>
      <c r="E14" s="9"/>
    </row>
    <row r="15" spans="1:5" s="10" customFormat="1" ht="15">
      <c r="A15" s="12">
        <v>20085271</v>
      </c>
      <c r="B15" s="7" t="s">
        <v>13</v>
      </c>
      <c r="C15" s="20">
        <v>104714</v>
      </c>
      <c r="D15" s="8" t="s">
        <v>7</v>
      </c>
      <c r="E15" s="9"/>
    </row>
    <row r="16" spans="1:5" s="10" customFormat="1" ht="15">
      <c r="A16" s="6">
        <v>20137672</v>
      </c>
      <c r="B16" s="7" t="s">
        <v>14</v>
      </c>
      <c r="C16" s="20">
        <v>72286</v>
      </c>
      <c r="D16" s="8" t="s">
        <v>7</v>
      </c>
      <c r="E16" s="9"/>
    </row>
    <row r="17" spans="1:5" s="10" customFormat="1" ht="15">
      <c r="A17" s="6">
        <v>20139376</v>
      </c>
      <c r="B17" s="7" t="s">
        <v>15</v>
      </c>
      <c r="C17" s="21">
        <v>40000</v>
      </c>
      <c r="D17" s="8" t="s">
        <v>7</v>
      </c>
      <c r="E17" s="9"/>
    </row>
    <row r="18" spans="1:5" s="10" customFormat="1" ht="15">
      <c r="A18" s="6">
        <v>20155651</v>
      </c>
      <c r="B18" s="7" t="s">
        <v>16</v>
      </c>
      <c r="C18" s="20">
        <v>256</v>
      </c>
      <c r="D18" s="8"/>
      <c r="E18" s="9"/>
    </row>
    <row r="19" spans="1:5" s="10" customFormat="1" ht="15">
      <c r="A19" s="6">
        <v>20156638</v>
      </c>
      <c r="B19" s="7" t="s">
        <v>17</v>
      </c>
      <c r="C19" s="20">
        <v>200004</v>
      </c>
      <c r="D19" s="8" t="s">
        <v>18</v>
      </c>
      <c r="E19" s="9"/>
    </row>
    <row r="20" spans="1:5" s="10" customFormat="1" ht="15">
      <c r="A20" s="13">
        <v>20166295</v>
      </c>
      <c r="B20" s="14" t="s">
        <v>19</v>
      </c>
      <c r="C20" s="20">
        <v>100000</v>
      </c>
      <c r="D20" s="8"/>
      <c r="E20" s="9"/>
    </row>
    <row r="21" spans="1:5" s="10" customFormat="1" ht="15">
      <c r="A21" s="13">
        <v>20167432</v>
      </c>
      <c r="B21" s="14" t="s">
        <v>20</v>
      </c>
      <c r="C21" s="20">
        <v>23432</v>
      </c>
      <c r="D21" s="8" t="s">
        <v>21</v>
      </c>
      <c r="E21" s="9"/>
    </row>
    <row r="22" spans="1:5" s="10" customFormat="1" ht="22.5">
      <c r="A22" s="6">
        <v>20167791</v>
      </c>
      <c r="B22" s="7" t="s">
        <v>22</v>
      </c>
      <c r="C22" s="20">
        <v>113590</v>
      </c>
      <c r="D22" s="8" t="s">
        <v>7</v>
      </c>
      <c r="E22" s="9"/>
    </row>
    <row r="23" spans="1:5" s="10" customFormat="1" ht="15">
      <c r="A23" s="6">
        <v>20177217</v>
      </c>
      <c r="B23" s="7" t="s">
        <v>23</v>
      </c>
      <c r="C23" s="20">
        <v>27866</v>
      </c>
      <c r="D23" s="8" t="s">
        <v>7</v>
      </c>
      <c r="E23" s="9"/>
    </row>
    <row r="24" spans="1:5" s="10" customFormat="1" ht="15">
      <c r="A24" s="6">
        <v>20179075</v>
      </c>
      <c r="B24" s="7" t="s">
        <v>24</v>
      </c>
      <c r="C24" s="20">
        <v>20001</v>
      </c>
      <c r="D24" s="8" t="s">
        <v>7</v>
      </c>
      <c r="E24" s="9"/>
    </row>
    <row r="25" spans="1:5" s="10" customFormat="1" ht="15">
      <c r="A25" s="6">
        <v>20186679</v>
      </c>
      <c r="B25" s="7" t="s">
        <v>25</v>
      </c>
      <c r="C25" s="20">
        <v>137198</v>
      </c>
      <c r="D25" s="8" t="s">
        <v>7</v>
      </c>
      <c r="E25" s="9"/>
    </row>
    <row r="26" spans="1:5" s="10" customFormat="1" ht="15">
      <c r="A26" s="6">
        <v>20188968</v>
      </c>
      <c r="B26" s="7" t="s">
        <v>26</v>
      </c>
      <c r="C26" s="20">
        <v>5011</v>
      </c>
      <c r="D26" s="8"/>
      <c r="E26" s="9"/>
    </row>
    <row r="27" spans="1:5" s="10" customFormat="1" ht="15">
      <c r="A27" s="6">
        <v>20189062</v>
      </c>
      <c r="B27" s="7" t="s">
        <v>27</v>
      </c>
      <c r="C27" s="22">
        <v>2</v>
      </c>
      <c r="D27" s="8"/>
      <c r="E27" s="9"/>
    </row>
    <row r="28" spans="1:5" s="10" customFormat="1" ht="15">
      <c r="A28" s="6">
        <v>20193971</v>
      </c>
      <c r="B28" s="7" t="s">
        <v>28</v>
      </c>
      <c r="C28" s="20">
        <v>84958</v>
      </c>
      <c r="D28" s="8" t="s">
        <v>7</v>
      </c>
      <c r="E28" s="9"/>
    </row>
    <row r="29" spans="1:5" s="10" customFormat="1" ht="15">
      <c r="A29" s="6">
        <v>20196788</v>
      </c>
      <c r="B29" s="7" t="s">
        <v>29</v>
      </c>
      <c r="C29" s="20">
        <v>100000</v>
      </c>
      <c r="D29" s="8" t="s">
        <v>7</v>
      </c>
      <c r="E29" s="9"/>
    </row>
    <row r="30" spans="1:5" s="10" customFormat="1" ht="15">
      <c r="A30" s="6">
        <v>20197273</v>
      </c>
      <c r="B30" s="7" t="s">
        <v>30</v>
      </c>
      <c r="C30" s="21">
        <v>14298</v>
      </c>
      <c r="D30" s="8" t="s">
        <v>7</v>
      </c>
      <c r="E30" s="9"/>
    </row>
    <row r="31" spans="1:5" s="10" customFormat="1" ht="15">
      <c r="A31" s="6">
        <v>30000555</v>
      </c>
      <c r="B31" s="7" t="s">
        <v>31</v>
      </c>
      <c r="C31" s="21">
        <v>1711</v>
      </c>
      <c r="D31" s="8" t="s">
        <v>7</v>
      </c>
      <c r="E31" s="9"/>
    </row>
    <row r="32" spans="1:5" s="10" customFormat="1" ht="15">
      <c r="A32" s="6">
        <v>30000665</v>
      </c>
      <c r="B32" s="7" t="s">
        <v>32</v>
      </c>
      <c r="C32" s="20">
        <v>2199</v>
      </c>
      <c r="D32" s="8"/>
      <c r="E32" s="9"/>
    </row>
    <row r="33" spans="1:5" s="10" customFormat="1" ht="22.5">
      <c r="A33" s="6">
        <v>30001532</v>
      </c>
      <c r="B33" s="7" t="s">
        <v>33</v>
      </c>
      <c r="C33" s="20">
        <v>55406</v>
      </c>
      <c r="D33" s="8" t="s">
        <v>7</v>
      </c>
      <c r="E33" s="9"/>
    </row>
    <row r="34" spans="1:5" s="10" customFormat="1" ht="15">
      <c r="A34" s="6">
        <v>30001760</v>
      </c>
      <c r="B34" s="7" t="s">
        <v>34</v>
      </c>
      <c r="C34" s="20">
        <v>413917</v>
      </c>
      <c r="D34" s="8" t="s">
        <v>18</v>
      </c>
      <c r="E34" s="9"/>
    </row>
    <row r="35" spans="1:5" s="10" customFormat="1" ht="15">
      <c r="A35" s="6">
        <v>30001769</v>
      </c>
      <c r="B35" s="7" t="s">
        <v>35</v>
      </c>
      <c r="C35" s="21">
        <v>3122</v>
      </c>
      <c r="D35" s="8" t="s">
        <v>7</v>
      </c>
      <c r="E35" s="9"/>
    </row>
    <row r="36" spans="1:5" s="10" customFormat="1" ht="15">
      <c r="A36" s="6">
        <v>30001971</v>
      </c>
      <c r="B36" s="7" t="s">
        <v>36</v>
      </c>
      <c r="C36" s="20">
        <v>5879</v>
      </c>
      <c r="D36" s="8" t="s">
        <v>7</v>
      </c>
      <c r="E36" s="9"/>
    </row>
    <row r="37" spans="1:5" s="10" customFormat="1" ht="15">
      <c r="A37" s="6">
        <v>30002324</v>
      </c>
      <c r="B37" s="7" t="s">
        <v>37</v>
      </c>
      <c r="C37" s="20">
        <v>144919</v>
      </c>
      <c r="D37" s="8" t="s">
        <v>7</v>
      </c>
      <c r="E37" s="9"/>
    </row>
    <row r="38" spans="1:5" s="10" customFormat="1" ht="15">
      <c r="A38" s="6">
        <v>30002403</v>
      </c>
      <c r="B38" s="7" t="s">
        <v>38</v>
      </c>
      <c r="C38" s="20">
        <v>154082</v>
      </c>
      <c r="D38" s="8" t="s">
        <v>7</v>
      </c>
      <c r="E38" s="9"/>
    </row>
    <row r="39" spans="1:5" s="10" customFormat="1" ht="15">
      <c r="A39" s="13">
        <v>30002484</v>
      </c>
      <c r="B39" s="14" t="s">
        <v>39</v>
      </c>
      <c r="C39" s="20">
        <v>3</v>
      </c>
      <c r="D39" s="8"/>
      <c r="E39" s="9"/>
    </row>
    <row r="40" spans="1:5" s="10" customFormat="1" ht="22.5">
      <c r="A40" s="6">
        <v>30002848</v>
      </c>
      <c r="B40" s="7" t="s">
        <v>40</v>
      </c>
      <c r="C40" s="20">
        <v>85704</v>
      </c>
      <c r="D40" s="8"/>
      <c r="E40" s="9"/>
    </row>
    <row r="41" spans="1:5" s="10" customFormat="1" ht="15">
      <c r="A41" s="6">
        <v>30002947</v>
      </c>
      <c r="B41" s="7" t="s">
        <v>41</v>
      </c>
      <c r="C41" s="20">
        <v>422679</v>
      </c>
      <c r="D41" s="8" t="s">
        <v>7</v>
      </c>
      <c r="E41" s="9"/>
    </row>
    <row r="42" spans="1:5" s="10" customFormat="1" ht="15">
      <c r="A42" s="15">
        <v>30004461</v>
      </c>
      <c r="B42" s="7" t="s">
        <v>42</v>
      </c>
      <c r="C42" s="20">
        <v>113379</v>
      </c>
      <c r="D42" s="8" t="s">
        <v>7</v>
      </c>
      <c r="E42" s="9"/>
    </row>
    <row r="43" spans="1:5" s="10" customFormat="1" ht="15">
      <c r="A43" s="6">
        <v>30029556</v>
      </c>
      <c r="B43" s="7" t="s">
        <v>43</v>
      </c>
      <c r="C43" s="20">
        <v>7399</v>
      </c>
      <c r="D43" s="8" t="s">
        <v>7</v>
      </c>
      <c r="E43" s="9"/>
    </row>
    <row r="44" spans="1:5" s="10" customFormat="1" ht="15">
      <c r="A44" s="6">
        <v>30033706</v>
      </c>
      <c r="B44" s="7" t="s">
        <v>44</v>
      </c>
      <c r="C44" s="20">
        <v>63063</v>
      </c>
      <c r="D44" s="8"/>
      <c r="E44" s="9"/>
    </row>
    <row r="45" spans="1:5" s="10" customFormat="1" ht="15">
      <c r="A45" s="6">
        <v>30033977</v>
      </c>
      <c r="B45" s="7" t="s">
        <v>45</v>
      </c>
      <c r="C45" s="20">
        <v>100000</v>
      </c>
      <c r="D45" s="8" t="s">
        <v>7</v>
      </c>
      <c r="E45" s="9"/>
    </row>
    <row r="46" spans="1:5" s="10" customFormat="1" ht="15">
      <c r="A46" s="6">
        <v>30034153</v>
      </c>
      <c r="B46" s="7" t="s">
        <v>46</v>
      </c>
      <c r="C46" s="21">
        <v>46000</v>
      </c>
      <c r="D46" s="8" t="s">
        <v>7</v>
      </c>
      <c r="E46" s="9"/>
    </row>
    <row r="47" spans="1:5" s="10" customFormat="1" ht="15">
      <c r="A47" s="6">
        <v>30034186</v>
      </c>
      <c r="B47" s="7" t="s">
        <v>47</v>
      </c>
      <c r="C47" s="20">
        <v>48909</v>
      </c>
      <c r="D47" s="8"/>
      <c r="E47" s="9"/>
    </row>
    <row r="48" spans="1:5" s="10" customFormat="1" ht="15">
      <c r="A48" s="6">
        <v>30035455</v>
      </c>
      <c r="B48" s="7" t="s">
        <v>48</v>
      </c>
      <c r="C48" s="21">
        <v>38012</v>
      </c>
      <c r="D48" s="8" t="s">
        <v>7</v>
      </c>
      <c r="E48" s="9"/>
    </row>
    <row r="49" spans="1:5" s="10" customFormat="1" ht="22.5">
      <c r="A49" s="13">
        <v>30037130</v>
      </c>
      <c r="B49" s="14" t="s">
        <v>49</v>
      </c>
      <c r="C49" s="20">
        <v>71679</v>
      </c>
      <c r="D49" s="8"/>
      <c r="E49" s="9"/>
    </row>
    <row r="50" spans="1:5" s="10" customFormat="1" ht="15">
      <c r="A50" s="6">
        <v>30042235</v>
      </c>
      <c r="B50" s="7" t="s">
        <v>50</v>
      </c>
      <c r="C50" s="20">
        <v>40000</v>
      </c>
      <c r="D50" s="8" t="s">
        <v>7</v>
      </c>
      <c r="E50" s="9"/>
    </row>
    <row r="51" spans="1:5" s="10" customFormat="1" ht="15">
      <c r="A51" s="6">
        <v>30042551</v>
      </c>
      <c r="B51" s="7" t="s">
        <v>51</v>
      </c>
      <c r="C51" s="20">
        <v>45987</v>
      </c>
      <c r="D51" s="8" t="s">
        <v>7</v>
      </c>
      <c r="E51" s="9"/>
    </row>
    <row r="52" spans="1:5" s="10" customFormat="1" ht="22.5">
      <c r="A52" s="15">
        <v>30043616</v>
      </c>
      <c r="B52" s="7" t="s">
        <v>52</v>
      </c>
      <c r="C52" s="20">
        <v>74835</v>
      </c>
      <c r="D52" s="8" t="s">
        <v>7</v>
      </c>
      <c r="E52" s="9"/>
    </row>
    <row r="53" spans="1:5" s="10" customFormat="1" ht="22.5">
      <c r="A53" s="6">
        <v>30043720</v>
      </c>
      <c r="B53" s="7" t="s">
        <v>53</v>
      </c>
      <c r="C53" s="20">
        <v>12968</v>
      </c>
      <c r="D53" s="8" t="s">
        <v>18</v>
      </c>
      <c r="E53" s="9"/>
    </row>
    <row r="54" spans="1:5" s="10" customFormat="1" ht="15">
      <c r="A54" s="15">
        <v>30044290</v>
      </c>
      <c r="B54" s="7" t="s">
        <v>54</v>
      </c>
      <c r="C54" s="20">
        <v>420510</v>
      </c>
      <c r="D54" s="8" t="s">
        <v>7</v>
      </c>
      <c r="E54" s="9"/>
    </row>
    <row r="55" spans="1:5" s="10" customFormat="1" ht="15">
      <c r="A55" s="6">
        <v>30044405</v>
      </c>
      <c r="B55" s="7" t="s">
        <v>55</v>
      </c>
      <c r="C55" s="20">
        <v>120037</v>
      </c>
      <c r="D55" s="8" t="s">
        <v>56</v>
      </c>
      <c r="E55" s="9"/>
    </row>
    <row r="56" spans="1:5" s="10" customFormat="1" ht="15">
      <c r="A56" s="6">
        <v>30044596</v>
      </c>
      <c r="B56" s="7" t="s">
        <v>57</v>
      </c>
      <c r="C56" s="20">
        <v>33297</v>
      </c>
      <c r="D56" s="8" t="s">
        <v>7</v>
      </c>
      <c r="E56" s="9"/>
    </row>
    <row r="57" spans="1:5" s="10" customFormat="1" ht="15">
      <c r="A57" s="6">
        <v>30044817</v>
      </c>
      <c r="B57" s="7" t="s">
        <v>58</v>
      </c>
      <c r="C57" s="20">
        <v>92599</v>
      </c>
      <c r="D57" s="8" t="s">
        <v>7</v>
      </c>
      <c r="E57" s="9"/>
    </row>
    <row r="58" spans="1:5" s="10" customFormat="1" ht="22.5">
      <c r="A58" s="6">
        <v>30044974</v>
      </c>
      <c r="B58" s="7" t="s">
        <v>59</v>
      </c>
      <c r="C58" s="22">
        <v>1</v>
      </c>
      <c r="D58" s="8"/>
      <c r="E58" s="9"/>
    </row>
    <row r="59" spans="1:5" s="10" customFormat="1" ht="22.5">
      <c r="A59" s="6">
        <v>30045004</v>
      </c>
      <c r="B59" s="7" t="s">
        <v>60</v>
      </c>
      <c r="C59" s="21">
        <v>7085</v>
      </c>
      <c r="D59" s="8" t="s">
        <v>7</v>
      </c>
      <c r="E59" s="9"/>
    </row>
    <row r="60" spans="1:5" s="10" customFormat="1" ht="15">
      <c r="A60" s="16">
        <v>30046475</v>
      </c>
      <c r="B60" s="17" t="s">
        <v>61</v>
      </c>
      <c r="C60" s="20">
        <v>412316</v>
      </c>
      <c r="D60" s="8" t="s">
        <v>18</v>
      </c>
      <c r="E60" s="9"/>
    </row>
    <row r="61" spans="1:5" s="10" customFormat="1" ht="15">
      <c r="A61" s="6">
        <v>30051160</v>
      </c>
      <c r="B61" s="7" t="s">
        <v>62</v>
      </c>
      <c r="C61" s="20">
        <v>35050</v>
      </c>
      <c r="D61" s="8"/>
      <c r="E61" s="9"/>
    </row>
    <row r="62" spans="1:5" s="10" customFormat="1" ht="22.5">
      <c r="A62" s="6">
        <v>30059983</v>
      </c>
      <c r="B62" s="7" t="s">
        <v>63</v>
      </c>
      <c r="C62" s="20">
        <v>47120</v>
      </c>
      <c r="D62" s="8" t="s">
        <v>18</v>
      </c>
      <c r="E62" s="9"/>
    </row>
    <row r="63" spans="1:5" s="10" customFormat="1" ht="15">
      <c r="A63" s="15">
        <v>30060576</v>
      </c>
      <c r="B63" s="7" t="s">
        <v>64</v>
      </c>
      <c r="C63" s="20">
        <v>20724</v>
      </c>
      <c r="D63" s="8"/>
      <c r="E63" s="9"/>
    </row>
    <row r="64" spans="1:5" s="10" customFormat="1" ht="15">
      <c r="A64" s="6">
        <v>30060828</v>
      </c>
      <c r="B64" s="7" t="s">
        <v>65</v>
      </c>
      <c r="C64" s="20">
        <v>49775</v>
      </c>
      <c r="D64" s="8" t="s">
        <v>7</v>
      </c>
      <c r="E64" s="9"/>
    </row>
    <row r="65" spans="1:5" s="10" customFormat="1" ht="15">
      <c r="A65" s="6">
        <v>30061371</v>
      </c>
      <c r="B65" s="7" t="s">
        <v>66</v>
      </c>
      <c r="C65" s="20">
        <v>126961</v>
      </c>
      <c r="D65" s="8" t="s">
        <v>7</v>
      </c>
      <c r="E65" s="9"/>
    </row>
    <row r="66" spans="1:5" s="10" customFormat="1" ht="15">
      <c r="A66" s="6">
        <v>30061372</v>
      </c>
      <c r="B66" s="7" t="s">
        <v>67</v>
      </c>
      <c r="C66" s="20">
        <v>28335</v>
      </c>
      <c r="D66" s="8"/>
      <c r="E66" s="9"/>
    </row>
    <row r="67" spans="1:5" s="10" customFormat="1" ht="15">
      <c r="A67" s="6">
        <v>30061404</v>
      </c>
      <c r="B67" s="7" t="s">
        <v>68</v>
      </c>
      <c r="C67" s="20">
        <v>2</v>
      </c>
      <c r="D67" s="8"/>
      <c r="E67" s="9"/>
    </row>
    <row r="68" spans="1:5" s="10" customFormat="1" ht="15">
      <c r="A68" s="15">
        <v>30061406</v>
      </c>
      <c r="B68" s="18" t="s">
        <v>69</v>
      </c>
      <c r="C68" s="20">
        <v>4</v>
      </c>
      <c r="D68" s="8" t="s">
        <v>21</v>
      </c>
      <c r="E68" s="9"/>
    </row>
    <row r="69" spans="1:5" s="10" customFormat="1" ht="15">
      <c r="A69" s="6">
        <v>30061800</v>
      </c>
      <c r="B69" s="7" t="s">
        <v>70</v>
      </c>
      <c r="C69" s="20">
        <v>134323</v>
      </c>
      <c r="D69" s="8" t="s">
        <v>7</v>
      </c>
      <c r="E69" s="9"/>
    </row>
    <row r="70" spans="1:5" s="10" customFormat="1" ht="15">
      <c r="A70" s="15">
        <v>30063085</v>
      </c>
      <c r="B70" s="7" t="s">
        <v>71</v>
      </c>
      <c r="C70" s="20">
        <v>1</v>
      </c>
      <c r="D70" s="8"/>
      <c r="E70" s="9"/>
    </row>
    <row r="71" spans="1:5" s="10" customFormat="1" ht="15">
      <c r="A71" s="6">
        <v>30063151</v>
      </c>
      <c r="B71" s="7" t="s">
        <v>72</v>
      </c>
      <c r="C71" s="22">
        <v>1</v>
      </c>
      <c r="D71" s="8"/>
      <c r="E71" s="9"/>
    </row>
    <row r="72" spans="1:5" s="10" customFormat="1" ht="15">
      <c r="A72" s="13">
        <v>30063194</v>
      </c>
      <c r="B72" s="14" t="s">
        <v>73</v>
      </c>
      <c r="C72" s="20">
        <v>61776</v>
      </c>
      <c r="D72" s="8" t="s">
        <v>18</v>
      </c>
      <c r="E72" s="9"/>
    </row>
    <row r="73" spans="1:5" s="10" customFormat="1" ht="15">
      <c r="A73" s="15">
        <v>30063575</v>
      </c>
      <c r="B73" s="7" t="s">
        <v>74</v>
      </c>
      <c r="C73" s="20">
        <v>156182</v>
      </c>
      <c r="D73" s="8" t="s">
        <v>7</v>
      </c>
      <c r="E73" s="9"/>
    </row>
    <row r="74" spans="1:5" s="10" customFormat="1" ht="15">
      <c r="A74" s="15">
        <v>30064698</v>
      </c>
      <c r="B74" s="7" t="s">
        <v>75</v>
      </c>
      <c r="C74" s="20">
        <v>30523</v>
      </c>
      <c r="D74" s="8"/>
      <c r="E74" s="9"/>
    </row>
    <row r="75" spans="1:5" s="10" customFormat="1" ht="15">
      <c r="A75" s="6">
        <v>30065036</v>
      </c>
      <c r="B75" s="7" t="s">
        <v>76</v>
      </c>
      <c r="C75" s="20">
        <v>37950</v>
      </c>
      <c r="D75" s="8" t="s">
        <v>7</v>
      </c>
      <c r="E75" s="9"/>
    </row>
    <row r="76" spans="1:5" s="10" customFormat="1" ht="15">
      <c r="A76" s="6">
        <v>30065365</v>
      </c>
      <c r="B76" s="7" t="s">
        <v>77</v>
      </c>
      <c r="C76" s="20">
        <v>102000</v>
      </c>
      <c r="D76" s="8" t="s">
        <v>7</v>
      </c>
      <c r="E76" s="9"/>
    </row>
    <row r="77" spans="1:5" s="10" customFormat="1" ht="15">
      <c r="A77" s="6">
        <v>30065598</v>
      </c>
      <c r="B77" s="7" t="s">
        <v>78</v>
      </c>
      <c r="C77" s="20">
        <v>252095</v>
      </c>
      <c r="D77" s="8" t="s">
        <v>7</v>
      </c>
      <c r="E77" s="9"/>
    </row>
    <row r="78" spans="1:5" s="10" customFormat="1" ht="22.5">
      <c r="A78" s="6">
        <v>30066413</v>
      </c>
      <c r="B78" s="7" t="s">
        <v>79</v>
      </c>
      <c r="C78" s="20">
        <v>150000</v>
      </c>
      <c r="D78" s="8" t="s">
        <v>7</v>
      </c>
      <c r="E78" s="9"/>
    </row>
    <row r="79" spans="1:5" s="10" customFormat="1" ht="15">
      <c r="A79" s="6">
        <v>30067180</v>
      </c>
      <c r="B79" s="7" t="s">
        <v>80</v>
      </c>
      <c r="C79" s="20">
        <v>21580</v>
      </c>
      <c r="D79" s="8" t="s">
        <v>7</v>
      </c>
      <c r="E79" s="9"/>
    </row>
    <row r="80" spans="1:5" s="10" customFormat="1" ht="15">
      <c r="A80" s="6">
        <v>30067181</v>
      </c>
      <c r="B80" s="7" t="s">
        <v>81</v>
      </c>
      <c r="C80" s="20">
        <v>50000</v>
      </c>
      <c r="D80" s="8" t="s">
        <v>18</v>
      </c>
      <c r="E80" s="9"/>
    </row>
    <row r="81" spans="1:5" s="10" customFormat="1" ht="22.5">
      <c r="A81" s="6">
        <v>30068067</v>
      </c>
      <c r="B81" s="7" t="s">
        <v>82</v>
      </c>
      <c r="C81" s="21">
        <v>284413</v>
      </c>
      <c r="D81" s="8" t="s">
        <v>7</v>
      </c>
      <c r="E81" s="9"/>
    </row>
    <row r="82" spans="1:5" s="10" customFormat="1" ht="15">
      <c r="A82" s="6">
        <v>30068332</v>
      </c>
      <c r="B82" s="7" t="s">
        <v>83</v>
      </c>
      <c r="C82" s="20">
        <v>30794</v>
      </c>
      <c r="D82" s="8" t="s">
        <v>7</v>
      </c>
      <c r="E82" s="9"/>
    </row>
    <row r="83" spans="1:5" s="10" customFormat="1" ht="15">
      <c r="A83" s="6">
        <v>30068968</v>
      </c>
      <c r="B83" s="7" t="s">
        <v>84</v>
      </c>
      <c r="C83" s="20">
        <v>80000</v>
      </c>
      <c r="D83" s="8" t="s">
        <v>7</v>
      </c>
      <c r="E83" s="9"/>
    </row>
    <row r="84" spans="1:5" s="10" customFormat="1" ht="15">
      <c r="A84" s="6">
        <v>30069793</v>
      </c>
      <c r="B84" s="7" t="s">
        <v>85</v>
      </c>
      <c r="C84" s="20">
        <v>12000</v>
      </c>
      <c r="D84" s="8" t="s">
        <v>56</v>
      </c>
      <c r="E84" s="9"/>
    </row>
    <row r="85" spans="1:5" s="10" customFormat="1" ht="22.5">
      <c r="A85" s="6">
        <v>30069809</v>
      </c>
      <c r="B85" s="7" t="s">
        <v>86</v>
      </c>
      <c r="C85" s="20">
        <v>46418</v>
      </c>
      <c r="D85" s="8" t="s">
        <v>7</v>
      </c>
      <c r="E85" s="9"/>
    </row>
    <row r="86" spans="1:5" s="10" customFormat="1" ht="22.5">
      <c r="A86" s="6">
        <v>30069933</v>
      </c>
      <c r="B86" s="7" t="s">
        <v>87</v>
      </c>
      <c r="C86" s="21">
        <v>77137</v>
      </c>
      <c r="D86" s="8" t="s">
        <v>7</v>
      </c>
      <c r="E86" s="9"/>
    </row>
    <row r="87" spans="1:5" s="10" customFormat="1" ht="22.5">
      <c r="A87" s="6">
        <v>30070147</v>
      </c>
      <c r="B87" s="7" t="s">
        <v>88</v>
      </c>
      <c r="C87" s="21">
        <v>152067</v>
      </c>
      <c r="D87" s="8" t="s">
        <v>7</v>
      </c>
      <c r="E87" s="9"/>
    </row>
    <row r="88" spans="1:5" s="10" customFormat="1" ht="22.5">
      <c r="A88" s="6">
        <v>30070150</v>
      </c>
      <c r="B88" s="7" t="s">
        <v>89</v>
      </c>
      <c r="C88" s="21">
        <v>164530</v>
      </c>
      <c r="D88" s="8" t="s">
        <v>90</v>
      </c>
      <c r="E88" s="9"/>
    </row>
    <row r="89" spans="1:5" s="10" customFormat="1" ht="15">
      <c r="A89" s="6">
        <v>30070166</v>
      </c>
      <c r="B89" s="7" t="s">
        <v>91</v>
      </c>
      <c r="C89" s="20">
        <v>807000</v>
      </c>
      <c r="D89" s="8" t="s">
        <v>7</v>
      </c>
      <c r="E89" s="9"/>
    </row>
    <row r="90" spans="1:5" s="10" customFormat="1" ht="15">
      <c r="A90" s="6">
        <v>30070847</v>
      </c>
      <c r="B90" s="7" t="s">
        <v>92</v>
      </c>
      <c r="C90" s="20">
        <v>97802</v>
      </c>
      <c r="D90" s="8" t="s">
        <v>7</v>
      </c>
      <c r="E90" s="9"/>
    </row>
    <row r="91" spans="1:5" s="10" customFormat="1" ht="22.5">
      <c r="A91" s="6">
        <v>30070948</v>
      </c>
      <c r="B91" s="7" t="s">
        <v>93</v>
      </c>
      <c r="C91" s="20">
        <v>16200</v>
      </c>
      <c r="D91" s="8" t="s">
        <v>7</v>
      </c>
      <c r="E91" s="9"/>
    </row>
    <row r="92" spans="1:5" s="10" customFormat="1" ht="15">
      <c r="A92" s="6">
        <v>30071307</v>
      </c>
      <c r="B92" s="7" t="s">
        <v>94</v>
      </c>
      <c r="C92" s="20">
        <v>229799</v>
      </c>
      <c r="D92" s="8" t="s">
        <v>56</v>
      </c>
      <c r="E92" s="9"/>
    </row>
    <row r="93" spans="1:5" s="10" customFormat="1" ht="15">
      <c r="A93" s="6">
        <v>30071473</v>
      </c>
      <c r="B93" s="7" t="s">
        <v>95</v>
      </c>
      <c r="C93" s="20">
        <v>58208</v>
      </c>
      <c r="D93" s="8" t="s">
        <v>7</v>
      </c>
      <c r="E93" s="9"/>
    </row>
    <row r="94" spans="1:5" s="10" customFormat="1" ht="22.5">
      <c r="A94" s="6">
        <v>30071478</v>
      </c>
      <c r="B94" s="7" t="s">
        <v>96</v>
      </c>
      <c r="C94" s="20">
        <v>21274</v>
      </c>
      <c r="D94" s="8" t="s">
        <v>7</v>
      </c>
      <c r="E94" s="9"/>
    </row>
    <row r="95" spans="1:5" s="10" customFormat="1" ht="22.5">
      <c r="A95" s="6">
        <v>30072216</v>
      </c>
      <c r="B95" s="7" t="s">
        <v>97</v>
      </c>
      <c r="C95" s="20">
        <v>1319</v>
      </c>
      <c r="D95" s="8" t="s">
        <v>7</v>
      </c>
      <c r="E95" s="9"/>
    </row>
    <row r="96" spans="1:5" s="10" customFormat="1" ht="22.5">
      <c r="A96" s="6">
        <v>30072401</v>
      </c>
      <c r="B96" s="7" t="s">
        <v>98</v>
      </c>
      <c r="C96" s="20">
        <v>238562</v>
      </c>
      <c r="D96" s="8" t="s">
        <v>7</v>
      </c>
      <c r="E96" s="9"/>
    </row>
    <row r="97" spans="1:5" s="10" customFormat="1" ht="15">
      <c r="A97" s="6">
        <v>30072448</v>
      </c>
      <c r="B97" s="7" t="s">
        <v>99</v>
      </c>
      <c r="C97" s="20">
        <v>55029</v>
      </c>
      <c r="D97" s="8" t="s">
        <v>7</v>
      </c>
      <c r="E97" s="9"/>
    </row>
    <row r="98" spans="1:5" s="10" customFormat="1" ht="22.5">
      <c r="A98" s="6">
        <v>30072522</v>
      </c>
      <c r="B98" s="7" t="s">
        <v>100</v>
      </c>
      <c r="C98" s="20">
        <v>1500</v>
      </c>
      <c r="D98" s="8"/>
      <c r="E98" s="9"/>
    </row>
    <row r="99" spans="1:5" s="10" customFormat="1" ht="22.5">
      <c r="A99" s="6">
        <v>30072690</v>
      </c>
      <c r="B99" s="7" t="s">
        <v>101</v>
      </c>
      <c r="C99" s="20">
        <v>107093</v>
      </c>
      <c r="D99" s="8" t="s">
        <v>7</v>
      </c>
      <c r="E99" s="9"/>
    </row>
    <row r="100" spans="1:5" s="10" customFormat="1" ht="15">
      <c r="A100" s="6">
        <v>30072746</v>
      </c>
      <c r="B100" s="7" t="s">
        <v>102</v>
      </c>
      <c r="C100" s="20">
        <v>214185</v>
      </c>
      <c r="D100" s="8" t="s">
        <v>7</v>
      </c>
      <c r="E100" s="9"/>
    </row>
    <row r="101" spans="1:5" s="10" customFormat="1" ht="15">
      <c r="A101" s="6">
        <v>30073326</v>
      </c>
      <c r="B101" s="7" t="s">
        <v>103</v>
      </c>
      <c r="C101" s="20">
        <v>1814963</v>
      </c>
      <c r="D101" s="8" t="s">
        <v>104</v>
      </c>
      <c r="E101" s="9"/>
    </row>
    <row r="102" spans="1:5" s="10" customFormat="1" ht="15">
      <c r="A102" s="6">
        <v>30074465</v>
      </c>
      <c r="B102" s="7" t="s">
        <v>105</v>
      </c>
      <c r="C102" s="20">
        <v>67793</v>
      </c>
      <c r="D102" s="8" t="s">
        <v>104</v>
      </c>
      <c r="E102" s="9"/>
    </row>
    <row r="103" spans="1:5" s="10" customFormat="1" ht="15">
      <c r="A103" s="6">
        <v>30075919</v>
      </c>
      <c r="B103" s="7" t="s">
        <v>106</v>
      </c>
      <c r="C103" s="20">
        <v>60000</v>
      </c>
      <c r="D103" s="8" t="s">
        <v>56</v>
      </c>
      <c r="E103" s="9"/>
    </row>
    <row r="104" spans="1:5" s="10" customFormat="1" ht="15">
      <c r="A104" s="6">
        <v>30076131</v>
      </c>
      <c r="B104" s="7" t="s">
        <v>107</v>
      </c>
      <c r="C104" s="20">
        <v>400000</v>
      </c>
      <c r="D104" s="8" t="s">
        <v>18</v>
      </c>
      <c r="E104" s="9"/>
    </row>
    <row r="105" spans="1:5" s="10" customFormat="1" ht="15">
      <c r="A105" s="6">
        <v>30076152</v>
      </c>
      <c r="B105" s="7" t="s">
        <v>108</v>
      </c>
      <c r="C105" s="20">
        <v>22000</v>
      </c>
      <c r="D105" s="8" t="s">
        <v>18</v>
      </c>
      <c r="E105" s="9"/>
    </row>
    <row r="106" spans="1:5" s="10" customFormat="1" ht="15">
      <c r="A106" s="6">
        <v>30076652</v>
      </c>
      <c r="B106" s="7" t="s">
        <v>109</v>
      </c>
      <c r="C106" s="20">
        <v>525461</v>
      </c>
      <c r="D106" s="8" t="s">
        <v>18</v>
      </c>
      <c r="E106" s="9"/>
    </row>
    <row r="107" spans="1:5" s="10" customFormat="1" ht="15">
      <c r="A107" s="15">
        <v>30077353</v>
      </c>
      <c r="B107" s="7" t="s">
        <v>110</v>
      </c>
      <c r="C107" s="20">
        <v>144000</v>
      </c>
      <c r="D107" s="8" t="s">
        <v>7</v>
      </c>
      <c r="E107" s="9"/>
    </row>
    <row r="108" spans="1:5" s="10" customFormat="1" ht="22.5">
      <c r="A108" s="6">
        <v>30077354</v>
      </c>
      <c r="B108" s="7" t="s">
        <v>111</v>
      </c>
      <c r="C108" s="20">
        <v>59466</v>
      </c>
      <c r="D108" s="8" t="s">
        <v>18</v>
      </c>
      <c r="E108" s="9"/>
    </row>
    <row r="109" spans="1:5" s="10" customFormat="1" ht="22.5">
      <c r="A109" s="6">
        <v>30078259</v>
      </c>
      <c r="B109" s="7" t="s">
        <v>112</v>
      </c>
      <c r="C109" s="20">
        <v>50000</v>
      </c>
      <c r="D109" s="8" t="s">
        <v>18</v>
      </c>
      <c r="E109" s="9"/>
    </row>
    <row r="110" spans="1:5" s="10" customFormat="1" ht="15">
      <c r="A110" s="6">
        <v>30078918</v>
      </c>
      <c r="B110" s="7" t="s">
        <v>113</v>
      </c>
      <c r="C110" s="20">
        <v>51940</v>
      </c>
      <c r="D110" s="8" t="s">
        <v>21</v>
      </c>
      <c r="E110" s="9"/>
    </row>
    <row r="111" spans="1:5" s="10" customFormat="1" ht="15">
      <c r="A111" s="6">
        <v>30078939</v>
      </c>
      <c r="B111" s="7" t="s">
        <v>114</v>
      </c>
      <c r="C111" s="20">
        <v>3</v>
      </c>
      <c r="D111" s="8" t="s">
        <v>18</v>
      </c>
      <c r="E111" s="9"/>
    </row>
    <row r="112" spans="1:5" s="10" customFormat="1" ht="15">
      <c r="A112" s="6">
        <v>30079024</v>
      </c>
      <c r="B112" s="7" t="s">
        <v>115</v>
      </c>
      <c r="C112" s="20">
        <v>98221</v>
      </c>
      <c r="D112" s="8" t="s">
        <v>7</v>
      </c>
      <c r="E112" s="9"/>
    </row>
    <row r="113" spans="1:5" s="10" customFormat="1" ht="15">
      <c r="A113" s="6">
        <v>30079172</v>
      </c>
      <c r="B113" s="7" t="s">
        <v>116</v>
      </c>
      <c r="C113" s="23">
        <v>75391</v>
      </c>
      <c r="D113" s="8"/>
      <c r="E113" s="9"/>
    </row>
    <row r="114" spans="1:5" s="10" customFormat="1" ht="15">
      <c r="A114" s="6">
        <v>30079753</v>
      </c>
      <c r="B114" s="7" t="s">
        <v>117</v>
      </c>
      <c r="C114" s="21">
        <v>115906</v>
      </c>
      <c r="D114" s="8" t="s">
        <v>7</v>
      </c>
      <c r="E114" s="9"/>
    </row>
    <row r="115" spans="1:5" s="10" customFormat="1" ht="15">
      <c r="A115" s="6">
        <v>30080370</v>
      </c>
      <c r="B115" s="7" t="s">
        <v>118</v>
      </c>
      <c r="C115" s="20">
        <v>63000</v>
      </c>
      <c r="D115" s="8" t="s">
        <v>56</v>
      </c>
      <c r="E115" s="9"/>
    </row>
    <row r="116" spans="1:5" s="10" customFormat="1" ht="22.5">
      <c r="A116" s="6">
        <v>30082389</v>
      </c>
      <c r="B116" s="7" t="s">
        <v>119</v>
      </c>
      <c r="C116" s="20">
        <v>5000</v>
      </c>
      <c r="D116" s="8" t="s">
        <v>56</v>
      </c>
      <c r="E116" s="9"/>
    </row>
    <row r="117" spans="1:5" s="10" customFormat="1" ht="15">
      <c r="A117" s="6">
        <v>30082546</v>
      </c>
      <c r="B117" s="7" t="s">
        <v>120</v>
      </c>
      <c r="C117" s="20">
        <v>50700</v>
      </c>
      <c r="D117" s="8" t="s">
        <v>18</v>
      </c>
      <c r="E117" s="9"/>
    </row>
    <row r="118" spans="1:5" s="10" customFormat="1" ht="15">
      <c r="A118" s="6">
        <v>30082551</v>
      </c>
      <c r="B118" s="7" t="s">
        <v>121</v>
      </c>
      <c r="C118" s="20">
        <v>39856</v>
      </c>
      <c r="D118" s="8" t="s">
        <v>18</v>
      </c>
      <c r="E118" s="9"/>
    </row>
    <row r="119" spans="1:5" s="10" customFormat="1" ht="22.5">
      <c r="A119" s="6">
        <v>30082619</v>
      </c>
      <c r="B119" s="7" t="s">
        <v>122</v>
      </c>
      <c r="C119" s="20">
        <v>140445</v>
      </c>
      <c r="D119" s="8" t="s">
        <v>104</v>
      </c>
      <c r="E119" s="9"/>
    </row>
    <row r="120" spans="1:5" s="10" customFormat="1" ht="15">
      <c r="A120" s="6">
        <v>30082620</v>
      </c>
      <c r="B120" s="7" t="s">
        <v>123</v>
      </c>
      <c r="C120" s="20">
        <v>73928</v>
      </c>
      <c r="D120" s="8" t="s">
        <v>18</v>
      </c>
      <c r="E120" s="9"/>
    </row>
    <row r="121" spans="1:5" s="10" customFormat="1" ht="22.5">
      <c r="A121" s="6">
        <v>30082627</v>
      </c>
      <c r="B121" s="7" t="s">
        <v>124</v>
      </c>
      <c r="C121" s="20">
        <v>112711</v>
      </c>
      <c r="D121" s="8" t="s">
        <v>104</v>
      </c>
      <c r="E121" s="9"/>
    </row>
    <row r="122" spans="1:5" s="10" customFormat="1" ht="15">
      <c r="A122" s="6">
        <v>30082637</v>
      </c>
      <c r="B122" s="7" t="s">
        <v>125</v>
      </c>
      <c r="C122" s="20">
        <v>261871</v>
      </c>
      <c r="D122" s="8" t="s">
        <v>18</v>
      </c>
      <c r="E122" s="9"/>
    </row>
    <row r="123" spans="1:5" s="10" customFormat="1" ht="15">
      <c r="A123" s="6">
        <v>30082642</v>
      </c>
      <c r="B123" s="7" t="s">
        <v>126</v>
      </c>
      <c r="C123" s="20">
        <v>379910</v>
      </c>
      <c r="D123" s="8" t="s">
        <v>18</v>
      </c>
      <c r="E123" s="9"/>
    </row>
    <row r="124" spans="1:5" s="10" customFormat="1" ht="22.5">
      <c r="A124" s="6">
        <v>30082939</v>
      </c>
      <c r="B124" s="7" t="s">
        <v>127</v>
      </c>
      <c r="C124" s="20">
        <v>198396</v>
      </c>
      <c r="D124" s="8" t="s">
        <v>18</v>
      </c>
      <c r="E124" s="9"/>
    </row>
    <row r="125" spans="1:5" s="10" customFormat="1" ht="15">
      <c r="A125" s="6">
        <v>30083175</v>
      </c>
      <c r="B125" s="7" t="s">
        <v>128</v>
      </c>
      <c r="C125" s="20">
        <v>35341</v>
      </c>
      <c r="D125" s="8" t="s">
        <v>18</v>
      </c>
      <c r="E125" s="9"/>
    </row>
    <row r="126" spans="1:5" s="10" customFormat="1" ht="15">
      <c r="A126" s="6">
        <v>30084169</v>
      </c>
      <c r="B126" s="7" t="s">
        <v>129</v>
      </c>
      <c r="C126" s="20">
        <v>25275</v>
      </c>
      <c r="D126" s="8"/>
      <c r="E126" s="9"/>
    </row>
    <row r="127" spans="1:5" s="10" customFormat="1" ht="22.5">
      <c r="A127" s="6">
        <v>30085250</v>
      </c>
      <c r="B127" s="7" t="s">
        <v>130</v>
      </c>
      <c r="C127" s="20">
        <v>50000</v>
      </c>
      <c r="D127" s="8" t="s">
        <v>56</v>
      </c>
      <c r="E127" s="9"/>
    </row>
    <row r="128" spans="1:5" s="10" customFormat="1" ht="22.5">
      <c r="A128" s="6">
        <v>30085393</v>
      </c>
      <c r="B128" s="7" t="s">
        <v>131</v>
      </c>
      <c r="C128" s="21">
        <v>100000</v>
      </c>
      <c r="D128" s="8" t="s">
        <v>7</v>
      </c>
      <c r="E128" s="9"/>
    </row>
    <row r="129" spans="1:5" s="10" customFormat="1" ht="15">
      <c r="A129" s="15">
        <v>30085494</v>
      </c>
      <c r="B129" s="7" t="s">
        <v>132</v>
      </c>
      <c r="C129" s="20">
        <v>2</v>
      </c>
      <c r="D129" s="8"/>
      <c r="E129" s="9"/>
    </row>
    <row r="130" spans="1:5" s="10" customFormat="1" ht="15">
      <c r="A130" s="6">
        <v>30085504</v>
      </c>
      <c r="B130" s="7" t="s">
        <v>133</v>
      </c>
      <c r="C130" s="20">
        <v>7634</v>
      </c>
      <c r="D130" s="8" t="s">
        <v>7</v>
      </c>
      <c r="E130" s="9"/>
    </row>
    <row r="131" spans="1:5" s="10" customFormat="1" ht="22.5">
      <c r="A131" s="6">
        <v>30086206</v>
      </c>
      <c r="B131" s="7" t="s">
        <v>134</v>
      </c>
      <c r="C131" s="20">
        <v>400000</v>
      </c>
      <c r="D131" s="8" t="s">
        <v>7</v>
      </c>
      <c r="E131" s="9"/>
    </row>
    <row r="132" spans="1:5" s="10" customFormat="1" ht="15">
      <c r="A132" s="6">
        <v>30086478</v>
      </c>
      <c r="B132" s="7" t="s">
        <v>135</v>
      </c>
      <c r="C132" s="20">
        <v>204403</v>
      </c>
      <c r="D132" s="8" t="s">
        <v>18</v>
      </c>
      <c r="E132" s="9"/>
    </row>
    <row r="133" spans="1:5" s="10" customFormat="1" ht="22.5">
      <c r="A133" s="6">
        <v>30086563</v>
      </c>
      <c r="B133" s="7" t="s">
        <v>136</v>
      </c>
      <c r="C133" s="20">
        <v>4324</v>
      </c>
      <c r="D133" s="8"/>
      <c r="E133" s="9"/>
    </row>
    <row r="134" spans="1:5" s="10" customFormat="1" ht="15">
      <c r="A134" s="6">
        <v>30087214</v>
      </c>
      <c r="B134" s="7" t="s">
        <v>137</v>
      </c>
      <c r="C134" s="20">
        <v>4572</v>
      </c>
      <c r="D134" s="8" t="s">
        <v>56</v>
      </c>
      <c r="E134" s="9"/>
    </row>
    <row r="135" spans="1:5" s="10" customFormat="1" ht="22.5">
      <c r="A135" s="6">
        <v>30088556</v>
      </c>
      <c r="B135" s="7" t="s">
        <v>138</v>
      </c>
      <c r="C135" s="20">
        <v>5000</v>
      </c>
      <c r="D135" s="8"/>
      <c r="E135" s="9"/>
    </row>
    <row r="136" spans="1:5" s="10" customFormat="1" ht="22.5">
      <c r="A136" s="6">
        <v>30088566</v>
      </c>
      <c r="B136" s="7" t="s">
        <v>139</v>
      </c>
      <c r="C136" s="20">
        <v>354207</v>
      </c>
      <c r="D136" s="8" t="s">
        <v>7</v>
      </c>
      <c r="E136" s="9"/>
    </row>
    <row r="137" spans="1:5" s="10" customFormat="1" ht="22.5">
      <c r="A137" s="13">
        <v>30089552</v>
      </c>
      <c r="B137" s="14" t="s">
        <v>140</v>
      </c>
      <c r="C137" s="20">
        <v>1</v>
      </c>
      <c r="D137" s="8" t="s">
        <v>21</v>
      </c>
      <c r="E137" s="9"/>
    </row>
    <row r="138" spans="1:5" s="10" customFormat="1" ht="15">
      <c r="A138" s="13">
        <v>30089554</v>
      </c>
      <c r="B138" s="14" t="s">
        <v>141</v>
      </c>
      <c r="C138" s="20">
        <v>1</v>
      </c>
      <c r="D138" s="8" t="s">
        <v>21</v>
      </c>
      <c r="E138" s="9"/>
    </row>
    <row r="139" spans="1:5" s="10" customFormat="1" ht="15">
      <c r="A139" s="6">
        <v>30089569</v>
      </c>
      <c r="B139" s="7" t="s">
        <v>142</v>
      </c>
      <c r="C139" s="20">
        <v>324488</v>
      </c>
      <c r="D139" s="8" t="s">
        <v>18</v>
      </c>
      <c r="E139" s="9"/>
    </row>
    <row r="140" spans="1:5" s="10" customFormat="1" ht="15">
      <c r="A140" s="41" t="s">
        <v>151</v>
      </c>
      <c r="B140" s="42"/>
      <c r="C140" s="45">
        <f>+SUM(C14:C139)</f>
        <v>14516402</v>
      </c>
      <c r="D140" s="39"/>
      <c r="E140" s="39"/>
    </row>
    <row r="141" spans="1:5" s="10" customFormat="1" ht="15">
      <c r="A141" s="43"/>
      <c r="B141" s="44"/>
      <c r="C141" s="46"/>
      <c r="D141" s="40"/>
      <c r="E141" s="40"/>
    </row>
    <row r="142" spans="1:5" s="10" customFormat="1" ht="15">
      <c r="A142" s="6">
        <v>30044283</v>
      </c>
      <c r="B142" s="7" t="s">
        <v>143</v>
      </c>
      <c r="C142" s="20">
        <v>7407</v>
      </c>
      <c r="D142" s="8"/>
      <c r="E142" s="9"/>
    </row>
    <row r="143" spans="1:5" s="10" customFormat="1" ht="15">
      <c r="A143" s="6">
        <v>30044869</v>
      </c>
      <c r="B143" s="7" t="s">
        <v>144</v>
      </c>
      <c r="C143" s="23">
        <v>35000</v>
      </c>
      <c r="D143" s="8" t="s">
        <v>7</v>
      </c>
      <c r="E143" s="9"/>
    </row>
    <row r="144" spans="1:5" s="10" customFormat="1" ht="15">
      <c r="A144" s="6">
        <v>30064094</v>
      </c>
      <c r="B144" s="7" t="s">
        <v>145</v>
      </c>
      <c r="C144" s="23">
        <v>142506</v>
      </c>
      <c r="D144" s="8" t="s">
        <v>7</v>
      </c>
      <c r="E144" s="9"/>
    </row>
    <row r="145" spans="1:5" s="10" customFormat="1" ht="15">
      <c r="A145" s="6">
        <v>30065373</v>
      </c>
      <c r="B145" s="7" t="s">
        <v>146</v>
      </c>
      <c r="C145" s="20">
        <v>119363</v>
      </c>
      <c r="D145" s="8" t="s">
        <v>7</v>
      </c>
      <c r="E145" s="9"/>
    </row>
    <row r="146" spans="1:5" s="10" customFormat="1" ht="15">
      <c r="A146" s="6">
        <v>30097425</v>
      </c>
      <c r="B146" s="7" t="s">
        <v>147</v>
      </c>
      <c r="C146" s="23">
        <v>400</v>
      </c>
      <c r="D146" s="8"/>
      <c r="E146" s="9"/>
    </row>
    <row r="147" spans="1:5" s="10" customFormat="1" ht="15">
      <c r="A147" s="27" t="s">
        <v>153</v>
      </c>
      <c r="B147" s="28"/>
      <c r="C147" s="31">
        <f>+SUM(C142:C146)</f>
        <v>304676</v>
      </c>
      <c r="D147" s="51"/>
      <c r="E147" s="52"/>
    </row>
    <row r="148" spans="1:5" ht="15">
      <c r="A148" s="29"/>
      <c r="B148" s="30"/>
      <c r="C148" s="38"/>
      <c r="D148" s="53"/>
      <c r="E148" s="54"/>
    </row>
    <row r="149" spans="1:5" ht="15">
      <c r="A149" s="27" t="s">
        <v>148</v>
      </c>
      <c r="B149" s="28"/>
      <c r="C149" s="31">
        <f>+C147+C140+C12</f>
        <v>15002801</v>
      </c>
      <c r="D149" s="39"/>
      <c r="E149" s="39"/>
    </row>
    <row r="150" spans="1:5" ht="15">
      <c r="A150" s="29"/>
      <c r="B150" s="30"/>
      <c r="C150" s="38"/>
      <c r="D150" s="40"/>
      <c r="E150" s="40"/>
    </row>
    <row r="151" spans="1:5" ht="15">
      <c r="A151" s="27" t="s">
        <v>149</v>
      </c>
      <c r="B151" s="28"/>
      <c r="C151" s="31">
        <f>+C153-C149</f>
        <v>8350874</v>
      </c>
      <c r="D151" s="39"/>
      <c r="E151" s="39"/>
    </row>
    <row r="152" spans="1:5" ht="15">
      <c r="A152" s="29"/>
      <c r="B152" s="30"/>
      <c r="C152" s="38"/>
      <c r="D152" s="40"/>
      <c r="E152" s="40"/>
    </row>
    <row r="153" spans="1:5" ht="15">
      <c r="A153" s="27" t="s">
        <v>154</v>
      </c>
      <c r="B153" s="28"/>
      <c r="C153" s="31">
        <v>23353675</v>
      </c>
      <c r="D153" s="33"/>
      <c r="E153" s="34"/>
    </row>
    <row r="154" spans="1:5" ht="15">
      <c r="A154" s="29"/>
      <c r="B154" s="30"/>
      <c r="C154" s="32"/>
      <c r="D154" s="35"/>
      <c r="E154" s="36"/>
    </row>
    <row r="155" ht="15">
      <c r="C155" s="1"/>
    </row>
    <row r="156" spans="1:5" ht="15">
      <c r="A156" s="37" t="s">
        <v>150</v>
      </c>
      <c r="B156" s="37"/>
      <c r="C156" s="37"/>
      <c r="D156" s="37"/>
      <c r="E156" s="37"/>
    </row>
    <row r="157" ht="15">
      <c r="A157" s="25" t="s">
        <v>156</v>
      </c>
    </row>
  </sheetData>
  <sheetProtection/>
  <mergeCells count="24">
    <mergeCell ref="A156:E156"/>
    <mergeCell ref="A149:B150"/>
    <mergeCell ref="C149:C150"/>
    <mergeCell ref="A151:B152"/>
    <mergeCell ref="C151:C152"/>
    <mergeCell ref="D149:D150"/>
    <mergeCell ref="E149:E150"/>
    <mergeCell ref="E151:E152"/>
    <mergeCell ref="D151:D152"/>
    <mergeCell ref="A2:E2"/>
    <mergeCell ref="A3:E3"/>
    <mergeCell ref="A153:B154"/>
    <mergeCell ref="C153:C154"/>
    <mergeCell ref="D153:E154"/>
    <mergeCell ref="A12:B13"/>
    <mergeCell ref="C12:C13"/>
    <mergeCell ref="A140:B141"/>
    <mergeCell ref="C140:C141"/>
    <mergeCell ref="D140:D141"/>
    <mergeCell ref="E140:E141"/>
    <mergeCell ref="A147:B148"/>
    <mergeCell ref="C147:C148"/>
    <mergeCell ref="D12:E13"/>
    <mergeCell ref="D147:E14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2010-05-06T13:27:43Z</dcterms:created>
  <dcterms:modified xsi:type="dcterms:W3CDTF">2010-05-20T20:21:17Z</dcterms:modified>
  <cp:category/>
  <cp:version/>
  <cp:contentType/>
  <cp:contentStatus/>
</cp:coreProperties>
</file>