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V" sheetId="1" r:id="rId1"/>
  </sheets>
  <definedNames/>
  <calcPr fullCalcOnLoad="1"/>
</workbook>
</file>

<file path=xl/sharedStrings.xml><?xml version="1.0" encoding="utf-8"?>
<sst xmlns="http://schemas.openxmlformats.org/spreadsheetml/2006/main" count="313" uniqueCount="182">
  <si>
    <t>Cifras en miles de $</t>
  </si>
  <si>
    <t>Código BIP</t>
  </si>
  <si>
    <t>Nombre de Proyecto</t>
  </si>
  <si>
    <t>Monto Identificado</t>
  </si>
  <si>
    <t>Etapa *</t>
  </si>
  <si>
    <t>Plazo de Ejecución **</t>
  </si>
  <si>
    <t>ACTUALIZACION Y DESARROLLO PLA REGULADOR, CONCON</t>
  </si>
  <si>
    <t xml:space="preserve">CONVENIO </t>
  </si>
  <si>
    <t>ACTUALIZACION PLAN REGULADOR COMUNAL DE CARTAGENA</t>
  </si>
  <si>
    <t>EN EJECUCION</t>
  </si>
  <si>
    <t>INVESTIGACION RECURSOS PESQUEROS  SAN ANTONIO</t>
  </si>
  <si>
    <t>DIAGNOSTICO CAPACIDAD ACOGIDA VISITANTE RESERVA DE LA BIOSFERA JF</t>
  </si>
  <si>
    <t>LEVANTAMIENTO PLAN DE DESARROLLO TURÍSTICO LAGUNA VERDE</t>
  </si>
  <si>
    <t>ACTUALIZACION PLAN REGULADOR COMUNA DE CASABLANCA</t>
  </si>
  <si>
    <t>ACTUALIZACION PLAN REGULADOR COMUNAL, LLAY LLAY</t>
  </si>
  <si>
    <t>LEVANTAMIENTO EXPEDIENTE BARRIO VATICANO Y QUIRINAL COMUNA EL TABO</t>
  </si>
  <si>
    <t>INVESTIGACION PARA LA RECUPERACIÓN CAMINO REAL, LA DORMIDA, OLMUE</t>
  </si>
  <si>
    <t>CONSTRUCCION CENTRO DE SALUD RURAL SECTOR OCOA , HIJUELAS</t>
  </si>
  <si>
    <t>EN LICITACION</t>
  </si>
  <si>
    <t>REPOSICION POSTA DE SALUD RURAL ROMERAL, HIJUELAS</t>
  </si>
  <si>
    <t xml:space="preserve">CONSTRUCCION PAVIMENTACION AVDA ARGENTINA. QUINTERO </t>
  </si>
  <si>
    <t>CONSTRUCCION PAVIMENTACION CALLE TIERRAS ROJAS, QUILPUE</t>
  </si>
  <si>
    <t>CONSTRUCCION SISTEMA DE ALCANTARILLADO HIERRO VIEJO, COMUNA DE PETORCA</t>
  </si>
  <si>
    <t>REPOSICION LICEO TECNICO PROFESIONAL DE MINERIA, CABILDO</t>
  </si>
  <si>
    <t>AMPLIACIÓN ESCUELA GABRIELA MISTRAL, LA CALERA</t>
  </si>
  <si>
    <t>CONSTRUCCIÓN JARDÍN INFANTIL POBLACIÓN CHILE BARRIO</t>
  </si>
  <si>
    <t>CONSTRUCCION PAVIMENTACION CALLE OHIGGINS, QUINTERO</t>
  </si>
  <si>
    <t>AMPLIACIÓN SERVICIO DE AGUA POTABLE RURAL LO ZARATE</t>
  </si>
  <si>
    <t>CONSTRUCCION Y MEJ. DE SISTEMA DE EVACUAC Y DRENAJE DE AGUAS LLUVIAS</t>
  </si>
  <si>
    <t>CONSTRUCCIÓN CENTRO DE DESARROLLO SOCIAL, COMUNA DE LA CRUZ</t>
  </si>
  <si>
    <t>CONSTRUCCION PAVIMENTACION CALLE LIMA , VILLA ALEMANA</t>
  </si>
  <si>
    <t>RESTAURACION CASA P. AGUIRRE CERDA ESCUELA AGRICOLA CALLE LARGA</t>
  </si>
  <si>
    <t>CONSTRUCCION DEPARTAMENTO PROVINCIAL DE EDUCACION QUILLOTA - PETORCA</t>
  </si>
  <si>
    <t>EN ADJUDICACION</t>
  </si>
  <si>
    <t>CONSTRUCCIÓN CONSULTORIO GENERAL URBANO BELLOTO NORTE</t>
  </si>
  <si>
    <t>AMPLIACION DEPENDENCIAS INIA LA CRUZ</t>
  </si>
  <si>
    <t>AMPLIACION ESCUELA SAN JOSE DE CALASANZ</t>
  </si>
  <si>
    <t>MEJORAMIENTO SISTEMA AGUA POTABLE RURAL LA VICTORIA INDEPENDENCIA (DISEÑO)</t>
  </si>
  <si>
    <t>REPOSICION CENTRO DE SALUD MARCELO MENA, VALPARAÍSO</t>
  </si>
  <si>
    <t>CONSTRUCCION NUEVO ESTABLECIMIENTO ESCUELA SAN JOSE DE CALASANZ</t>
  </si>
  <si>
    <t>MEJORAMIENTO INFRAESTRUCTURA URBANA Y SANITARIA SECTOR LA PEÑA (DISEÑO)</t>
  </si>
  <si>
    <t>CONSTRUCCIÓN NUEVO ESTABLECIMIENTO ESCUELA MOVILIZADORES PORTUARIOS</t>
  </si>
  <si>
    <t>MEJORAMIENTO INFRAES URBANA Y SANITARIA SECTOR EL OLIVO PUCALAN (DISEÑO)</t>
  </si>
  <si>
    <t>CONSTRUCCION REDES SECUNDARIAS ALCANTARILLADO ZAPALLAR</t>
  </si>
  <si>
    <t xml:space="preserve">CONSTRUCCIÓN PLAZA DE ARMAS EL MELÓN, COMUNA DE NOGALES </t>
  </si>
  <si>
    <t>REPOSICIÓN SISTEMA AGUA POTABLE J. FERNÁNDEZ (DISEÑO)</t>
  </si>
  <si>
    <t>NORMALIZACION CONSULTORIO ADOSADO QUINTERO</t>
  </si>
  <si>
    <t>ALCANTARILLADO VALLE LOS OLMOS</t>
  </si>
  <si>
    <t>CONSTRUCCIÓN PAVIMENTO CIRC. COLO COLO-11 DE SEPTIEMBRE, LA CALERA</t>
  </si>
  <si>
    <t>REPOSICION ESCUELA EDUARDO FREI M.F-369, VIÑA</t>
  </si>
  <si>
    <t>AMPLIACIÓN ESCUELA MARCELA PAZ F- 361, VIÑA</t>
  </si>
  <si>
    <t>AMPLIACION ESCUELA BASICA E10 GABRIELA MISTRAL LA LIGUA</t>
  </si>
  <si>
    <t>CONSTRUCCION GIMNASIO  ESCUELA LA ARAUCARIA DE CABILDO, ETAPA DISEÑO (DISEÑO)</t>
  </si>
  <si>
    <t>AMPLIACION DE SERVICIO DE A.P.R. EL PIMIENTO, COMUNA CALLE LARGA</t>
  </si>
  <si>
    <t>REPOSICION GIMNASIO MUNICIPAL, LLAY LLAY</t>
  </si>
  <si>
    <t>AMPLIACION DORMITORIOS DE INTERNOS CDP QUILLOTA</t>
  </si>
  <si>
    <t>AMPLIACIÓN SERVICIO DE AGUA POTABLE RURAL SANTA FILOMENA (EJECUCIÓN)</t>
  </si>
  <si>
    <t>CONSTRUCCION PAVIMENTO CAMINO DEL AGUA (PREFACTIBILIDAD)</t>
  </si>
  <si>
    <t>CONSTRUCCIÓN RECINTO DEPORTIVO EL SOBRANTE, COMUNA DE PETORCA</t>
  </si>
  <si>
    <t>AMPLIACION ESCUELA BERNARDO OHIGGINS</t>
  </si>
  <si>
    <t>AMPLIACION SISTEMA DE AGUA POTABLE RURAL EL  TRAPICHE</t>
  </si>
  <si>
    <t>CONSTRUCCIÓN LICEO TÉCNICO PROFESIONAL</t>
  </si>
  <si>
    <t>AMPLIACION ESCUELA ANEXO LUIS CRUZ MARTINEZ</t>
  </si>
  <si>
    <t>AMPLIACION AGUA POTABLE RURAL RAUTEN BAJO  (EJECUCIÓN)</t>
  </si>
  <si>
    <t>REPOSICION JARDIN INFANTIL FLIPPER - VALPARAISO</t>
  </si>
  <si>
    <t>CONSTRUCCION VEREDA ORIENTE EN ESPACIOS PUBLICOS DE ISLA NEGRA</t>
  </si>
  <si>
    <t>REPOSICIÓN ESTADIO MUNICIPAL DE QUILLOTA</t>
  </si>
  <si>
    <t>AMPLIACION Y MEJORAMIENTO SISTEMA DE ALCANTARILLADO, HORCÓN (DISEÑO)</t>
  </si>
  <si>
    <t>CONSTRUCCIÓN PAVIMENTACIÓN CALLE MANUEL GUERRERO U.V. 83, VIÑA DEL MAR</t>
  </si>
  <si>
    <t>RESTAURACIÓN EDIFICIO GOBERNACIÓN DE LOS ANDES (DISEÑO)</t>
  </si>
  <si>
    <t>CONTROL TERMITAS SUBTERRANEAS EN 12 U.V. VIÑA DEL MAR</t>
  </si>
  <si>
    <t>CONSTRUCCIÓN PISCINA MUNICIPAL COMUNA DE PUTAENDO</t>
  </si>
  <si>
    <t>CONSTRUCCION PAVIM. EL RINCON,SALESIANOS SUR,LAS ACACIAS V.ALEMANA</t>
  </si>
  <si>
    <t>CONSTRUCCION TENENCIA (F) SAN ESTEBAN, DE LA 3° COMISARIA LOS ANDES</t>
  </si>
  <si>
    <t>MEJORAMIENTO DEL GIMNASIO EL MELÓN, COMUNA DE NOGALES</t>
  </si>
  <si>
    <t>AMPLIACIÓN SERVICIO DE AGUA POTABLE RURAL BELLAVISTA</t>
  </si>
  <si>
    <t>AMPLIACION SERVICIO DE AGUA POTABLE RURAL LAS CRUCES.</t>
  </si>
  <si>
    <t>CONSTRUCCIÓN OBRAS SANEAMIENTO BÁSICO VILLA TRECE SUR LA LIGUA</t>
  </si>
  <si>
    <t>CONSTRUCCIÓN PAVIMENTACIÓN CIRCUITO VÍAS CENTRO CÍVICO LA LIGUA</t>
  </si>
  <si>
    <t>CONSTRUCCION RED AGUA POT Y ALCANT AMPLIACION BIO BIO, PLAYA ANCHA</t>
  </si>
  <si>
    <t>CONSTRUCCION PAVIMENTO CIRCUITO PRAT- HUIDOBRO, CASABLANCA (DISEÑO)</t>
  </si>
  <si>
    <t>AMPLIACION SERVICIO DE AGUA POTABLE RURAL EL HIGUERAL</t>
  </si>
  <si>
    <t>CONSTRUCCION PAVIM. AV. CONCEPCIÓN (A. BELLO-12 FEBRERO), LIMACHE</t>
  </si>
  <si>
    <t>CONSTRUCCION PAVIMENTACION CALLE BOSQUE NORTE, VILLA ALEMANA</t>
  </si>
  <si>
    <t>MEJORAMIENTO AVENIDA IRARRAZABAL DE SANTA MARIA</t>
  </si>
  <si>
    <t>INSTALACION MATRIZ AGUA POTABLE, HUELLACANAL, NOGALES</t>
  </si>
  <si>
    <t xml:space="preserve">CONSTRUCCION PAVIMENTO CALLE CARDENAL CARO, POB. EL BOSQUE, QUILPUE </t>
  </si>
  <si>
    <t>MEJORAMIENTO PAVIMENTO CALLE LAS MARAVILLAS REÑACA ALTO, VIÑA DEL MAR</t>
  </si>
  <si>
    <t>CONSTRUCCIÓN PAVIMENTACIÓN LAS SALINAS - GABRIELA MISTRAL, EL TABO</t>
  </si>
  <si>
    <t>AMPLIACIÓN AGUA POTABLE CALLE JULIO PIZARRO BOCO</t>
  </si>
  <si>
    <t>CONSTRUCCION EXTEN. ALCAN. COLEC. SEC. ALBORADA, RINCONADA</t>
  </si>
  <si>
    <t>NORMALIZACIÓN PLAN DE DESARROLLO COMUNAL</t>
  </si>
  <si>
    <t>AMPLIACION FACULTAD DE CIENCIAS ECONOMICAS Y ADM UNIV. VALPAR (DISEÑO)</t>
  </si>
  <si>
    <t>AMPLIACIÓN SERVICIO DE AGUA POTABLE RURAL LA TROYA</t>
  </si>
  <si>
    <t>CONSTRUCCION PAVIMENTACIÓN CIRCUITO WIEMERS- G.WARD, LIMACHE</t>
  </si>
  <si>
    <t>EQUIPAMIENTO BÁSICO NUEVO EDIFICIO CONSISTORIAL ,COMUNA DE LIMACHE</t>
  </si>
  <si>
    <t>CONSTRUCCIÓN CENTRO CULTURAL Y BIBLIOTECA PUCV</t>
  </si>
  <si>
    <t>INSTALACIÓN AGUA POTABLE LOS COMUNES (EJECUCION)</t>
  </si>
  <si>
    <t>INSTALACIÓN SERVICIO APR SAN JUAN-EL TRANQUE, SAN ANTONIO (DISEÑO)</t>
  </si>
  <si>
    <t>CONSTRUCCION SIST. ALCANT. Y PLANTA TRATAMIENTO VENTANAS, PUCHUNCAVI</t>
  </si>
  <si>
    <t>NORMALIZACION Y AMPLIACION ESC. BASICA REPUBLICA DE FRANCIA,QUINTERO</t>
  </si>
  <si>
    <t>CONSTRUCCION PAVIM. CIRCUITO CONCEPCIÓN-12 DE FEBRERO, LIMACHE</t>
  </si>
  <si>
    <t>MEJORAMIENTO SERVICIO DE APR EL ESCORIAL COMUNA DE PANQUEHUE (DISEÑO)</t>
  </si>
  <si>
    <t>INSTALACIÓN SERVICIO APR LAS PALMAS COMUNA DE PETORCA (DISEÑO)</t>
  </si>
  <si>
    <t>CONSTRUCCION ALCANRILLADO POBLACIÓN EL BAJO - PETORCA</t>
  </si>
  <si>
    <t>CONSTRUCCION ALCANTARILLADO POBLACIÓN O`HIGGINS - PETORCA</t>
  </si>
  <si>
    <t>CONSTRUCCIÓN PAVIMENTACIÓN CALLE JULIO VELASCO, QUILPUE</t>
  </si>
  <si>
    <t>AMPLIACIÓN Y REMODELACIÓN SERVICIO MÉDICO LEGAL DE VALPARAÍSO (DISEÑO)</t>
  </si>
  <si>
    <t>CONSTRUCCIÓN PAV. CTO. CALLES ALESSANDRI - B. ARANA - CUMMING, QUILPUÉ</t>
  </si>
  <si>
    <t>CONSTRUCCION PAVIMENTACION CALLE LAS BARRANCAS. QUILPUE</t>
  </si>
  <si>
    <t>REPOSICIÓN SERVICIO APR LA ROTUNDA COMUNA DE CASABLANCA (DISEÑO)</t>
  </si>
  <si>
    <t>MEJORAMIENTO BORDE COSTERO LITORAL CENTRAL, V REGIÓN</t>
  </si>
  <si>
    <t>CONSTRUCCIÓN BASE DE BRIGADA PREV Y COMBATE INC-FOREST P-20 QUILPUÉ</t>
  </si>
  <si>
    <t>CONSTRUCCIÓN PAVIMENTACIÓN CALLE CRISTOBAL COLON, QUILPUÉ</t>
  </si>
  <si>
    <t>CONSERVACIÓN Y VALORACIÓN DE LA BIODIVERS R. N EL YALI - STO DOMINGO</t>
  </si>
  <si>
    <t>REPOSICION PAVIMENTACIÓN CALLE TAQUEADERO, PLAYA ANCHA, VALPARAISO</t>
  </si>
  <si>
    <t>CONSTRUCCION PAVIMENTACION CIRCUITO LAS ROSAS, LA CALERA</t>
  </si>
  <si>
    <t>CONSTRUCCIÓN AGUA POTABLE Y ALCANT VIILA LOS POETAS Y G.HUIDOBRO</t>
  </si>
  <si>
    <t>AMPLIACIÓN MEJORAMIENTO DEPENDENCIAS CENTRO ABIERTO VALPARAÍSO</t>
  </si>
  <si>
    <t>REPOSICIÓN ACERAS COMUNA DE LOS ANDES  IV, V y VI  ETAPA</t>
  </si>
  <si>
    <t>REPOSCION CENTRO DE SALUD EDUARDO RAGGIO, CATEMU</t>
  </si>
  <si>
    <t>EQUIPAMIENTO TALLERES DE ESPECIALIDADES 12 LICEOS TP DE LA REGIÓN</t>
  </si>
  <si>
    <t>HABILITACION MUSEO ARTISTICO Y EDUCATIVO PARA NIÑOS Y NIÑAS</t>
  </si>
  <si>
    <t>CONSTRUCCIÓN SISTEMA EVACIACIÓN DE AGUAS LLUVIAS POB EL RECUERDO</t>
  </si>
  <si>
    <t>CONSTRUCCION PAVIMENTACIÓN CALLE DÉCIMA DE PLACILLA, VALPARAISO</t>
  </si>
  <si>
    <t>RESTAURACIÓN DEL F. STA. BÁRBARA Y CUEVA PATR., COMUNA DE JUAN FERNÁNDEZ (DISEÑO)</t>
  </si>
  <si>
    <t>CONSTRUCCIÓN RED ALCANTARILLADO SECTOR PLAYAS BLANCAS, EL TABO</t>
  </si>
  <si>
    <t>CONTRUCCION CENTRO INTERDISCIPLINARIO DE NEUROCIENCIA, VALPARAISO</t>
  </si>
  <si>
    <t>AMPLIACIÓN ALCANTARILLADO PANQUEHUE (DISEÑO)</t>
  </si>
  <si>
    <t>REPOSICION LUMINARIAS ALUMBRADO PUBLICO DE PANQUEHUE</t>
  </si>
  <si>
    <t>CONSTRUCCION PAVIMENTO BELLAVISTA - NVA. CABILDO, CABILDO</t>
  </si>
  <si>
    <t>CONSTRUCCION PAVIM. DE DOS TRAMOS AV. M.BULNES PRIETO, SAN ANTONIO</t>
  </si>
  <si>
    <t>CONSTRUCCIÓN PAV. AV. SAN ANTONIO DE LAS BODEGAS COMUNA SAN ANTONIO</t>
  </si>
  <si>
    <t xml:space="preserve">RESTAURACION IGLESIA Y MONASTERIO DEL BUEN PASTOR DE SAN FELIPE (DISEÑO) </t>
  </si>
  <si>
    <t>RESTAURACION CAPILLA LO VICUÑA, COMUNERO DE PUTAENDO (DISEÑO)</t>
  </si>
  <si>
    <t>RESTAURACIÓN IGLESIA LOS PERALES, CONVENTO Y ENTORNO (DISEÑO), COMUNA QUIPUE</t>
  </si>
  <si>
    <t>HABILITACION Y CONSTRUCCION SALA DE ARTE ESCENICO, VALPARAISO</t>
  </si>
  <si>
    <t>REPARACION PAVIMENTACIÓN SANTA ELENA VIEJO, U.V.95; VALPARAISO</t>
  </si>
  <si>
    <t>AMPLIACIÓN CENTRO REINSERCIÓN SOCIAL LOS ANDES (DISEÑO)</t>
  </si>
  <si>
    <t>CONSTRUCCIÓN DEPENDENCIAS CENTRO DE REINSERCIÓN SOCIAL QUILLOTA (DISEÑO)</t>
  </si>
  <si>
    <t>AMPLIACIÓN TALLERES LABORALES CENTRO PENITENCIARIO VALPARAÍSO</t>
  </si>
  <si>
    <t>CONSTRUCCIÓN DEPENDENCIAS MEDIO LIBRE CDP LIMACHE (DISEÑO)</t>
  </si>
  <si>
    <t>CONSTRUCCIÓN PAVIMENTACIÓN CALLES MANUEL PLAZA Y SANTA ROSA, QUILPUÉ</t>
  </si>
  <si>
    <t>MEJORAMIENTO PABELLONES, UEH Y UPC, HOSPITAL QUILPUÉ</t>
  </si>
  <si>
    <t>REPOSICIÓN PAVIMENTO CALLE CARDENAL SAMORÉ, VILLA DULCE, VIÑA DEL MAR</t>
  </si>
  <si>
    <t>REPOSICIÓN PAVIMENTO CALLE BAHÍA SOBERANÍA, CANAL BEAGLE, VIÑA DEL MAR</t>
  </si>
  <si>
    <t>REPOSICIÓN PAVIMENTO CALLE BARCAZA MOREL, GLORIAS NAVALES, VIÑA DEL MAR</t>
  </si>
  <si>
    <t>CONSTRUCCION CASETAS SANITARIAS SECTOR ALTO BELLAVISTA, SAN ANTONIO</t>
  </si>
  <si>
    <t>CONSTRUCCION RED ALCANTARILLADO CALLE S. GALLEGOS, COMUNA DE OLMUÉ</t>
  </si>
  <si>
    <t>CONSTRUCCIÓN ALCANTARILLADO CAI - CAI, LO HERRERA, OLMUÉ</t>
  </si>
  <si>
    <t>CONSTRUCCION SISTEMA PREV. Y COMBATE I NC FLORES PALMA-11 SAN ANTONIO</t>
  </si>
  <si>
    <t>AMPLIACION RED DE AGUA POTABLE CALLE NUEVA, COMUNA DE HIJUELAS.</t>
  </si>
  <si>
    <t>AMPLIACIÓN SERVICIO A.P. MINA CARACOLES COMUNA RINCONADA (PREFACTIBILIDAD)</t>
  </si>
  <si>
    <t>RESTAURACIÓN IGLESIA SAN FRANCISCO DEL BARÓN, VALPARAÍSO (DISEÑO)</t>
  </si>
  <si>
    <t>MEJORAMIENTO SERVICIO APR EL ÑILHUE, COMUNA DE CATEMU (DISEÑO)</t>
  </si>
  <si>
    <t>REPOSICION PAVIMENTO CALLE LIMACHE, EL SALTO, VIÑA DEL MAR</t>
  </si>
  <si>
    <t>MEJORAMIENTO SISTEMA DE AGUA POTABLE ,  LONCURA, QUINTERO</t>
  </si>
  <si>
    <t>REPOSICION DIRECCION GRAL. Y CUARTEL 2ªCIA. BOMBEROS DE QUINTERO</t>
  </si>
  <si>
    <t>CONSTRUCCION ALCANTARILLADO C. CANCHITA, PERALES, ACACIAS, OLMUÉ</t>
  </si>
  <si>
    <t>CONSTRUCCIÓN MUROS DE CONTENCIÓN CALLE JUAN VARGAS Y 5 SUR, LA LIGUA</t>
  </si>
  <si>
    <t>CONSTRUCCION MUROS DE CONTENCIÓN PASAJES 8, 9 Y 11 SUR , LA LIGUA</t>
  </si>
  <si>
    <t>CONSTRUCCION ALCANTARILLADO CALLEJÓN CABRERA, LIMACHE</t>
  </si>
  <si>
    <t>REPOSICIÓN PUENTE ILLALOLEN LA LIGUA VALLE HERMOSO (DISEÑO)</t>
  </si>
  <si>
    <t>MEJORAMIENTO ESTADIO MUNICIPAL LLAY-LLAY - INSTALACION ILUMINACION</t>
  </si>
  <si>
    <t>MEJORAMIENTO COMPLEJO DEPORTIVO PLAYA ANCHA, VALPARAISO</t>
  </si>
  <si>
    <t>MANEJO GESTION Y ADMIN. RECURSO HIDRICO CUENCA RIO LIGUA</t>
  </si>
  <si>
    <t>MANEJO  GESTIÓN HIDRÍCA PETORCA</t>
  </si>
  <si>
    <t>DIFUSION Y PROMOCIÓN  TURISTICA DE LA COMUNA DE SAN ANTONIO</t>
  </si>
  <si>
    <t>MANEJO RECURSO HIDRICO DE LA CUENCA DEL RIO PETORCA</t>
  </si>
  <si>
    <t>CAPACITACION SECTOR PESQUERO ARTESANAL COMUNA SAN ANTONIO</t>
  </si>
  <si>
    <t>TRANSFERENCIA TECNOLÓGICA SECTOR SILVOAGROPECUARIO SAN ANTONIO</t>
  </si>
  <si>
    <t>CAPACITACION PARA EL MEJORAMIENTO DE LOS SERVICIOS TURISTICOS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</si>
  <si>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</si>
  <si>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</si>
  <si>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</si>
  <si>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</si>
  <si>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TOTAL IDENTIFICADO 31.01</t>
  </si>
  <si>
    <t>TOTAL IDENTIFICADO 31.02</t>
  </si>
  <si>
    <t>TOTAL IDENTIFICADO 31.03</t>
  </si>
  <si>
    <t>** Fecha de inicio y término</t>
  </si>
  <si>
    <t>Listado de Proyectos y/o Programas correspondientes al Subtítulo 31</t>
  </si>
  <si>
    <t>Ministerio del Interior - Región V Valparaíso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</si>
</sst>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>
      <alignment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10" xfId="53" applyFont="1" applyFill="1" applyBorder="1">
      <alignment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166" fontId="5" fillId="0" borderId="10" xfId="48" applyNumberFormat="1" applyFont="1" applyFill="1" applyBorder="1" applyAlignment="1">
      <alignment horizontal="center" vertical="center" wrapText="1"/>
    </xf>
    <xf numFmtId="165" fontId="5" fillId="0" borderId="10" xfId="48" applyFont="1" applyFill="1" applyBorder="1" applyAlignment="1">
      <alignment horizontal="left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3" applyNumberFormat="1" applyFont="1" applyFill="1" applyBorder="1" applyAlignment="1">
      <alignment horizontal="center"/>
      <protection/>
    </xf>
    <xf numFmtId="3" fontId="5" fillId="0" borderId="10" xfId="48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3" fontId="39" fillId="0" borderId="17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Alignment="1">
      <alignment/>
    </xf>
    <xf numFmtId="3" fontId="39" fillId="0" borderId="18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3" fontId="39" fillId="0" borderId="17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3"/>
  <sheetViews>
    <sheetView tabSelected="1" zoomScalePageLayoutView="0" workbookViewId="0" topLeftCell="B1">
      <selection activeCell="A183" sqref="A183"/>
    </sheetView>
  </sheetViews>
  <sheetFormatPr defaultColWidth="11.421875" defaultRowHeight="15"/>
  <cols>
    <col min="1" max="1" width="12.421875" style="0" customWidth="1"/>
    <col min="2" max="2" width="62.57421875" style="0" customWidth="1"/>
    <col min="3" max="3" width="23.421875" style="0" bestFit="1" customWidth="1"/>
    <col min="4" max="4" width="14.00390625" style="0" bestFit="1" customWidth="1"/>
    <col min="5" max="5" width="12.140625" style="0" customWidth="1"/>
    <col min="6" max="6" width="12.8515625" style="0" customWidth="1"/>
  </cols>
  <sheetData>
    <row r="2" spans="1:6" ht="21">
      <c r="A2" s="28" t="s">
        <v>180</v>
      </c>
      <c r="B2" s="28"/>
      <c r="C2" s="28"/>
      <c r="D2" s="28"/>
      <c r="E2" s="28"/>
      <c r="F2" s="28"/>
    </row>
    <row r="3" spans="1:6" ht="21">
      <c r="A3" s="28" t="s">
        <v>181</v>
      </c>
      <c r="B3" s="28"/>
      <c r="C3" s="28"/>
      <c r="D3" s="28"/>
      <c r="E3" s="28"/>
      <c r="F3" s="28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45" t="s">
        <v>5</v>
      </c>
      <c r="F6" s="46"/>
    </row>
    <row r="7" spans="1:6" s="10" customFormat="1" ht="15">
      <c r="A7" s="6">
        <v>20183777</v>
      </c>
      <c r="B7" s="7" t="s">
        <v>6</v>
      </c>
      <c r="C7" s="16">
        <v>9203</v>
      </c>
      <c r="D7" s="8" t="s">
        <v>7</v>
      </c>
      <c r="E7" s="9"/>
      <c r="F7" s="9"/>
    </row>
    <row r="8" spans="1:6" s="10" customFormat="1" ht="15">
      <c r="A8" s="6">
        <v>30045223</v>
      </c>
      <c r="B8" s="7" t="s">
        <v>8</v>
      </c>
      <c r="C8" s="16">
        <v>3579</v>
      </c>
      <c r="D8" s="11" t="s">
        <v>9</v>
      </c>
      <c r="E8" s="9"/>
      <c r="F8" s="9"/>
    </row>
    <row r="9" spans="1:6" s="10" customFormat="1" ht="15">
      <c r="A9" s="6">
        <v>30046869</v>
      </c>
      <c r="B9" s="7" t="s">
        <v>10</v>
      </c>
      <c r="C9" s="16">
        <v>20000</v>
      </c>
      <c r="D9" s="11" t="s">
        <v>9</v>
      </c>
      <c r="E9" s="9"/>
      <c r="F9" s="9"/>
    </row>
    <row r="10" spans="1:6" s="10" customFormat="1" ht="15">
      <c r="A10" s="6">
        <v>30063796</v>
      </c>
      <c r="B10" s="7" t="s">
        <v>11</v>
      </c>
      <c r="C10" s="16">
        <v>20000</v>
      </c>
      <c r="D10" s="11" t="s">
        <v>9</v>
      </c>
      <c r="E10" s="9"/>
      <c r="F10" s="9"/>
    </row>
    <row r="11" spans="1:6" s="10" customFormat="1" ht="15">
      <c r="A11" s="6">
        <v>30070871</v>
      </c>
      <c r="B11" s="7" t="s">
        <v>12</v>
      </c>
      <c r="C11" s="16">
        <v>17754</v>
      </c>
      <c r="D11" s="11" t="s">
        <v>9</v>
      </c>
      <c r="E11" s="9"/>
      <c r="F11" s="9"/>
    </row>
    <row r="12" spans="1:6" s="10" customFormat="1" ht="15">
      <c r="A12" s="6">
        <v>30073295</v>
      </c>
      <c r="B12" s="7" t="s">
        <v>13</v>
      </c>
      <c r="C12" s="16">
        <v>32968</v>
      </c>
      <c r="D12" s="11" t="s">
        <v>9</v>
      </c>
      <c r="E12" s="9"/>
      <c r="F12" s="9"/>
    </row>
    <row r="13" spans="1:6" s="10" customFormat="1" ht="15">
      <c r="A13" s="6">
        <v>30077333</v>
      </c>
      <c r="B13" s="7" t="s">
        <v>14</v>
      </c>
      <c r="C13" s="16">
        <v>31801</v>
      </c>
      <c r="D13" s="8" t="s">
        <v>7</v>
      </c>
      <c r="E13" s="9"/>
      <c r="F13" s="9"/>
    </row>
    <row r="14" spans="1:6" s="10" customFormat="1" ht="15">
      <c r="A14" s="6">
        <v>30085042</v>
      </c>
      <c r="B14" s="7" t="s">
        <v>15</v>
      </c>
      <c r="C14" s="16">
        <v>15685</v>
      </c>
      <c r="D14" s="11" t="s">
        <v>9</v>
      </c>
      <c r="E14" s="9"/>
      <c r="F14" s="9"/>
    </row>
    <row r="15" spans="1:6" s="10" customFormat="1" ht="15">
      <c r="A15" s="6">
        <v>30085642</v>
      </c>
      <c r="B15" s="7" t="s">
        <v>16</v>
      </c>
      <c r="C15" s="16">
        <v>25642</v>
      </c>
      <c r="D15" s="8" t="s">
        <v>7</v>
      </c>
      <c r="E15" s="9"/>
      <c r="F15" s="9"/>
    </row>
    <row r="16" spans="1:6" ht="15">
      <c r="A16" s="47" t="s">
        <v>176</v>
      </c>
      <c r="B16" s="48"/>
      <c r="C16" s="51">
        <f>+SUM(C7:C15)</f>
        <v>176632</v>
      </c>
      <c r="D16" s="53"/>
      <c r="E16" s="54"/>
      <c r="F16" s="55"/>
    </row>
    <row r="17" spans="1:6" ht="15">
      <c r="A17" s="49"/>
      <c r="B17" s="50"/>
      <c r="C17" s="52"/>
      <c r="D17" s="56"/>
      <c r="E17" s="57"/>
      <c r="F17" s="58"/>
    </row>
    <row r="18" spans="1:6" ht="15">
      <c r="A18" s="6">
        <v>20039270</v>
      </c>
      <c r="B18" s="7" t="s">
        <v>17</v>
      </c>
      <c r="C18" s="17">
        <v>23196</v>
      </c>
      <c r="D18" s="8" t="s">
        <v>18</v>
      </c>
      <c r="E18" s="9"/>
      <c r="F18" s="9"/>
    </row>
    <row r="19" spans="1:6" ht="15">
      <c r="A19" s="6">
        <v>20058738</v>
      </c>
      <c r="B19" s="7" t="s">
        <v>19</v>
      </c>
      <c r="C19" s="17">
        <v>6425</v>
      </c>
      <c r="D19" s="8" t="s">
        <v>18</v>
      </c>
      <c r="E19" s="9"/>
      <c r="F19" s="9"/>
    </row>
    <row r="20" spans="1:6" ht="15">
      <c r="A20" s="6">
        <v>20120950</v>
      </c>
      <c r="B20" s="7" t="s">
        <v>20</v>
      </c>
      <c r="C20" s="17">
        <v>110963</v>
      </c>
      <c r="D20" s="8" t="s">
        <v>18</v>
      </c>
      <c r="E20" s="9"/>
      <c r="F20" s="9"/>
    </row>
    <row r="21" spans="1:6" ht="15">
      <c r="A21" s="6">
        <v>20147232</v>
      </c>
      <c r="B21" s="7" t="s">
        <v>21</v>
      </c>
      <c r="C21" s="17">
        <v>7738</v>
      </c>
      <c r="D21" s="8"/>
      <c r="E21" s="9"/>
      <c r="F21" s="9"/>
    </row>
    <row r="22" spans="1:6" ht="22.5">
      <c r="A22" s="6">
        <v>20152009</v>
      </c>
      <c r="B22" s="7" t="s">
        <v>22</v>
      </c>
      <c r="C22" s="17">
        <v>105141</v>
      </c>
      <c r="D22" s="11" t="s">
        <v>9</v>
      </c>
      <c r="E22" s="9"/>
      <c r="F22" s="9"/>
    </row>
    <row r="23" spans="1:6" ht="15">
      <c r="A23" s="6">
        <v>20166776</v>
      </c>
      <c r="B23" s="7" t="s">
        <v>23</v>
      </c>
      <c r="C23" s="17">
        <v>154525</v>
      </c>
      <c r="D23" s="11" t="s">
        <v>9</v>
      </c>
      <c r="E23" s="9"/>
      <c r="F23" s="9"/>
    </row>
    <row r="24" spans="1:6" ht="15">
      <c r="A24" s="6">
        <v>20172684</v>
      </c>
      <c r="B24" s="7" t="s">
        <v>24</v>
      </c>
      <c r="C24" s="17">
        <v>108758</v>
      </c>
      <c r="D24" s="11" t="s">
        <v>9</v>
      </c>
      <c r="E24" s="9"/>
      <c r="F24" s="9"/>
    </row>
    <row r="25" spans="1:6" ht="15">
      <c r="A25" s="6">
        <v>20177195</v>
      </c>
      <c r="B25" s="7" t="s">
        <v>25</v>
      </c>
      <c r="C25" s="17">
        <v>2892</v>
      </c>
      <c r="D25" s="11"/>
      <c r="E25" s="9"/>
      <c r="F25" s="9"/>
    </row>
    <row r="26" spans="1:6" ht="15">
      <c r="A26" s="6">
        <v>20177262</v>
      </c>
      <c r="B26" s="7" t="s">
        <v>26</v>
      </c>
      <c r="C26" s="17">
        <v>105138</v>
      </c>
      <c r="D26" s="11" t="s">
        <v>9</v>
      </c>
      <c r="E26" s="9"/>
      <c r="F26" s="9"/>
    </row>
    <row r="27" spans="1:6" ht="15">
      <c r="A27" s="6">
        <v>20178960</v>
      </c>
      <c r="B27" s="7" t="s">
        <v>27</v>
      </c>
      <c r="C27" s="17">
        <v>131235</v>
      </c>
      <c r="D27" s="11" t="s">
        <v>9</v>
      </c>
      <c r="E27" s="9"/>
      <c r="F27" s="9"/>
    </row>
    <row r="28" spans="1:6" ht="15">
      <c r="A28" s="6">
        <v>20181326</v>
      </c>
      <c r="B28" s="7" t="s">
        <v>28</v>
      </c>
      <c r="C28" s="17">
        <v>154634</v>
      </c>
      <c r="D28" s="8" t="s">
        <v>18</v>
      </c>
      <c r="E28" s="9"/>
      <c r="F28" s="9"/>
    </row>
    <row r="29" spans="1:6" ht="15">
      <c r="A29" s="6">
        <v>20181788</v>
      </c>
      <c r="B29" s="7" t="s">
        <v>29</v>
      </c>
      <c r="C29" s="17">
        <v>13087</v>
      </c>
      <c r="D29" s="11" t="s">
        <v>9</v>
      </c>
      <c r="E29" s="9"/>
      <c r="F29" s="9"/>
    </row>
    <row r="30" spans="1:6" ht="15">
      <c r="A30" s="6">
        <v>20181879</v>
      </c>
      <c r="B30" s="7" t="s">
        <v>30</v>
      </c>
      <c r="C30" s="17">
        <v>155236</v>
      </c>
      <c r="D30" s="11"/>
      <c r="E30" s="9"/>
      <c r="F30" s="9"/>
    </row>
    <row r="31" spans="1:6" ht="15">
      <c r="A31" s="6">
        <v>20182193</v>
      </c>
      <c r="B31" s="7" t="s">
        <v>31</v>
      </c>
      <c r="C31" s="17">
        <v>12835</v>
      </c>
      <c r="D31" s="11" t="s">
        <v>9</v>
      </c>
      <c r="E31" s="9"/>
      <c r="F31" s="9"/>
    </row>
    <row r="32" spans="1:6" ht="15">
      <c r="A32" s="6">
        <v>20183774</v>
      </c>
      <c r="B32" s="7" t="s">
        <v>32</v>
      </c>
      <c r="C32" s="17">
        <v>100000</v>
      </c>
      <c r="D32" s="7" t="s">
        <v>33</v>
      </c>
      <c r="E32" s="9"/>
      <c r="F32" s="9"/>
    </row>
    <row r="33" spans="1:6" ht="15">
      <c r="A33" s="6">
        <v>20183831</v>
      </c>
      <c r="B33" s="7" t="s">
        <v>34</v>
      </c>
      <c r="C33" s="17">
        <v>142667</v>
      </c>
      <c r="D33" s="8"/>
      <c r="E33" s="9"/>
      <c r="F33" s="9"/>
    </row>
    <row r="34" spans="1:6" ht="15">
      <c r="A34" s="6">
        <v>20184758</v>
      </c>
      <c r="B34" s="7" t="s">
        <v>35</v>
      </c>
      <c r="C34" s="17">
        <v>115537</v>
      </c>
      <c r="D34" s="11" t="s">
        <v>9</v>
      </c>
      <c r="E34" s="9"/>
      <c r="F34" s="9"/>
    </row>
    <row r="35" spans="1:6" ht="15">
      <c r="A35" s="12">
        <v>20187772</v>
      </c>
      <c r="B35" s="13" t="s">
        <v>36</v>
      </c>
      <c r="C35" s="18">
        <v>126717</v>
      </c>
      <c r="D35" s="11" t="s">
        <v>9</v>
      </c>
      <c r="E35" s="9"/>
      <c r="F35" s="9"/>
    </row>
    <row r="36" spans="1:6" ht="22.5">
      <c r="A36" s="6">
        <v>20189051</v>
      </c>
      <c r="B36" s="7" t="s">
        <v>37</v>
      </c>
      <c r="C36" s="17">
        <v>123556</v>
      </c>
      <c r="D36" s="11"/>
      <c r="E36" s="9"/>
      <c r="F36" s="9"/>
    </row>
    <row r="37" spans="1:6" ht="15">
      <c r="A37" s="6">
        <v>20190007</v>
      </c>
      <c r="B37" s="7" t="s">
        <v>38</v>
      </c>
      <c r="C37" s="17">
        <v>156911</v>
      </c>
      <c r="D37" s="11" t="s">
        <v>9</v>
      </c>
      <c r="E37" s="9"/>
      <c r="F37" s="9"/>
    </row>
    <row r="38" spans="1:6" ht="15">
      <c r="A38" s="12">
        <v>20191423</v>
      </c>
      <c r="B38" s="13" t="s">
        <v>39</v>
      </c>
      <c r="C38" s="18">
        <v>203374</v>
      </c>
      <c r="D38" s="11" t="s">
        <v>9</v>
      </c>
      <c r="E38" s="9"/>
      <c r="F38" s="9"/>
    </row>
    <row r="39" spans="1:6" ht="22.5">
      <c r="A39" s="6">
        <v>20191889</v>
      </c>
      <c r="B39" s="7" t="s">
        <v>40</v>
      </c>
      <c r="C39" s="17">
        <v>12226</v>
      </c>
      <c r="D39" s="11" t="s">
        <v>9</v>
      </c>
      <c r="E39" s="9"/>
      <c r="F39" s="9"/>
    </row>
    <row r="40" spans="1:6" ht="15">
      <c r="A40" s="12">
        <v>20192493</v>
      </c>
      <c r="B40" s="13" t="s">
        <v>41</v>
      </c>
      <c r="C40" s="18">
        <v>107185</v>
      </c>
      <c r="D40" s="11" t="s">
        <v>9</v>
      </c>
      <c r="E40" s="9"/>
      <c r="F40" s="9"/>
    </row>
    <row r="41" spans="1:6" ht="22.5">
      <c r="A41" s="6">
        <v>20193138</v>
      </c>
      <c r="B41" s="7" t="s">
        <v>42</v>
      </c>
      <c r="C41" s="17">
        <v>32658</v>
      </c>
      <c r="D41" s="11" t="s">
        <v>9</v>
      </c>
      <c r="E41" s="9"/>
      <c r="F41" s="9"/>
    </row>
    <row r="42" spans="1:6" ht="15">
      <c r="A42" s="6">
        <v>30000335</v>
      </c>
      <c r="B42" s="7" t="s">
        <v>43</v>
      </c>
      <c r="C42" s="17">
        <v>106238</v>
      </c>
      <c r="D42" s="8" t="s">
        <v>7</v>
      </c>
      <c r="E42" s="9"/>
      <c r="F42" s="9"/>
    </row>
    <row r="43" spans="1:6" ht="15">
      <c r="A43" s="6">
        <v>30001831</v>
      </c>
      <c r="B43" s="7" t="s">
        <v>44</v>
      </c>
      <c r="C43" s="17">
        <v>22389</v>
      </c>
      <c r="D43" s="11"/>
      <c r="E43" s="9"/>
      <c r="F43" s="9"/>
    </row>
    <row r="44" spans="1:6" ht="15">
      <c r="A44" s="6">
        <v>30001924</v>
      </c>
      <c r="B44" s="7" t="s">
        <v>45</v>
      </c>
      <c r="C44" s="17">
        <v>19692</v>
      </c>
      <c r="D44" s="11" t="s">
        <v>9</v>
      </c>
      <c r="E44" s="9"/>
      <c r="F44" s="9"/>
    </row>
    <row r="45" spans="1:6" ht="15">
      <c r="A45" s="6">
        <v>30004860</v>
      </c>
      <c r="B45" s="7" t="s">
        <v>46</v>
      </c>
      <c r="C45" s="17">
        <v>217155</v>
      </c>
      <c r="D45" s="11" t="s">
        <v>9</v>
      </c>
      <c r="E45" s="9"/>
      <c r="F45" s="9"/>
    </row>
    <row r="46" spans="1:6" ht="15">
      <c r="A46" s="6">
        <v>30007001</v>
      </c>
      <c r="B46" s="7" t="s">
        <v>47</v>
      </c>
      <c r="C46" s="19">
        <v>0</v>
      </c>
      <c r="D46" s="11" t="s">
        <v>9</v>
      </c>
      <c r="E46" s="9"/>
      <c r="F46" s="9"/>
    </row>
    <row r="47" spans="1:6" ht="15">
      <c r="A47" s="6">
        <v>30007441</v>
      </c>
      <c r="B47" s="7" t="s">
        <v>48</v>
      </c>
      <c r="C47" s="17">
        <v>80167</v>
      </c>
      <c r="D47" s="11"/>
      <c r="E47" s="9"/>
      <c r="F47" s="9"/>
    </row>
    <row r="48" spans="1:6" ht="15">
      <c r="A48" s="14">
        <v>30028748</v>
      </c>
      <c r="B48" s="15" t="s">
        <v>49</v>
      </c>
      <c r="C48" s="17">
        <v>86762</v>
      </c>
      <c r="D48" s="11" t="s">
        <v>9</v>
      </c>
      <c r="E48" s="9"/>
      <c r="F48" s="9"/>
    </row>
    <row r="49" spans="1:6" ht="15">
      <c r="A49" s="6">
        <v>30028758</v>
      </c>
      <c r="B49" s="7" t="s">
        <v>50</v>
      </c>
      <c r="C49" s="17">
        <v>45720</v>
      </c>
      <c r="D49" s="11"/>
      <c r="E49" s="9"/>
      <c r="F49" s="9"/>
    </row>
    <row r="50" spans="1:6" ht="15">
      <c r="A50" s="6">
        <v>30029731</v>
      </c>
      <c r="B50" s="7" t="s">
        <v>51</v>
      </c>
      <c r="C50" s="17">
        <v>171828</v>
      </c>
      <c r="D50" s="11" t="s">
        <v>9</v>
      </c>
      <c r="E50" s="9"/>
      <c r="F50" s="9"/>
    </row>
    <row r="51" spans="1:6" ht="22.5">
      <c r="A51" s="6">
        <v>30034301</v>
      </c>
      <c r="B51" s="7" t="s">
        <v>52</v>
      </c>
      <c r="C51" s="17">
        <v>2542</v>
      </c>
      <c r="D51" s="11" t="s">
        <v>9</v>
      </c>
      <c r="E51" s="9"/>
      <c r="F51" s="9"/>
    </row>
    <row r="52" spans="1:6" ht="15">
      <c r="A52" s="6">
        <v>30034554</v>
      </c>
      <c r="B52" s="7" t="s">
        <v>53</v>
      </c>
      <c r="C52" s="17">
        <v>114516</v>
      </c>
      <c r="D52" s="11"/>
      <c r="E52" s="9"/>
      <c r="F52" s="9"/>
    </row>
    <row r="53" spans="1:6" ht="15">
      <c r="A53" s="6">
        <v>30036377</v>
      </c>
      <c r="B53" s="7" t="s">
        <v>54</v>
      </c>
      <c r="C53" s="17">
        <v>127082</v>
      </c>
      <c r="D53" s="8" t="s">
        <v>18</v>
      </c>
      <c r="E53" s="9"/>
      <c r="F53" s="9"/>
    </row>
    <row r="54" spans="1:6" ht="15">
      <c r="A54" s="6">
        <v>30036543</v>
      </c>
      <c r="B54" s="7" t="s">
        <v>55</v>
      </c>
      <c r="C54" s="17">
        <v>122788</v>
      </c>
      <c r="D54" s="11" t="s">
        <v>9</v>
      </c>
      <c r="E54" s="9"/>
      <c r="F54" s="9"/>
    </row>
    <row r="55" spans="1:6" ht="15">
      <c r="A55" s="6">
        <v>30036657</v>
      </c>
      <c r="B55" s="7" t="s">
        <v>56</v>
      </c>
      <c r="C55" s="17">
        <v>230011</v>
      </c>
      <c r="D55" s="11" t="s">
        <v>9</v>
      </c>
      <c r="E55" s="9"/>
      <c r="F55" s="9"/>
    </row>
    <row r="56" spans="1:6" ht="15">
      <c r="A56" s="6">
        <v>30036726</v>
      </c>
      <c r="B56" s="7" t="s">
        <v>57</v>
      </c>
      <c r="C56" s="17">
        <v>66738</v>
      </c>
      <c r="D56" s="11" t="s">
        <v>9</v>
      </c>
      <c r="E56" s="9"/>
      <c r="F56" s="9"/>
    </row>
    <row r="57" spans="1:6" ht="15">
      <c r="A57" s="6">
        <v>30036789</v>
      </c>
      <c r="B57" s="7" t="s">
        <v>58</v>
      </c>
      <c r="C57" s="17">
        <v>52584</v>
      </c>
      <c r="D57" s="11" t="s">
        <v>9</v>
      </c>
      <c r="E57" s="9"/>
      <c r="F57" s="9"/>
    </row>
    <row r="58" spans="1:6" ht="15">
      <c r="A58" s="6">
        <v>30039802</v>
      </c>
      <c r="B58" s="7" t="s">
        <v>59</v>
      </c>
      <c r="C58" s="17">
        <v>43584</v>
      </c>
      <c r="D58" s="11"/>
      <c r="E58" s="9"/>
      <c r="F58" s="9"/>
    </row>
    <row r="59" spans="1:6" ht="15">
      <c r="A59" s="6">
        <v>30039939</v>
      </c>
      <c r="B59" s="7" t="s">
        <v>60</v>
      </c>
      <c r="C59" s="17">
        <v>140088</v>
      </c>
      <c r="D59" s="8" t="s">
        <v>7</v>
      </c>
      <c r="E59" s="9"/>
      <c r="F59" s="9"/>
    </row>
    <row r="60" spans="1:6" ht="15">
      <c r="A60" s="6">
        <v>30040102</v>
      </c>
      <c r="B60" s="7" t="s">
        <v>61</v>
      </c>
      <c r="C60" s="17">
        <v>34315</v>
      </c>
      <c r="D60" s="11" t="s">
        <v>9</v>
      </c>
      <c r="E60" s="9"/>
      <c r="F60" s="9"/>
    </row>
    <row r="61" spans="1:6" ht="15">
      <c r="A61" s="6">
        <v>30041140</v>
      </c>
      <c r="B61" s="7" t="s">
        <v>62</v>
      </c>
      <c r="C61" s="17">
        <v>102790</v>
      </c>
      <c r="D61" s="11"/>
      <c r="E61" s="9"/>
      <c r="F61" s="9"/>
    </row>
    <row r="62" spans="1:6" ht="15">
      <c r="A62" s="6">
        <v>30041393</v>
      </c>
      <c r="B62" s="7" t="s">
        <v>63</v>
      </c>
      <c r="C62" s="17">
        <v>110479</v>
      </c>
      <c r="D62" s="11" t="s">
        <v>9</v>
      </c>
      <c r="E62" s="9"/>
      <c r="F62" s="9"/>
    </row>
    <row r="63" spans="1:6" ht="15">
      <c r="A63" s="6">
        <v>30042302</v>
      </c>
      <c r="B63" s="7" t="s">
        <v>64</v>
      </c>
      <c r="C63" s="17">
        <v>137281</v>
      </c>
      <c r="D63" s="8" t="s">
        <v>18</v>
      </c>
      <c r="E63" s="9"/>
      <c r="F63" s="9"/>
    </row>
    <row r="64" spans="1:6" ht="15">
      <c r="A64" s="6">
        <v>30042791</v>
      </c>
      <c r="B64" s="7" t="s">
        <v>65</v>
      </c>
      <c r="C64" s="17">
        <v>604</v>
      </c>
      <c r="D64" s="11"/>
      <c r="E64" s="9"/>
      <c r="F64" s="9"/>
    </row>
    <row r="65" spans="1:6" ht="15">
      <c r="A65" s="6">
        <v>30042996</v>
      </c>
      <c r="B65" s="7" t="s">
        <v>66</v>
      </c>
      <c r="C65" s="17">
        <v>486960</v>
      </c>
      <c r="D65" s="11" t="s">
        <v>9</v>
      </c>
      <c r="E65" s="9"/>
      <c r="F65" s="9"/>
    </row>
    <row r="66" spans="1:6" ht="15">
      <c r="A66" s="6">
        <v>30043082</v>
      </c>
      <c r="B66" s="7" t="s">
        <v>67</v>
      </c>
      <c r="C66" s="17">
        <v>46437</v>
      </c>
      <c r="D66" s="11" t="s">
        <v>9</v>
      </c>
      <c r="E66" s="9"/>
      <c r="F66" s="9"/>
    </row>
    <row r="67" spans="1:6" ht="22.5">
      <c r="A67" s="6">
        <v>30043846</v>
      </c>
      <c r="B67" s="7" t="s">
        <v>68</v>
      </c>
      <c r="C67" s="17">
        <v>49355</v>
      </c>
      <c r="D67" s="11" t="s">
        <v>9</v>
      </c>
      <c r="E67" s="9"/>
      <c r="F67" s="9"/>
    </row>
    <row r="68" spans="1:6" ht="15">
      <c r="A68" s="6">
        <v>30043970</v>
      </c>
      <c r="B68" s="7" t="s">
        <v>69</v>
      </c>
      <c r="C68" s="17">
        <v>38091</v>
      </c>
      <c r="D68" s="11" t="s">
        <v>9</v>
      </c>
      <c r="E68" s="9"/>
      <c r="F68" s="9"/>
    </row>
    <row r="69" spans="1:6" ht="15">
      <c r="A69" s="6">
        <v>30044579</v>
      </c>
      <c r="B69" s="7" t="s">
        <v>70</v>
      </c>
      <c r="C69" s="20">
        <v>61962</v>
      </c>
      <c r="D69" s="11" t="s">
        <v>9</v>
      </c>
      <c r="E69" s="9"/>
      <c r="F69" s="9"/>
    </row>
    <row r="70" spans="1:6" ht="15">
      <c r="A70" s="6">
        <v>30044716</v>
      </c>
      <c r="B70" s="7" t="s">
        <v>71</v>
      </c>
      <c r="C70" s="17">
        <v>107053</v>
      </c>
      <c r="D70" s="11"/>
      <c r="E70" s="9"/>
      <c r="F70" s="9"/>
    </row>
    <row r="71" spans="1:6" ht="15">
      <c r="A71" s="6">
        <v>30044884</v>
      </c>
      <c r="B71" s="7" t="s">
        <v>72</v>
      </c>
      <c r="C71" s="17">
        <v>31506</v>
      </c>
      <c r="D71" s="11"/>
      <c r="E71" s="9"/>
      <c r="F71" s="9"/>
    </row>
    <row r="72" spans="1:6" ht="15">
      <c r="A72" s="6">
        <v>30045073</v>
      </c>
      <c r="B72" s="7" t="s">
        <v>73</v>
      </c>
      <c r="C72" s="17">
        <v>159471</v>
      </c>
      <c r="D72" s="8" t="s">
        <v>7</v>
      </c>
      <c r="E72" s="9"/>
      <c r="F72" s="9"/>
    </row>
    <row r="73" spans="1:6" ht="15">
      <c r="A73" s="6">
        <v>30045413</v>
      </c>
      <c r="B73" s="7" t="s">
        <v>74</v>
      </c>
      <c r="C73" s="17">
        <v>39244</v>
      </c>
      <c r="D73" s="11" t="s">
        <v>9</v>
      </c>
      <c r="E73" s="9"/>
      <c r="F73" s="9"/>
    </row>
    <row r="74" spans="1:6" ht="15">
      <c r="A74" s="6">
        <v>30045733</v>
      </c>
      <c r="B74" s="7" t="s">
        <v>75</v>
      </c>
      <c r="C74" s="17">
        <v>120568</v>
      </c>
      <c r="D74" s="8" t="s">
        <v>7</v>
      </c>
      <c r="E74" s="9"/>
      <c r="F74" s="9"/>
    </row>
    <row r="75" spans="1:6" ht="15">
      <c r="A75" s="6">
        <v>30045739</v>
      </c>
      <c r="B75" s="7" t="s">
        <v>76</v>
      </c>
      <c r="C75" s="17">
        <v>116347</v>
      </c>
      <c r="D75" s="8" t="s">
        <v>7</v>
      </c>
      <c r="E75" s="9"/>
      <c r="F75" s="9"/>
    </row>
    <row r="76" spans="1:6" ht="15">
      <c r="A76" s="6">
        <v>30045969</v>
      </c>
      <c r="B76" s="7" t="s">
        <v>77</v>
      </c>
      <c r="C76" s="17">
        <v>76515</v>
      </c>
      <c r="D76" s="11" t="s">
        <v>9</v>
      </c>
      <c r="E76" s="9"/>
      <c r="F76" s="9"/>
    </row>
    <row r="77" spans="1:6" ht="15">
      <c r="A77" s="6">
        <v>30046043</v>
      </c>
      <c r="B77" s="7" t="s">
        <v>78</v>
      </c>
      <c r="C77" s="17">
        <v>144741</v>
      </c>
      <c r="D77" s="11" t="s">
        <v>9</v>
      </c>
      <c r="E77" s="9"/>
      <c r="F77" s="9"/>
    </row>
    <row r="78" spans="1:6" ht="15">
      <c r="A78" s="6">
        <v>30046746</v>
      </c>
      <c r="B78" s="7" t="s">
        <v>79</v>
      </c>
      <c r="C78" s="17">
        <v>155936</v>
      </c>
      <c r="D78" s="11" t="s">
        <v>9</v>
      </c>
      <c r="E78" s="9"/>
      <c r="F78" s="9"/>
    </row>
    <row r="79" spans="1:6" ht="15">
      <c r="A79" s="6">
        <v>30060010</v>
      </c>
      <c r="B79" s="7" t="s">
        <v>80</v>
      </c>
      <c r="C79" s="17">
        <v>1778</v>
      </c>
      <c r="D79" s="8" t="s">
        <v>7</v>
      </c>
      <c r="E79" s="9"/>
      <c r="F79" s="9"/>
    </row>
    <row r="80" spans="1:6" ht="15">
      <c r="A80" s="6">
        <v>30060982</v>
      </c>
      <c r="B80" s="7" t="s">
        <v>81</v>
      </c>
      <c r="C80" s="17">
        <v>108952</v>
      </c>
      <c r="D80" s="8"/>
      <c r="E80" s="9"/>
      <c r="F80" s="9"/>
    </row>
    <row r="81" spans="1:6" ht="15">
      <c r="A81" s="6">
        <v>30061145</v>
      </c>
      <c r="B81" s="7" t="s">
        <v>82</v>
      </c>
      <c r="C81" s="17">
        <v>115688</v>
      </c>
      <c r="D81" s="8" t="s">
        <v>18</v>
      </c>
      <c r="E81" s="9"/>
      <c r="F81" s="9"/>
    </row>
    <row r="82" spans="1:6" ht="15">
      <c r="A82" s="6">
        <v>30061820</v>
      </c>
      <c r="B82" s="7" t="s">
        <v>83</v>
      </c>
      <c r="C82" s="17">
        <v>17773</v>
      </c>
      <c r="D82" s="11"/>
      <c r="E82" s="9"/>
      <c r="F82" s="9"/>
    </row>
    <row r="83" spans="1:6" ht="15">
      <c r="A83" s="6">
        <v>30062677</v>
      </c>
      <c r="B83" s="7" t="s">
        <v>84</v>
      </c>
      <c r="C83" s="17">
        <v>112850</v>
      </c>
      <c r="D83" s="8" t="s">
        <v>7</v>
      </c>
      <c r="E83" s="9"/>
      <c r="F83" s="9"/>
    </row>
    <row r="84" spans="1:6" ht="15">
      <c r="A84" s="6">
        <v>30062736</v>
      </c>
      <c r="B84" s="7" t="s">
        <v>85</v>
      </c>
      <c r="C84" s="17">
        <v>61122</v>
      </c>
      <c r="D84" s="11" t="s">
        <v>9</v>
      </c>
      <c r="E84" s="9"/>
      <c r="F84" s="9"/>
    </row>
    <row r="85" spans="1:6" ht="15">
      <c r="A85" s="6">
        <v>30062935</v>
      </c>
      <c r="B85" s="7" t="s">
        <v>86</v>
      </c>
      <c r="C85" s="17">
        <v>16310</v>
      </c>
      <c r="D85" s="11"/>
      <c r="E85" s="9"/>
      <c r="F85" s="9"/>
    </row>
    <row r="86" spans="1:6" ht="22.5">
      <c r="A86" s="6">
        <v>30063518</v>
      </c>
      <c r="B86" s="7" t="s">
        <v>87</v>
      </c>
      <c r="C86" s="17">
        <v>98685</v>
      </c>
      <c r="D86" s="11" t="s">
        <v>9</v>
      </c>
      <c r="E86" s="9"/>
      <c r="F86" s="9"/>
    </row>
    <row r="87" spans="1:6" ht="15">
      <c r="A87" s="6">
        <v>30064322</v>
      </c>
      <c r="B87" s="7" t="s">
        <v>88</v>
      </c>
      <c r="C87" s="17">
        <v>104390</v>
      </c>
      <c r="D87" s="8" t="s">
        <v>18</v>
      </c>
      <c r="E87" s="9"/>
      <c r="F87" s="9"/>
    </row>
    <row r="88" spans="1:6" ht="15">
      <c r="A88" s="6">
        <v>30064504</v>
      </c>
      <c r="B88" s="7" t="s">
        <v>89</v>
      </c>
      <c r="C88" s="17">
        <v>68388</v>
      </c>
      <c r="D88" s="11" t="s">
        <v>9</v>
      </c>
      <c r="E88" s="9"/>
      <c r="F88" s="9"/>
    </row>
    <row r="89" spans="1:6" ht="15">
      <c r="A89" s="6">
        <v>30064882</v>
      </c>
      <c r="B89" s="7" t="s">
        <v>90</v>
      </c>
      <c r="C89" s="17">
        <v>106425</v>
      </c>
      <c r="D89" s="8" t="s">
        <v>7</v>
      </c>
      <c r="E89" s="9"/>
      <c r="F89" s="9"/>
    </row>
    <row r="90" spans="1:6" ht="15">
      <c r="A90" s="6">
        <v>30065006</v>
      </c>
      <c r="B90" s="7" t="s">
        <v>91</v>
      </c>
      <c r="C90" s="17">
        <v>1219</v>
      </c>
      <c r="D90" s="11" t="s">
        <v>9</v>
      </c>
      <c r="E90" s="9"/>
      <c r="F90" s="9"/>
    </row>
    <row r="91" spans="1:6" ht="15">
      <c r="A91" s="6">
        <v>30065359</v>
      </c>
      <c r="B91" s="7" t="s">
        <v>92</v>
      </c>
      <c r="C91" s="17">
        <v>49892</v>
      </c>
      <c r="D91" s="11" t="s">
        <v>9</v>
      </c>
      <c r="E91" s="9"/>
      <c r="F91" s="9"/>
    </row>
    <row r="92" spans="1:6" ht="15">
      <c r="A92" s="6">
        <v>30065566</v>
      </c>
      <c r="B92" s="7" t="s">
        <v>93</v>
      </c>
      <c r="C92" s="17">
        <v>148650</v>
      </c>
      <c r="D92" s="11"/>
      <c r="E92" s="9"/>
      <c r="F92" s="9"/>
    </row>
    <row r="93" spans="1:6" ht="15">
      <c r="A93" s="6">
        <v>30066205</v>
      </c>
      <c r="B93" s="7" t="s">
        <v>94</v>
      </c>
      <c r="C93" s="17">
        <v>110669</v>
      </c>
      <c r="D93" s="8" t="s">
        <v>18</v>
      </c>
      <c r="E93" s="9"/>
      <c r="F93" s="9"/>
    </row>
    <row r="94" spans="1:6" ht="15">
      <c r="A94" s="6">
        <v>30066877</v>
      </c>
      <c r="B94" s="7" t="s">
        <v>95</v>
      </c>
      <c r="C94" s="17">
        <v>91527</v>
      </c>
      <c r="D94" s="11" t="s">
        <v>9</v>
      </c>
      <c r="E94" s="9"/>
      <c r="F94" s="9"/>
    </row>
    <row r="95" spans="1:6" ht="15">
      <c r="A95" s="6">
        <v>30067987</v>
      </c>
      <c r="B95" s="7" t="s">
        <v>96</v>
      </c>
      <c r="C95" s="17">
        <v>58901</v>
      </c>
      <c r="D95" s="11"/>
      <c r="E95" s="9"/>
      <c r="F95" s="9"/>
    </row>
    <row r="96" spans="1:6" ht="15">
      <c r="A96" s="6">
        <v>30068025</v>
      </c>
      <c r="B96" s="7" t="s">
        <v>97</v>
      </c>
      <c r="C96" s="17">
        <v>101726</v>
      </c>
      <c r="D96" s="11" t="s">
        <v>9</v>
      </c>
      <c r="E96" s="9"/>
      <c r="F96" s="9"/>
    </row>
    <row r="97" spans="1:6" ht="15">
      <c r="A97" s="6">
        <v>30068482</v>
      </c>
      <c r="B97" s="7" t="s">
        <v>98</v>
      </c>
      <c r="C97" s="17">
        <v>30749</v>
      </c>
      <c r="D97" s="11" t="s">
        <v>9</v>
      </c>
      <c r="E97" s="9"/>
      <c r="F97" s="9"/>
    </row>
    <row r="98" spans="1:6" ht="15">
      <c r="A98" s="12">
        <v>30068991</v>
      </c>
      <c r="B98" s="13" t="s">
        <v>99</v>
      </c>
      <c r="C98" s="18">
        <v>102669</v>
      </c>
      <c r="D98" s="8" t="s">
        <v>18</v>
      </c>
      <c r="E98" s="9"/>
      <c r="F98" s="9"/>
    </row>
    <row r="99" spans="1:6" ht="15">
      <c r="A99" s="6">
        <v>30069260</v>
      </c>
      <c r="B99" s="7" t="s">
        <v>100</v>
      </c>
      <c r="C99" s="17">
        <v>376836</v>
      </c>
      <c r="D99" s="11" t="s">
        <v>9</v>
      </c>
      <c r="E99" s="9"/>
      <c r="F99" s="9"/>
    </row>
    <row r="100" spans="1:6" ht="15">
      <c r="A100" s="6">
        <v>30069746</v>
      </c>
      <c r="B100" s="7" t="s">
        <v>101</v>
      </c>
      <c r="C100" s="17">
        <v>221700</v>
      </c>
      <c r="D100" s="8" t="s">
        <v>7</v>
      </c>
      <c r="E100" s="9"/>
      <c r="F100" s="9"/>
    </row>
    <row r="101" spans="1:6" ht="15">
      <c r="A101" s="6">
        <v>30069995</v>
      </c>
      <c r="B101" s="7" t="s">
        <v>102</v>
      </c>
      <c r="C101" s="17">
        <v>16901</v>
      </c>
      <c r="D101" s="11" t="s">
        <v>9</v>
      </c>
      <c r="E101" s="9"/>
      <c r="F101" s="9"/>
    </row>
    <row r="102" spans="1:6" ht="15">
      <c r="A102" s="6">
        <v>30069998</v>
      </c>
      <c r="B102" s="7" t="s">
        <v>103</v>
      </c>
      <c r="C102" s="17">
        <v>25482</v>
      </c>
      <c r="D102" s="11" t="s">
        <v>9</v>
      </c>
      <c r="E102" s="9"/>
      <c r="F102" s="9"/>
    </row>
    <row r="103" spans="1:6" ht="15">
      <c r="A103" s="6">
        <v>30070074</v>
      </c>
      <c r="B103" s="7" t="s">
        <v>104</v>
      </c>
      <c r="C103" s="17">
        <v>109638</v>
      </c>
      <c r="D103" s="8" t="s">
        <v>7</v>
      </c>
      <c r="E103" s="9"/>
      <c r="F103" s="9"/>
    </row>
    <row r="104" spans="1:6" ht="15">
      <c r="A104" s="6">
        <v>30070076</v>
      </c>
      <c r="B104" s="7" t="s">
        <v>105</v>
      </c>
      <c r="C104" s="17">
        <v>110708</v>
      </c>
      <c r="D104" s="8" t="s">
        <v>7</v>
      </c>
      <c r="E104" s="9"/>
      <c r="F104" s="9"/>
    </row>
    <row r="105" spans="1:6" ht="15">
      <c r="A105" s="6">
        <v>30070292</v>
      </c>
      <c r="B105" s="7" t="s">
        <v>106</v>
      </c>
      <c r="C105" s="17">
        <v>108563</v>
      </c>
      <c r="D105" s="11" t="s">
        <v>9</v>
      </c>
      <c r="E105" s="9"/>
      <c r="F105" s="9"/>
    </row>
    <row r="106" spans="1:6" ht="15">
      <c r="A106" s="6">
        <v>30070356</v>
      </c>
      <c r="B106" s="7" t="s">
        <v>107</v>
      </c>
      <c r="C106" s="17">
        <v>26554</v>
      </c>
      <c r="D106" s="11" t="s">
        <v>9</v>
      </c>
      <c r="E106" s="9"/>
      <c r="F106" s="9"/>
    </row>
    <row r="107" spans="1:6" ht="15">
      <c r="A107" s="6">
        <v>30070419</v>
      </c>
      <c r="B107" s="7" t="s">
        <v>108</v>
      </c>
      <c r="C107" s="17">
        <v>164842</v>
      </c>
      <c r="D107" s="11" t="s">
        <v>9</v>
      </c>
      <c r="E107" s="9"/>
      <c r="F107" s="9"/>
    </row>
    <row r="108" spans="1:6" ht="15">
      <c r="A108" s="6">
        <v>30070441</v>
      </c>
      <c r="B108" s="7" t="s">
        <v>109</v>
      </c>
      <c r="C108" s="17">
        <v>67034</v>
      </c>
      <c r="D108" s="11"/>
      <c r="E108" s="9"/>
      <c r="F108" s="9"/>
    </row>
    <row r="109" spans="1:6" ht="15">
      <c r="A109" s="6">
        <v>30070579</v>
      </c>
      <c r="B109" s="7" t="s">
        <v>110</v>
      </c>
      <c r="C109" s="17">
        <v>19368</v>
      </c>
      <c r="D109" s="11" t="s">
        <v>9</v>
      </c>
      <c r="E109" s="9"/>
      <c r="F109" s="9"/>
    </row>
    <row r="110" spans="1:6" ht="15">
      <c r="A110" s="12">
        <v>30071152</v>
      </c>
      <c r="B110" s="13" t="s">
        <v>111</v>
      </c>
      <c r="C110" s="18">
        <v>59351</v>
      </c>
      <c r="D110" s="8" t="s">
        <v>7</v>
      </c>
      <c r="E110" s="9"/>
      <c r="F110" s="9"/>
    </row>
    <row r="111" spans="1:6" ht="15">
      <c r="A111" s="12">
        <v>30071222</v>
      </c>
      <c r="B111" s="13" t="s">
        <v>112</v>
      </c>
      <c r="C111" s="18">
        <v>21253</v>
      </c>
      <c r="D111" s="11" t="s">
        <v>9</v>
      </c>
      <c r="E111" s="9"/>
      <c r="F111" s="9"/>
    </row>
    <row r="112" spans="1:6" ht="15">
      <c r="A112" s="6">
        <v>30071424</v>
      </c>
      <c r="B112" s="7" t="s">
        <v>113</v>
      </c>
      <c r="C112" s="17">
        <v>110689</v>
      </c>
      <c r="D112" s="11" t="s">
        <v>9</v>
      </c>
      <c r="E112" s="9"/>
      <c r="F112" s="9"/>
    </row>
    <row r="113" spans="1:6" ht="15">
      <c r="A113" s="6">
        <v>30072397</v>
      </c>
      <c r="B113" s="7" t="s">
        <v>114</v>
      </c>
      <c r="C113" s="17">
        <v>103712</v>
      </c>
      <c r="D113" s="8" t="s">
        <v>7</v>
      </c>
      <c r="E113" s="9"/>
      <c r="F113" s="9"/>
    </row>
    <row r="114" spans="1:6" ht="15">
      <c r="A114" s="6">
        <v>30072662</v>
      </c>
      <c r="B114" s="7" t="s">
        <v>115</v>
      </c>
      <c r="C114" s="17">
        <v>95000</v>
      </c>
      <c r="D114" s="11" t="s">
        <v>9</v>
      </c>
      <c r="E114" s="9"/>
      <c r="F114" s="9"/>
    </row>
    <row r="115" spans="1:6" ht="15">
      <c r="A115" s="6">
        <v>30072741</v>
      </c>
      <c r="B115" s="7" t="s">
        <v>116</v>
      </c>
      <c r="C115" s="17">
        <v>102574</v>
      </c>
      <c r="D115" s="11" t="s">
        <v>9</v>
      </c>
      <c r="E115" s="9"/>
      <c r="F115" s="9"/>
    </row>
    <row r="116" spans="1:6" ht="15">
      <c r="A116" s="6">
        <v>30072822</v>
      </c>
      <c r="B116" s="7" t="s">
        <v>117</v>
      </c>
      <c r="C116" s="17">
        <v>48301</v>
      </c>
      <c r="D116" s="11"/>
      <c r="E116" s="9"/>
      <c r="F116" s="9"/>
    </row>
    <row r="117" spans="1:6" ht="15">
      <c r="A117" s="6">
        <v>30072996</v>
      </c>
      <c r="B117" s="7" t="s">
        <v>118</v>
      </c>
      <c r="C117" s="17">
        <v>15880</v>
      </c>
      <c r="D117" s="11" t="s">
        <v>9</v>
      </c>
      <c r="E117" s="9"/>
      <c r="F117" s="9"/>
    </row>
    <row r="118" spans="1:6" ht="15">
      <c r="A118" s="6">
        <v>30073293</v>
      </c>
      <c r="B118" s="7" t="s">
        <v>119</v>
      </c>
      <c r="C118" s="17">
        <v>6436</v>
      </c>
      <c r="D118" s="11" t="s">
        <v>9</v>
      </c>
      <c r="E118" s="9"/>
      <c r="F118" s="9"/>
    </row>
    <row r="119" spans="1:6" ht="15">
      <c r="A119" s="14">
        <v>30073439</v>
      </c>
      <c r="B119" s="15" t="s">
        <v>120</v>
      </c>
      <c r="C119" s="17">
        <v>50000</v>
      </c>
      <c r="D119" s="11"/>
      <c r="E119" s="9"/>
      <c r="F119" s="9"/>
    </row>
    <row r="120" spans="1:6" ht="15">
      <c r="A120" s="6">
        <v>30075261</v>
      </c>
      <c r="B120" s="7" t="s">
        <v>121</v>
      </c>
      <c r="C120" s="17">
        <v>50000</v>
      </c>
      <c r="D120" s="11"/>
      <c r="E120" s="9"/>
      <c r="F120" s="9"/>
    </row>
    <row r="121" spans="1:6" ht="15">
      <c r="A121" s="6">
        <v>30076019</v>
      </c>
      <c r="B121" s="7" t="s">
        <v>122</v>
      </c>
      <c r="C121" s="17">
        <v>3846</v>
      </c>
      <c r="D121" s="11" t="s">
        <v>9</v>
      </c>
      <c r="E121" s="9"/>
      <c r="F121" s="9"/>
    </row>
    <row r="122" spans="1:6" ht="15">
      <c r="A122" s="6">
        <v>30076566</v>
      </c>
      <c r="B122" s="7" t="s">
        <v>123</v>
      </c>
      <c r="C122" s="17">
        <v>105120</v>
      </c>
      <c r="D122" s="11" t="s">
        <v>9</v>
      </c>
      <c r="E122" s="9"/>
      <c r="F122" s="9"/>
    </row>
    <row r="123" spans="1:6" ht="15">
      <c r="A123" s="6">
        <v>30076933</v>
      </c>
      <c r="B123" s="7" t="s">
        <v>124</v>
      </c>
      <c r="C123" s="17">
        <v>108254</v>
      </c>
      <c r="D123" s="8" t="s">
        <v>18</v>
      </c>
      <c r="E123" s="9"/>
      <c r="F123" s="9"/>
    </row>
    <row r="124" spans="1:6" ht="22.5">
      <c r="A124" s="6">
        <v>30077123</v>
      </c>
      <c r="B124" s="7" t="s">
        <v>125</v>
      </c>
      <c r="C124" s="17">
        <v>107902</v>
      </c>
      <c r="D124" s="8" t="s">
        <v>7</v>
      </c>
      <c r="E124" s="9"/>
      <c r="F124" s="9"/>
    </row>
    <row r="125" spans="1:6" ht="15">
      <c r="A125" s="6">
        <v>30077395</v>
      </c>
      <c r="B125" s="7" t="s">
        <v>126</v>
      </c>
      <c r="C125" s="17">
        <v>106640</v>
      </c>
      <c r="D125" s="11" t="s">
        <v>9</v>
      </c>
      <c r="E125" s="9"/>
      <c r="F125" s="9"/>
    </row>
    <row r="126" spans="1:6" ht="15">
      <c r="A126" s="6">
        <v>30078248</v>
      </c>
      <c r="B126" s="7" t="s">
        <v>127</v>
      </c>
      <c r="C126" s="17">
        <v>46034</v>
      </c>
      <c r="D126" s="8" t="s">
        <v>7</v>
      </c>
      <c r="E126" s="9"/>
      <c r="F126" s="9"/>
    </row>
    <row r="127" spans="1:6" ht="15">
      <c r="A127" s="6">
        <v>30078349</v>
      </c>
      <c r="B127" s="7" t="s">
        <v>128</v>
      </c>
      <c r="C127" s="17">
        <v>18116</v>
      </c>
      <c r="D127" s="11" t="s">
        <v>9</v>
      </c>
      <c r="E127" s="9"/>
      <c r="F127" s="9"/>
    </row>
    <row r="128" spans="1:6" ht="15">
      <c r="A128" s="6">
        <v>30078451</v>
      </c>
      <c r="B128" s="7" t="s">
        <v>129</v>
      </c>
      <c r="C128" s="17">
        <v>103815</v>
      </c>
      <c r="D128" s="8" t="s">
        <v>7</v>
      </c>
      <c r="E128" s="9"/>
      <c r="F128" s="9"/>
    </row>
    <row r="129" spans="1:6" ht="15">
      <c r="A129" s="6">
        <v>30078501</v>
      </c>
      <c r="B129" s="7" t="s">
        <v>130</v>
      </c>
      <c r="C129" s="17">
        <v>457264</v>
      </c>
      <c r="D129" s="8"/>
      <c r="E129" s="9"/>
      <c r="F129" s="9"/>
    </row>
    <row r="130" spans="1:6" ht="15">
      <c r="A130" s="6">
        <v>30078565</v>
      </c>
      <c r="B130" s="7" t="s">
        <v>131</v>
      </c>
      <c r="C130" s="17">
        <v>106210</v>
      </c>
      <c r="D130" s="8" t="s">
        <v>7</v>
      </c>
      <c r="E130" s="9"/>
      <c r="F130" s="9"/>
    </row>
    <row r="131" spans="1:6" ht="15">
      <c r="A131" s="6">
        <v>30078566</v>
      </c>
      <c r="B131" s="7" t="s">
        <v>132</v>
      </c>
      <c r="C131" s="17">
        <v>109103</v>
      </c>
      <c r="D131" s="11" t="s">
        <v>9</v>
      </c>
      <c r="E131" s="9"/>
      <c r="F131" s="9"/>
    </row>
    <row r="132" spans="1:6" ht="22.5">
      <c r="A132" s="6">
        <v>30078575</v>
      </c>
      <c r="B132" s="7" t="s">
        <v>133</v>
      </c>
      <c r="C132" s="17">
        <v>63041</v>
      </c>
      <c r="D132" s="11" t="s">
        <v>9</v>
      </c>
      <c r="E132" s="9"/>
      <c r="F132" s="9"/>
    </row>
    <row r="133" spans="1:6" ht="15">
      <c r="A133" s="6">
        <v>30078622</v>
      </c>
      <c r="B133" s="7" t="s">
        <v>134</v>
      </c>
      <c r="C133" s="17">
        <v>21665</v>
      </c>
      <c r="D133" s="11" t="s">
        <v>9</v>
      </c>
      <c r="E133" s="9"/>
      <c r="F133" s="9"/>
    </row>
    <row r="134" spans="1:6" ht="22.5">
      <c r="A134" s="6">
        <v>30078635</v>
      </c>
      <c r="B134" s="7" t="s">
        <v>135</v>
      </c>
      <c r="C134" s="17">
        <v>29082</v>
      </c>
      <c r="D134" s="11" t="s">
        <v>9</v>
      </c>
      <c r="E134" s="9"/>
      <c r="F134" s="9"/>
    </row>
    <row r="135" spans="1:6" ht="15">
      <c r="A135" s="14">
        <v>30078954</v>
      </c>
      <c r="B135" s="15" t="s">
        <v>136</v>
      </c>
      <c r="C135" s="17">
        <v>188868</v>
      </c>
      <c r="D135" s="11" t="s">
        <v>9</v>
      </c>
      <c r="E135" s="9"/>
      <c r="F135" s="9"/>
    </row>
    <row r="136" spans="1:6" ht="15">
      <c r="A136" s="6">
        <v>30080133</v>
      </c>
      <c r="B136" s="7" t="s">
        <v>137</v>
      </c>
      <c r="C136" s="17">
        <v>95465</v>
      </c>
      <c r="D136" s="8" t="s">
        <v>18</v>
      </c>
      <c r="E136" s="9"/>
      <c r="F136" s="9"/>
    </row>
    <row r="137" spans="1:6" ht="15">
      <c r="A137" s="6">
        <v>30080175</v>
      </c>
      <c r="B137" s="7" t="s">
        <v>138</v>
      </c>
      <c r="C137" s="17">
        <v>7335</v>
      </c>
      <c r="D137" s="11" t="s">
        <v>9</v>
      </c>
      <c r="E137" s="9"/>
      <c r="F137" s="9"/>
    </row>
    <row r="138" spans="1:6" ht="22.5">
      <c r="A138" s="6">
        <v>30080176</v>
      </c>
      <c r="B138" s="7" t="s">
        <v>139</v>
      </c>
      <c r="C138" s="17">
        <v>10158</v>
      </c>
      <c r="D138" s="11" t="s">
        <v>9</v>
      </c>
      <c r="E138" s="9"/>
      <c r="F138" s="9"/>
    </row>
    <row r="139" spans="1:6" ht="15">
      <c r="A139" s="6">
        <v>30080177</v>
      </c>
      <c r="B139" s="7" t="s">
        <v>140</v>
      </c>
      <c r="C139" s="17">
        <v>7639</v>
      </c>
      <c r="D139" s="11" t="s">
        <v>9</v>
      </c>
      <c r="E139" s="9"/>
      <c r="F139" s="9"/>
    </row>
    <row r="140" spans="1:6" ht="15">
      <c r="A140" s="6">
        <v>30080440</v>
      </c>
      <c r="B140" s="7" t="s">
        <v>141</v>
      </c>
      <c r="C140" s="17">
        <v>4050</v>
      </c>
      <c r="D140" s="11" t="s">
        <v>9</v>
      </c>
      <c r="E140" s="9"/>
      <c r="F140" s="9"/>
    </row>
    <row r="141" spans="1:6" ht="22.5">
      <c r="A141" s="6">
        <v>30081808</v>
      </c>
      <c r="B141" s="7" t="s">
        <v>142</v>
      </c>
      <c r="C141" s="17">
        <v>104348</v>
      </c>
      <c r="D141" s="11" t="s">
        <v>9</v>
      </c>
      <c r="E141" s="9"/>
      <c r="F141" s="9"/>
    </row>
    <row r="142" spans="1:6" ht="15">
      <c r="A142" s="12">
        <v>30082530</v>
      </c>
      <c r="B142" s="13" t="s">
        <v>143</v>
      </c>
      <c r="C142" s="18">
        <v>140000</v>
      </c>
      <c r="D142" s="8" t="s">
        <v>18</v>
      </c>
      <c r="E142" s="9"/>
      <c r="F142" s="9"/>
    </row>
    <row r="143" spans="1:6" ht="15">
      <c r="A143" s="6">
        <v>30083001</v>
      </c>
      <c r="B143" s="7" t="s">
        <v>144</v>
      </c>
      <c r="C143" s="17">
        <v>100000</v>
      </c>
      <c r="D143" s="11" t="s">
        <v>9</v>
      </c>
      <c r="E143" s="9"/>
      <c r="F143" s="9"/>
    </row>
    <row r="144" spans="1:6" ht="15">
      <c r="A144" s="6">
        <v>30083026</v>
      </c>
      <c r="B144" s="7" t="s">
        <v>145</v>
      </c>
      <c r="C144" s="17">
        <v>93414</v>
      </c>
      <c r="D144" s="11" t="s">
        <v>9</v>
      </c>
      <c r="E144" s="9"/>
      <c r="F144" s="9"/>
    </row>
    <row r="145" spans="1:6" ht="22.5">
      <c r="A145" s="6">
        <v>30083031</v>
      </c>
      <c r="B145" s="7" t="s">
        <v>146</v>
      </c>
      <c r="C145" s="17">
        <v>28838</v>
      </c>
      <c r="D145" s="11"/>
      <c r="E145" s="9"/>
      <c r="F145" s="9"/>
    </row>
    <row r="146" spans="1:6" ht="15">
      <c r="A146" s="6">
        <v>30084230</v>
      </c>
      <c r="B146" s="7" t="s">
        <v>147</v>
      </c>
      <c r="C146" s="17">
        <v>106532</v>
      </c>
      <c r="D146" s="8" t="s">
        <v>7</v>
      </c>
      <c r="E146" s="9"/>
      <c r="F146" s="9"/>
    </row>
    <row r="147" spans="1:6" ht="15">
      <c r="A147" s="6">
        <v>30084243</v>
      </c>
      <c r="B147" s="7" t="s">
        <v>148</v>
      </c>
      <c r="C147" s="17">
        <v>107495</v>
      </c>
      <c r="D147" s="8" t="s">
        <v>7</v>
      </c>
      <c r="E147" s="9"/>
      <c r="F147" s="9"/>
    </row>
    <row r="148" spans="1:6" ht="15">
      <c r="A148" s="6">
        <v>30084277</v>
      </c>
      <c r="B148" s="7" t="s">
        <v>149</v>
      </c>
      <c r="C148" s="17">
        <v>114278</v>
      </c>
      <c r="D148" s="11" t="s">
        <v>9</v>
      </c>
      <c r="E148" s="9"/>
      <c r="F148" s="9"/>
    </row>
    <row r="149" spans="1:6" ht="15">
      <c r="A149" s="6">
        <v>30084299</v>
      </c>
      <c r="B149" s="7" t="s">
        <v>150</v>
      </c>
      <c r="C149" s="17">
        <v>71733</v>
      </c>
      <c r="D149" s="8" t="s">
        <v>7</v>
      </c>
      <c r="E149" s="9"/>
      <c r="F149" s="9"/>
    </row>
    <row r="150" spans="1:6" ht="15">
      <c r="A150" s="6">
        <v>30084593</v>
      </c>
      <c r="B150" s="7" t="s">
        <v>151</v>
      </c>
      <c r="C150" s="17">
        <v>11780</v>
      </c>
      <c r="D150" s="8" t="s">
        <v>18</v>
      </c>
      <c r="E150" s="9"/>
      <c r="F150" s="9"/>
    </row>
    <row r="151" spans="1:6" ht="22.5">
      <c r="A151" s="6">
        <v>30084821</v>
      </c>
      <c r="B151" s="7" t="s">
        <v>152</v>
      </c>
      <c r="C151" s="17">
        <v>37665</v>
      </c>
      <c r="D151" s="11" t="s">
        <v>9</v>
      </c>
      <c r="E151" s="9"/>
      <c r="F151" s="9"/>
    </row>
    <row r="152" spans="1:6" ht="15">
      <c r="A152" s="6">
        <v>30085114</v>
      </c>
      <c r="B152" s="7" t="s">
        <v>153</v>
      </c>
      <c r="C152" s="17">
        <v>80873</v>
      </c>
      <c r="D152" s="11" t="s">
        <v>9</v>
      </c>
      <c r="E152" s="9"/>
      <c r="F152" s="9"/>
    </row>
    <row r="153" spans="1:6" ht="15">
      <c r="A153" s="6">
        <v>30085163</v>
      </c>
      <c r="B153" s="7" t="s">
        <v>154</v>
      </c>
      <c r="C153" s="17">
        <v>25670</v>
      </c>
      <c r="D153" s="11" t="s">
        <v>9</v>
      </c>
      <c r="E153" s="9"/>
      <c r="F153" s="9"/>
    </row>
    <row r="154" spans="1:6" ht="15">
      <c r="A154" s="6">
        <v>30085224</v>
      </c>
      <c r="B154" s="7" t="s">
        <v>155</v>
      </c>
      <c r="C154" s="17">
        <v>111269</v>
      </c>
      <c r="D154" s="8" t="s">
        <v>7</v>
      </c>
      <c r="E154" s="9"/>
      <c r="F154" s="9"/>
    </row>
    <row r="155" spans="1:6" ht="15">
      <c r="A155" s="6">
        <v>30085225</v>
      </c>
      <c r="B155" s="7" t="s">
        <v>156</v>
      </c>
      <c r="C155" s="17">
        <v>182527</v>
      </c>
      <c r="D155" s="8" t="s">
        <v>18</v>
      </c>
      <c r="E155" s="9"/>
      <c r="F155" s="9"/>
    </row>
    <row r="156" spans="1:6" ht="15">
      <c r="A156" s="6">
        <v>30085245</v>
      </c>
      <c r="B156" s="7" t="s">
        <v>157</v>
      </c>
      <c r="C156" s="17">
        <v>120132</v>
      </c>
      <c r="D156" s="8" t="s">
        <v>18</v>
      </c>
      <c r="E156" s="9"/>
      <c r="F156" s="9"/>
    </row>
    <row r="157" spans="1:6" ht="15">
      <c r="A157" s="6">
        <v>30085271</v>
      </c>
      <c r="B157" s="7" t="s">
        <v>158</v>
      </c>
      <c r="C157" s="17">
        <v>56424</v>
      </c>
      <c r="D157" s="8" t="s">
        <v>7</v>
      </c>
      <c r="E157" s="9"/>
      <c r="F157" s="9"/>
    </row>
    <row r="158" spans="1:6" ht="15">
      <c r="A158" s="6">
        <v>30085313</v>
      </c>
      <c r="B158" s="7" t="s">
        <v>159</v>
      </c>
      <c r="C158" s="17">
        <v>50340</v>
      </c>
      <c r="D158" s="11" t="s">
        <v>9</v>
      </c>
      <c r="E158" s="9"/>
      <c r="F158" s="9"/>
    </row>
    <row r="159" spans="1:6" ht="15">
      <c r="A159" s="6">
        <v>30085315</v>
      </c>
      <c r="B159" s="7" t="s">
        <v>160</v>
      </c>
      <c r="C159" s="17">
        <v>35701</v>
      </c>
      <c r="D159" s="11"/>
      <c r="E159" s="9"/>
      <c r="F159" s="9"/>
    </row>
    <row r="160" spans="1:6" ht="15">
      <c r="A160" s="6">
        <v>30085319</v>
      </c>
      <c r="B160" s="7" t="s">
        <v>161</v>
      </c>
      <c r="C160" s="17">
        <v>14527</v>
      </c>
      <c r="D160" s="8" t="s">
        <v>18</v>
      </c>
      <c r="E160" s="9"/>
      <c r="F160" s="9"/>
    </row>
    <row r="161" spans="1:6" ht="15">
      <c r="A161" s="6">
        <v>30085321</v>
      </c>
      <c r="B161" s="7" t="s">
        <v>162</v>
      </c>
      <c r="C161" s="17">
        <v>66985</v>
      </c>
      <c r="D161" s="8" t="s">
        <v>7</v>
      </c>
      <c r="E161" s="9"/>
      <c r="F161" s="9"/>
    </row>
    <row r="162" spans="1:6" ht="15">
      <c r="A162" s="6">
        <v>30085344</v>
      </c>
      <c r="B162" s="7" t="s">
        <v>163</v>
      </c>
      <c r="C162" s="17">
        <v>92458</v>
      </c>
      <c r="D162" s="8" t="s">
        <v>18</v>
      </c>
      <c r="E162" s="9"/>
      <c r="F162" s="9"/>
    </row>
    <row r="163" spans="1:6" ht="15">
      <c r="A163" s="6">
        <v>30086482</v>
      </c>
      <c r="B163" s="7" t="s">
        <v>164</v>
      </c>
      <c r="C163" s="17">
        <v>59970</v>
      </c>
      <c r="D163" s="8" t="s">
        <v>7</v>
      </c>
      <c r="E163" s="9"/>
      <c r="F163" s="9"/>
    </row>
    <row r="164" spans="1:6" ht="15">
      <c r="A164" s="47" t="s">
        <v>177</v>
      </c>
      <c r="B164" s="48"/>
      <c r="C164" s="51">
        <f>+SUM(C18:C163)</f>
        <v>12813924</v>
      </c>
      <c r="D164" s="22"/>
      <c r="E164" s="23"/>
      <c r="F164" s="24"/>
    </row>
    <row r="165" spans="1:6" ht="15">
      <c r="A165" s="49"/>
      <c r="B165" s="50"/>
      <c r="C165" s="52"/>
      <c r="D165" s="25"/>
      <c r="E165" s="26"/>
      <c r="F165" s="27"/>
    </row>
    <row r="166" spans="1:6" s="10" customFormat="1" ht="15">
      <c r="A166" s="6">
        <v>30085099</v>
      </c>
      <c r="B166" s="7" t="s">
        <v>165</v>
      </c>
      <c r="C166" s="20">
        <v>90535</v>
      </c>
      <c r="D166" s="8" t="s">
        <v>7</v>
      </c>
      <c r="E166" s="9"/>
      <c r="F166" s="9"/>
    </row>
    <row r="167" spans="1:6" s="10" customFormat="1" ht="15">
      <c r="A167" s="6">
        <v>30082951</v>
      </c>
      <c r="B167" s="7" t="s">
        <v>166</v>
      </c>
      <c r="C167" s="20">
        <v>150000</v>
      </c>
      <c r="D167" s="11" t="s">
        <v>9</v>
      </c>
      <c r="E167" s="9"/>
      <c r="F167" s="9"/>
    </row>
    <row r="168" spans="1:6" s="10" customFormat="1" ht="15">
      <c r="A168" s="6">
        <v>30068488</v>
      </c>
      <c r="B168" s="7" t="s">
        <v>167</v>
      </c>
      <c r="C168" s="20">
        <v>87109</v>
      </c>
      <c r="D168" s="11" t="s">
        <v>9</v>
      </c>
      <c r="E168" s="9"/>
      <c r="F168" s="9"/>
    </row>
    <row r="169" spans="1:6" s="10" customFormat="1" ht="15">
      <c r="A169" s="6">
        <v>30067847</v>
      </c>
      <c r="B169" s="7" t="s">
        <v>168</v>
      </c>
      <c r="C169" s="20">
        <v>79254</v>
      </c>
      <c r="D169" s="11" t="s">
        <v>9</v>
      </c>
      <c r="E169" s="9"/>
      <c r="F169" s="9"/>
    </row>
    <row r="170" spans="1:6" s="10" customFormat="1" ht="15">
      <c r="A170" s="6">
        <v>30064275</v>
      </c>
      <c r="B170" s="7" t="s">
        <v>169</v>
      </c>
      <c r="C170" s="20">
        <v>8192</v>
      </c>
      <c r="D170" s="11" t="s">
        <v>9</v>
      </c>
      <c r="E170" s="9"/>
      <c r="F170" s="9"/>
    </row>
    <row r="171" spans="1:6" s="10" customFormat="1" ht="15">
      <c r="A171" s="6">
        <v>30059901</v>
      </c>
      <c r="B171" s="7" t="s">
        <v>170</v>
      </c>
      <c r="C171" s="20">
        <v>50000</v>
      </c>
      <c r="D171" s="11" t="s">
        <v>9</v>
      </c>
      <c r="E171" s="9"/>
      <c r="F171" s="9"/>
    </row>
    <row r="172" spans="1:6" s="10" customFormat="1" ht="15">
      <c r="A172" s="6">
        <v>30044919</v>
      </c>
      <c r="B172" s="7" t="s">
        <v>171</v>
      </c>
      <c r="C172" s="20">
        <v>32495</v>
      </c>
      <c r="D172" s="11"/>
      <c r="E172" s="9"/>
      <c r="F172" s="9"/>
    </row>
    <row r="173" spans="1:6" ht="15">
      <c r="A173" s="29" t="s">
        <v>178</v>
      </c>
      <c r="B173" s="30"/>
      <c r="C173" s="33">
        <f>+SUM(C166:C172)</f>
        <v>497585</v>
      </c>
      <c r="D173" s="59"/>
      <c r="E173" s="60"/>
      <c r="F173" s="61"/>
    </row>
    <row r="174" spans="1:6" ht="15">
      <c r="A174" s="31"/>
      <c r="B174" s="32"/>
      <c r="C174" s="36"/>
      <c r="D174" s="62"/>
      <c r="E174" s="63"/>
      <c r="F174" s="64"/>
    </row>
    <row r="175" spans="1:6" ht="15">
      <c r="A175" s="29" t="s">
        <v>172</v>
      </c>
      <c r="B175" s="30"/>
      <c r="C175" s="33">
        <f>+C173+C164+C16</f>
        <v>13488141</v>
      </c>
      <c r="D175" s="43"/>
      <c r="E175" s="22"/>
      <c r="F175" s="24"/>
    </row>
    <row r="176" spans="1:6" ht="15">
      <c r="A176" s="31"/>
      <c r="B176" s="32"/>
      <c r="C176" s="36"/>
      <c r="D176" s="44"/>
      <c r="E176" s="25"/>
      <c r="F176" s="27"/>
    </row>
    <row r="177" spans="1:6" ht="15">
      <c r="A177" s="29" t="s">
        <v>173</v>
      </c>
      <c r="B177" s="30"/>
      <c r="C177" s="33">
        <f>+C179-C175</f>
        <v>1962461</v>
      </c>
      <c r="D177" s="43"/>
      <c r="E177" s="22"/>
      <c r="F177" s="24"/>
    </row>
    <row r="178" spans="1:6" ht="15">
      <c r="A178" s="31"/>
      <c r="B178" s="32"/>
      <c r="C178" s="36"/>
      <c r="D178" s="44"/>
      <c r="E178" s="25"/>
      <c r="F178" s="27"/>
    </row>
    <row r="179" spans="1:6" ht="15">
      <c r="A179" s="29" t="s">
        <v>174</v>
      </c>
      <c r="B179" s="30"/>
      <c r="C179" s="33">
        <v>15450602</v>
      </c>
      <c r="D179" s="37"/>
      <c r="E179" s="38"/>
      <c r="F179" s="39"/>
    </row>
    <row r="180" spans="1:6" ht="15">
      <c r="A180" s="31"/>
      <c r="B180" s="32"/>
      <c r="C180" s="34"/>
      <c r="D180" s="40"/>
      <c r="E180" s="41"/>
      <c r="F180" s="42"/>
    </row>
    <row r="181" ht="15">
      <c r="C181" s="1"/>
    </row>
    <row r="182" spans="1:5" ht="15">
      <c r="A182" s="35" t="s">
        <v>175</v>
      </c>
      <c r="B182" s="35"/>
      <c r="C182" s="35"/>
      <c r="D182" s="35"/>
      <c r="E182" s="35"/>
    </row>
    <row r="183" ht="15">
      <c r="A183" s="21" t="s">
        <v>179</v>
      </c>
    </row>
  </sheetData>
  <sheetProtection/>
  <mergeCells count="24">
    <mergeCell ref="A179:B180"/>
    <mergeCell ref="C179:C180"/>
    <mergeCell ref="A182:E182"/>
    <mergeCell ref="A175:B176"/>
    <mergeCell ref="C175:C176"/>
    <mergeCell ref="A177:B178"/>
    <mergeCell ref="C177:C178"/>
    <mergeCell ref="D179:F180"/>
    <mergeCell ref="D175:D176"/>
    <mergeCell ref="D177:D178"/>
    <mergeCell ref="D164:F165"/>
    <mergeCell ref="A2:F2"/>
    <mergeCell ref="A3:F3"/>
    <mergeCell ref="E175:F176"/>
    <mergeCell ref="E177:F178"/>
    <mergeCell ref="E6:F6"/>
    <mergeCell ref="A16:B17"/>
    <mergeCell ref="C16:C17"/>
    <mergeCell ref="A164:B165"/>
    <mergeCell ref="C164:C165"/>
    <mergeCell ref="A173:B174"/>
    <mergeCell ref="C173:C174"/>
    <mergeCell ref="D16:F17"/>
    <mergeCell ref="D173:F17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2010-05-06T13:25:02Z</dcterms:created>
  <dcterms:modified xsi:type="dcterms:W3CDTF">2010-05-20T20:20:32Z</dcterms:modified>
  <cp:category/>
  <cp:version/>
  <cp:contentType/>
  <cp:contentStatus/>
</cp:coreProperties>
</file>