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420" windowHeight="4110" activeTab="0"/>
  </bookViews>
  <sheets>
    <sheet name="DIREC. VIALIDAD" sheetId="1" r:id="rId1"/>
  </sheets>
  <definedNames>
    <definedName name="_xlnm.Print_Area" localSheetId="0">'DIREC. VIALIDAD'!$A$1:$K$560</definedName>
    <definedName name="_xlnm.Print_Titles" localSheetId="0">'DIREC. VIALIDAD'!$7:$7</definedName>
  </definedNames>
  <calcPr fullCalcOnLoad="1"/>
</workbook>
</file>

<file path=xl/sharedStrings.xml><?xml version="1.0" encoding="utf-8"?>
<sst xmlns="http://schemas.openxmlformats.org/spreadsheetml/2006/main" count="2200" uniqueCount="568">
  <si>
    <t>Asesoría de Inspección Fiscal Reposición Pavimentación Ruta 225-CH sector Puerto Varas - Ensenada</t>
  </si>
  <si>
    <t>Asesoría de Inspección Fiscal Ampliación Ruta 5 Chilóé sector Fin Variante Ancud - Bif Pupelde</t>
  </si>
  <si>
    <t>Red Comunal Conservación Periodica Puente Santa Rosa Caminos San Pablo Trumao Quilacahuin Provincia de Osorno ( Nueva 2009 )</t>
  </si>
  <si>
    <t>Reposición Pavimentación Ruta 225-CH sector Puerto Varas - Ensenada</t>
  </si>
  <si>
    <t>Conservación de la red vial XI región ( conservación infraestructura rural camino: ribera norte - río cisnes)</t>
  </si>
  <si>
    <t>Ampliación Ruta 5 Chilóé sector Fin Variante Ancud - Bif Pupelde</t>
  </si>
  <si>
    <t>Mejoramiento Pavimentación Acceso a Puerto Cisnes</t>
  </si>
  <si>
    <t>Asesoría de Inspección Fiscal Ampliación Av Jorge Alessandri sector: Aeropuerto - El Trebol</t>
  </si>
  <si>
    <t>Reposición Puente Medina y Accesos en Ruta 69D003 (Nuevo Año 2008)</t>
  </si>
  <si>
    <t>Asesoría de Inspección Fiscal Reposición Puentes Islitas e Isla De Rojas en Camino Rol G-740</t>
  </si>
  <si>
    <t>Mejoramiento  Pasadas Urbanas Villarrica - Pucón Nvo 2009</t>
  </si>
  <si>
    <t>Conservacion Global de Caminos de las redes Basica y Comunal de la comuna de Pica Provincia de Iquique region de Tarapaca (2009 - 2011)</t>
  </si>
  <si>
    <t>Asesoría de Inspección Fiscal Mejoramiento Ruta O-516 Sector: Reunión - Paso Hondo</t>
  </si>
  <si>
    <t>Asesoría de Inspección Fiscal Reposición Puente Rariruca y Accesos</t>
  </si>
  <si>
    <t>Asesoría de Inspección Fiscal Reposición Puente Medina y Accesos en Ruta 69D003y Reposición Puente Truful y Accesos</t>
  </si>
  <si>
    <t>Construcción Camino Huasco - Quebrada Tongoy</t>
  </si>
  <si>
    <t>Asesoría de Inspección Fiscal Mejoramiento Camino Costero IX Región Sector Límite Regional Norte - Tranapuente</t>
  </si>
  <si>
    <t>Asesoria a la Inspección Fiscal de la Obra Pavimentación Segunda Pista  Punta Arenas_Aeropuerto Km 8´1 al 12`1(2009)</t>
  </si>
  <si>
    <t>Asesoria de Inspección Fiscal Construcción Camino Huasco -Quebrada Tongoy</t>
  </si>
  <si>
    <t>Mejoramiento Ruta O-516 Sector: Reunión - Paso Hondo</t>
  </si>
  <si>
    <t>Construcción Camino Río Hollemberg - Río Pérez</t>
  </si>
  <si>
    <t>Conservación de la red vial XI región ( conservación infraestructura rural camino: río tranquilo)</t>
  </si>
  <si>
    <t xml:space="preserve"> Estudio de Prefactibilidad Construcción Conexión Vial Ruta W-120-160 sector Huicha - Caulin</t>
  </si>
  <si>
    <t>Diseño Reposición Puente Esperanza en Ruta G-68 Comuna Padre Hurtado</t>
  </si>
  <si>
    <t>Conservación de la ed vial XI región ( conservación infraestructura rural : camino de acceso a laguna del diablo)</t>
  </si>
  <si>
    <t>Conservación de la red vial XI región ( conservación infraestructura rural: camino acceso sector arroyo negro)</t>
  </si>
  <si>
    <t>Diseño Construcción Puente Viluco - El Vinculo y Diseño Reposición y Construcción Puentes y Losas, Prov. Chacabuco - Melipilla - Talagante</t>
  </si>
  <si>
    <t>Reposición Puente Rariruca y Accesos (Nuevo Año 2008)</t>
  </si>
  <si>
    <t>Asesoría de Inspección Fiscal Mejoramiento Pasadas Urbanas Villarrica - Pucón</t>
  </si>
  <si>
    <t>Conservación Global de caminos red básica y comunal de las comunas de Arauco y Curanilahue, Provincia de Arauco, sector Norte, Cuarta Etapa, Región del Bío Bío</t>
  </si>
  <si>
    <t>Mejoramiento Ruta T-35 Los Lagos - Valdivia  Sector Antilhue - Valdivia</t>
  </si>
  <si>
    <t>Mejoramiento Ruta T-85 Varios Tramos en Lago Ranco - Calcurrupe</t>
  </si>
  <si>
    <t>Mejoramiento Pasada por Valdivia Eje Pedro Aguirre Cerda</t>
  </si>
  <si>
    <t>Reposición Puente Rincón de Paine en Ruta G-505 Comuna de Paine</t>
  </si>
  <si>
    <t>Reposición Puentes Islitas e Isla De Rojas en Camino Rol G-740</t>
  </si>
  <si>
    <t>Asesoría de Inspección Fiscal Mejoramiento Pavimentación Acceso a Puerto Cisnes II Etapa</t>
  </si>
  <si>
    <t xml:space="preserve">Diseño de Ingenería Reposición Puente Santo Domingo Ruta 207 Paillaco - Valdivia Km 39.929
</t>
  </si>
  <si>
    <t>Red Comunal Cnservacion Periodica Varios Caminos en Isla Huar Comuna de Calbuco Provincia de LLanquihue ( Nueva 2009 )</t>
  </si>
  <si>
    <t>Mejoramiento Rutas G-30-46 Cerrillos Lonquén</t>
  </si>
  <si>
    <t>Ampliación Camino Punta Arenas Aeropuerto (Nuevo Año 2008)</t>
  </si>
  <si>
    <t>Plan Indígena Conservación caminos de Acceso a Comunidades Indígenas Comuna de Freire Provincia de Cautín IX Región NUEVO 2009</t>
  </si>
  <si>
    <t>Plan Indígena Conservación caminos de Acceso a Comunidades Indígenas Comuna de Traiguén Provincia de Malleco IX Región NUEVO 2009</t>
  </si>
  <si>
    <t>Plan Indígena Conservación caminos de Acceso a Comunidades Indígenas Comuna de Lonquimay Provincia de Malleco IX Región NUEVO 2009</t>
  </si>
  <si>
    <t>Plan Indígena Conservación caminos de Acceso a Comunidades Indígenas Comuna de Imperial II etapa Provincia de Cautín IX Región NUEVO 2009</t>
  </si>
  <si>
    <t>Plan Indígena Conservación Caminos de Acceso a Comunidades Indígenas Comuna de Vilcún Provincia de Cautín IX Región NUEVO 2009</t>
  </si>
  <si>
    <t>Asesoría de Inspección Fiscal Reposición Puente Rincón de Paine en Ruta G-505 Comuna de Paine</t>
  </si>
  <si>
    <t>Asesoría de Inspección Fiscal Mejoramiento Ruta T-85 Varios Tramos en Lago Ranco - Calcurrupe</t>
  </si>
  <si>
    <t>Diseño de Ingenería Mejoramiento Ruta 201-CH sector Coñaripe - Carriringue - Liquiñe</t>
  </si>
  <si>
    <t>Diseño de Ingenería Reposición Pavimento Ruta T-85 sector Rio Bueno - Cayurruca</t>
  </si>
  <si>
    <t>Asesoría de Inspección Fiscal Mejoramiento Ruta T-35 Los Lagos - Valdivia Sector Antilhue - Valdivia</t>
  </si>
  <si>
    <t>Diseño de Ingenería Reposición Puente Río Bueno en Ruta T-71</t>
  </si>
  <si>
    <t>CONSERVACION PERIODICA RUTA 5 SECTOR AVDA. CAPITAN AVALOS (POR SECTORES) KM. 2070,300 AL KM. 2078,600, PROVINCIA DE ARICA; REGION DE ARICA Y PARINACOTA, ETAPA I (Nueva 2009)</t>
  </si>
  <si>
    <t>Reposición Construcción Rutas T-47 y T-45 Choshuenco-Lago Riñihue (Nuevo 2009)</t>
  </si>
  <si>
    <t>Plan Indígena Conservación caminos de Acceso a Comunidades Indígenas Comuna de Victoria II  Provincia de Malleco IX Región NUEVO 2009</t>
  </si>
  <si>
    <t>Plan Indígena Conservación caminos de Acceso a Comunidades Indígenas Comuna de Chol Chol II etapa Provincis de Cautín IX Región NUEVO 2009</t>
  </si>
  <si>
    <t>Red Comunal Conservacíon Periodica Varios Caminos En la Isla Maillen Comuna Puerto Montt Provincia de LLanquihue ( nueva 2009 )</t>
  </si>
  <si>
    <t>Red Basica Conservacion Periodica camino Longitudinal sur Ruta 5 Sector Ancud - Degan ( Nueva 2009)</t>
  </si>
  <si>
    <t>Asesoría de Inspección Fiscal Mejoramiento Pasada por Valdivia Eje Pedro Aguirre Cerda</t>
  </si>
  <si>
    <t>Ampliación Ruta 9 Punta Arenas-Puerto Natales-sector Punta Arenas -Aeropuerto Km 8-km 12`2 Prov-Magallanes XII Región (Nuevo 2008)</t>
  </si>
  <si>
    <t>CONSERVACION PERIODICA RUTA A-376 ACCESO A CALETA CAMARONES KM. 0 AL KM. 11,9, PROVINCIA DE ARICA; REGIÓN DE ARICA Y PARINACOTA (nueva 2009)</t>
  </si>
  <si>
    <t>Estudio de Ingeniería proyectos de conservación vial</t>
  </si>
  <si>
    <t>Asesoría de Inspección Fiscal Construcción Variante en Puerto Aysen</t>
  </si>
  <si>
    <t>Asesoria I.F. Conservacion Global de Caminos de la Red Costa Centro, Comunas de Constitucion y Curepto, Provincia de Talca y de Cauquenes y Chanco, Etapa II, Provincia de Cauquenes, Region del Maule</t>
  </si>
  <si>
    <t>Asesoría Inspección Técnica contratos globales y otros programas 2010-2011, Provincias de Arauco y Bío Bío, Región del Bío Bío</t>
  </si>
  <si>
    <t>Asesoría a la Inspección Fiscal Construcción Camino Río Hollemberg - Río Pérez</t>
  </si>
  <si>
    <t>Conservacion Global de Caminos de la Red Costa Centro, Comunas de Constitucion y Curepto, Provincia de Talca y Cauquenes y Chanco, Etapa II, Provincia de Cauquenes, Region del Maule</t>
  </si>
  <si>
    <t>Construccion Acceso Sur Puente LLico (Camino Real)</t>
  </si>
  <si>
    <t>Construcción Variante en Puerto Aysen</t>
  </si>
  <si>
    <t>Conservación de la Red Comunal II varias Comunas de la Provincia de Cardenal Caro Sexta Región</t>
  </si>
  <si>
    <t>Conservación de la red vial XI región (conservación infraestructura rural: camino río norte - laguna brava)</t>
  </si>
  <si>
    <t>Conservación de la Red Comunal II varias Comunas de la Provincia de Colchagua Sexta Región</t>
  </si>
  <si>
    <t>Conservación de la red vial XI región ( conservación infraestructura rural: camino acceso a laguna la manga)</t>
  </si>
  <si>
    <t>Conservación Caminos Básicos Comunas de Codegua San fernando Marchihue Navidad Sexta Región</t>
  </si>
  <si>
    <t>Reposición Puente Cautin en Villa Cautin (Nuevo Año 2008)</t>
  </si>
  <si>
    <t>Mantenimiento de Equipos de Control Plazas de Peaje Coronel y Chaimávida ; VIII Región (Nuevo 2009)</t>
  </si>
  <si>
    <t>Conservacion Global de Caminos de las Redes Basica y Comunal de Retiro y Longavi, Etapa III, Provincia de Linares, Region del Maule</t>
  </si>
  <si>
    <t>Reposición Puente Quinque y Accesos (Nuevo Año 2008)</t>
  </si>
  <si>
    <t>Reposición Puente Quelhue y Acceso (Nuevo Año 2008)</t>
  </si>
  <si>
    <t>Asesoría Inspección Técnica contratos globales y otros programas 2010-2011, Provincias de Concepción y Ñuble, Región del Bío Bío</t>
  </si>
  <si>
    <t>Asesoria I.F. Conservacion Global de Caminos de las Redes Basica y Comunal de Retiro y Longavi, Etapa III, Provincia de Linares, Region del Maule</t>
  </si>
  <si>
    <t xml:space="preserve">Construcción Conexión Vial Futaleufu ¿ Termas del Amarillo, Región de Los Lagos
</t>
  </si>
  <si>
    <t>Conservacion Global de Caminos de las Redes Basica y Comunal de Constitucion y Empedrado, Etapa III, Provincia de Talca, Region del Maule</t>
  </si>
  <si>
    <t>Asesoria I.F. Conservacion Global de Caminos de las Redes Basica y Comunal de Constitucion y Empedrado, Etapa III, Provincia de Talca, Region del Maule</t>
  </si>
  <si>
    <t>Conservacion Global de Caminos de las Redes Basica y Comunal de Cauquenes, Chanco y Pelluhue, Etapa VIII, Provincia de Cauquenes, Region del Maule</t>
  </si>
  <si>
    <t>Asesoria I.F. Conservacion Global de Caminos de las Redes Basica y Comunal de Cauquenes, Chanco y Pelluhue, Etapa VIII, Provincia de Cauquenes, Region del Maule</t>
  </si>
  <si>
    <t>TOTAL</t>
  </si>
  <si>
    <t>Conservación Global de caminos red básica y comunal de las comunas de Cañete, Contulmo y Tirúa, Provincia de Arauco, sector LLeu LLeu Sur-Poniente, Segunda Etapa, Región del Bío Bío</t>
  </si>
  <si>
    <t>Plan Indigena 2008-2010 sector Arauco Provincia de Arauco Región del Bío Bío</t>
  </si>
  <si>
    <t>Conservación Global de caminos red básica y comunal de las comunas de Quirihue, Ninhue, San Nicolás, Trehuaco, Portezuelo, Quillón y Bulnes, Provincia de Ñuble, sector Secano Poniente, Segunda Etapa, Región del Bío Bío</t>
  </si>
  <si>
    <t>Plan Indígena 2008-2010 sector Quidico - Ponotro Provincia de Arauco Región del Bío Bío</t>
  </si>
  <si>
    <t>Camino Básico Yungay-San Antonio-Santa Lucía y Puente Los Colihues en camino Longitudinal-Los Colihues Provincia de Ñuble Región del Bío Bío</t>
  </si>
  <si>
    <t>EMERGENCIAS 2008 reconstrucción Pasarela Huamaqui ubicada en el Km 24 del camino Chol Chol Galvarino por Huamaqui Provincia de Cautín IX Región NUEVO 2009</t>
  </si>
  <si>
    <t>Conservación Global de Caminos Comunas de Frutillar y Llanquihue II - Etapa Provincia LLanquihue  ( Nueva 2009 )</t>
  </si>
  <si>
    <t>conservación periódica puente surgidero N°2 y Chaiguaco camino Chaquihuán - Quenuir Rol V-340 Provincia Llanquihue</t>
  </si>
  <si>
    <t>Consevación de la Red Básica; Conservación Periódica de Camino Pichi Rol G-684</t>
  </si>
  <si>
    <t>Conservación global de caminos ( Conservación global norte de las provincias de Aysén y Coyhaique)</t>
  </si>
  <si>
    <t>Conservación de la Red Comunal: Conservación Periódica Camino Cuesta Caleu; Rol G-102</t>
  </si>
  <si>
    <t>Diseño conservación Plan indigena Región de Los Lagos años 2009 - 2010</t>
  </si>
  <si>
    <t>Conservación Global de Caminos Global Cordillera Nahuelbuta Poniente VI etapa Provincia de Malleco IX Región NUEVO 2009</t>
  </si>
  <si>
    <t>Conservación Global de Varios Camimos Sector Centro Costa de la Provincia de Valdivia II Etapa (Nuevo 2009)</t>
  </si>
  <si>
    <t>EMERGENCIAS 2008 reparación camino Pitrufquén Ñancul Km 16;5 - 16;7 Provincia de cautín IX Región NUEVO 2009</t>
  </si>
  <si>
    <t>EMERGENCIAS 2008 reconstrucción Pasarela El Peral ubicada en el Km 0 del camino Balsa Aillinco Repocura Provincia de Cautín IX Región NUEVO 2009</t>
  </si>
  <si>
    <t>Conservación Periódica Puente Los Leones en camino Coelemu - Dichato Provincia de Ñuble Región del Bío Bío</t>
  </si>
  <si>
    <t>Conservación Global de Caminos ( Asesoria a la conservación global)</t>
  </si>
  <si>
    <t>EMERGENCIAS 2008 reparación camino Freire Teodoro Schmidt Hualpín sector puente Peule Provincia de Cautín IX Región NUEVO 2009</t>
  </si>
  <si>
    <t>EMERGENCIAS 2008 Mreparación camino Pitrufquén Toltén Km 4 - 55 Provincia de Cautín IX Región NUEVA 2009</t>
  </si>
  <si>
    <t>EMERGENCIAS 2008 eparación camino Pitrufquén Toltén Km 32 Provincia de Cautín IX Región NUEVO 2009</t>
  </si>
  <si>
    <t>EMERGENCIAS 2008 reparación camino Pitrufquén Toltén Km 16;6 - 17 Provincia de Cautín IX Región NUEVO 2009</t>
  </si>
  <si>
    <t>Estudio de Ingenería Puente Coinco</t>
  </si>
  <si>
    <t>EMERGENCIAS 2008 reconstrucción pasarela Chol Chol Nº 1 ubicada en el Km 24 del camino Balsa Aillinco Repocura Provincia de Cautín IX Región NUEVO 2009</t>
  </si>
  <si>
    <t>Mejoramiento Ruta 115 - CH sector Puente Armerillo Limite</t>
  </si>
  <si>
    <t>Conservación Periódica Puente El Naranjo en camino Hualqui - Lircay Provincia de Concepción Región del Bío Bío</t>
  </si>
  <si>
    <t>Mejoramiento Ruta P-22 Sector Llico - Punta Lavapie</t>
  </si>
  <si>
    <t>Asesoría a la inspección Fiscal Contratos de Conservación Global de Caminos Provincia de Copiapó; II Etapa;Región de Atacama</t>
  </si>
  <si>
    <t>2009 Diseño  varias rutas comuna de Petorca E-315 sector Palquico Frutillar ruta E-375 sector Alicahue Pedernal y Ruta E-359 varias rutas comuna de Putaendo E-635 sector Catemu la Redonda y E-525 El tartaro Los Patos</t>
  </si>
  <si>
    <t>Mejoramiento San Jose de Marchigue por Las Chacras - La Estrella</t>
  </si>
  <si>
    <t>Mejoramiento Ruta S-46, Sector Carahue - Puerto Domínguez, Tramo Km 16 al Km 25 Provincia de Cautín, IX Región</t>
  </si>
  <si>
    <t>Asesoría a la inspección Fiscal Contratos de Conservación Global de Caminos Provincia de Chañaral; II Etapa;Región de Atacama</t>
  </si>
  <si>
    <t>Reposicion Ruta 15 Ch Km 84 al 88 Provincia del Tamarugal Region de Tarapaca</t>
  </si>
  <si>
    <t>Asesoría a la inspección Fiscal Contratos de Conservación Global de Caminos Provincia de Huasco; II Etapa;Región de Atacama</t>
  </si>
  <si>
    <t>Mejoramiento en Ruta D-557 Juntas - Central Los Molles sector Juntas - Rapel Provincia de Limarí Región de Coquimbo (saldo de liq anticipada)</t>
  </si>
  <si>
    <t>Construccion Plaza de Pesaje Colchane Provincia del Tamarugal Region de Tarapaca</t>
  </si>
  <si>
    <t>Conservación Caminos Básicos Comunas de Rancagua Doñihue y Coltauco II Sexta Región</t>
  </si>
  <si>
    <t>Conservación  Global  de  Caminos  Red  Básica y Comunal Prov  Antofagasta Sur  II Etapa  II REGION  (Nuevo 2009)</t>
  </si>
  <si>
    <t>Conservación de la Red Comunal varias Comunas de la provincia de Cachapoal Sexta Región</t>
  </si>
  <si>
    <t>Asesoría a la Inspección Fiscal Mejoramiento Ruta S-46, Sector Carahue - Puerto Domínguez, Tramo Km 16 al Km 25 Provincia de Cautín, IX Región</t>
  </si>
  <si>
    <t>Diseño Reposición Varios Puentes en Diversas Comunas de la Sexta Región</t>
  </si>
  <si>
    <t>Asesoria de Inspección Fiscal Reposición Ruta 148, Sector Puente Quillon - Agua de la Gloria (Por Tramos) (Rezagado Año 2008)</t>
  </si>
  <si>
    <t>Asesoría de Inspección Fiscal Mejoramiento Ruta P-22 Sector Llico - Punta Lavapie</t>
  </si>
  <si>
    <t>Diseño de Ingenuería Mejoramiento Ruta I-400 La Ramada - Lo Moscoso Yaquil</t>
  </si>
  <si>
    <t>Asesoría al IF Mejoramiento San Jose de Marchigue poe Las Chacras - La Estrella</t>
  </si>
  <si>
    <t>Asesoría de Inspección Fiscal Mejoramiento Ruta 115-CH sector Puente Armerillo Limite</t>
  </si>
  <si>
    <t>Plan Indígena conservación caminos de Acceso a Comunidades Indígenas Comuna de Toltén Provincia de Cautín IX Región NUEVO 2009</t>
  </si>
  <si>
    <t>Estudio de Ingeniería Mejoramiento Ruta 7, sector Santa Lucía Límite Regional XI Región, Región de Los Lagos.(Rezagado Año 2008)</t>
  </si>
  <si>
    <t>Plan Indígena Conservación caminos de Acceso a Comunidades Indígenas Comuna de Pitrufquén Provincia de Cautín IX Región NUEVO 2009</t>
  </si>
  <si>
    <t>Plan Indígena Conservación caminos de Acceso a Comunidades Indígenas en la comuna de Carahue Provincia de Cautín IX Región NUEVO 2009</t>
  </si>
  <si>
    <t>PLan Indígena conservación caminos de Acceso a Comunidades Indígenas Comuna de Pucón Provincia de Cautín IX Región NUEVO 2009</t>
  </si>
  <si>
    <t>Conservación Global de Caminos; Provincia de Copiapó; sector Sur Oriente; IX Etapa; Región de Atacama)</t>
  </si>
  <si>
    <t>Plan Indígena Conservación caminos de Acceso a Comunidades Indígenas Comuna de Villarrica Provincia de Cautín IX Región NUEVO 2009</t>
  </si>
  <si>
    <t>Plan Indígena conservación caminos de Acceso a Comunidades Indígenas Comuna de Purén Provincia de Malleco IX Región NUEVO 2009</t>
  </si>
  <si>
    <t>Conservación Global de caminos: Conservación Global programa Adicional Elqui Urbano II Etapa (2009)</t>
  </si>
  <si>
    <t>Plan Indígena Conservación caminos de Acceso a Comunidades Indígenas de la Comuna de Lumaco Provincia de Malleco IX Región NUEVO 2009</t>
  </si>
  <si>
    <t>Conservación Red Comunal Conservación camino Lautaro Vilcún por Quilacura I etapa Km 0 - 5 Provincia de Cautín IX Región NUEVO 2009</t>
  </si>
  <si>
    <t>Diseño Ingenieria Mejoramiento Ruta A-616 Acceso a Iquique Provincia de Iquique Region de Tarapaca</t>
  </si>
  <si>
    <t>Mejoramiento Ruta D-255 y D-205</t>
  </si>
  <si>
    <t>Conservación Global de Caminos Huamaqui II etapa Provincia de Cautín IX Región NUEVO 2009</t>
  </si>
  <si>
    <t>Conservación de Obras Globales: Conservación Global de la Red Vial Básica y Comunal VIII Etapa de la Provincia de Limarí Región de Coquimbo (2009)</t>
  </si>
  <si>
    <t>Asesoria de Inspección Fiscal Mejoramiento Ruta 7 Sector Michimahuida - Puerto Cardenas</t>
  </si>
  <si>
    <t>Conservación Caminos Básicos CP Reposición Carpeta de Rodado Camino Porvenir-Manantiales 72B065 Km 31 al 46 Tercera Etapa Prov Tierra del Fuego XII Región (Nueva 2009)</t>
  </si>
  <si>
    <t>Conservación Global de Caminos de las Redes Basica y Comunal de Punta Arenas-Río Verde-Laguna Blanca y San Gregorio Magallanes-  Etapa VII XII Region(Nueva 2009)</t>
  </si>
  <si>
    <t>Mejoramiento Ruta 7 Sector Michimahuida - Puerto Cardenas</t>
  </si>
  <si>
    <t>Conservación de la Red Básica CP Reposición Carpeta de Rodado Camino Bahi Azul-San Sebastián 72A257 Cerro Sombrero-San Sebastián km 74 al 94 Comuna de Primavera Prov Tierra del Fuego XII Región (Nueva 2009)</t>
  </si>
  <si>
    <t>Mejoramiento  Construcción Costanera Castro y Vías O´Higgins - San Martín</t>
  </si>
  <si>
    <t>Ampliación Reposición Ruta 5 Isla de Chiloe S: Bifurcación Puente Centenario - Bifurcación Pupelde. Etapas:Puente Pudeto y Acceso Desnivelado Ancud (Nuevo Rezagado 2008)</t>
  </si>
  <si>
    <t>Asesoría a la Inspección Fiscal Ampliación Reposición Ruta 5 Isla de Chiloe S: Bifurcación Puente Centenario - Bifurcación Pupelde. Etapas:Puente Pudeto y Acceso Desnivelado Ancud (Nuevo Rezagado 2008)</t>
  </si>
  <si>
    <t>Construcción  Reposición Red Vial Andina Sector Parinacota - Visviri CMT</t>
  </si>
  <si>
    <t>Conservación de la red vial XI Región ( conservación camino acceso a bahía jara)</t>
  </si>
  <si>
    <t>Asesoría y Inspección Fiscal Mejoramiento Construcción Costanera Castro y Vías O´Higgins - San Martín</t>
  </si>
  <si>
    <t>Reposición Ruta 5 Sector : Alto Camarones-BIF. CODPA</t>
  </si>
  <si>
    <t>Conservación Global de Caminos; Provincia de Copiapó; sector Poniente; II Etapa; Región de Atacama)</t>
  </si>
  <si>
    <t>Conservación y Reposición estaciones de Pesaje Fijas y Automaticas</t>
  </si>
  <si>
    <t>Estudio Básicos</t>
  </si>
  <si>
    <t>Análisis para la Administración y Explotación  de los Contratos de Concesión de Mejoramiento, Rehabilitación y Conservación de Redes Viales y su aplicación a las Regiones de Coquimbo y O´Higgins</t>
  </si>
  <si>
    <t>Mejoramiento caminos de acceso de comunidades indigenas comunas de San Pablo y San Juan de la Costa Provincia de Osorno</t>
  </si>
  <si>
    <t>Mejoramiento caminos de accesos de comunidades indigenas comuna de San Juan de la Costa Provincia de Osorno</t>
  </si>
  <si>
    <t>Análisis para la Implementación del Programa de Concesiones de Conservación de Redes Viales Regionales - Etapa 2</t>
  </si>
  <si>
    <t>Mejoramiento caminos de accesos de comunidades indígenas comuna de San Juan de La Costa Provincia de Osorno</t>
  </si>
  <si>
    <t>2009 Conservación de la red Comunal y Caminos Básicos varios Caminos Provincia de San Felipè</t>
  </si>
  <si>
    <t>Conservacion Caminos Interiores Provincia de Iquique y Del Tamarugal Region de Tarapaca</t>
  </si>
  <si>
    <t>Asesoria de Inspección Fiscal Reposición Ruta 5 Sector : Alto Camarones-BIF. CODPA</t>
  </si>
  <si>
    <t>Reposición Pav Ruta M-50 sector Cauquenes - Chanco - Variante Puente Rahue</t>
  </si>
  <si>
    <t>2009Conservación  Caminos Básicos varios caminos provincia de Los Andes</t>
  </si>
  <si>
    <t>Conservación de Caminos pavimentados Provincia de Colchagua II Etapa Sexta Región</t>
  </si>
  <si>
    <t>EMERGENCIAS 2008 reparación camino Acceso Norte a Perquenco Km 0 - 2;5 S-107 Provincia de Cautín IX Región NUEVO 2009</t>
  </si>
  <si>
    <t>EMERGENCIAS 2008 reparación camino Maquehue Misión Inglesa Pelales S-494 Km 0 - 12;5 en varios sectores Provincia de Cautín IX Región NUEVO 2009</t>
  </si>
  <si>
    <t>Conservación de la Red Básica II varias Comunas de Provincia de Cardenal Caro Sexta Región</t>
  </si>
  <si>
    <t>EMERGENCIAS 2008 reparación camino Lumaco - Chanco R-720 Km 4;5 - 5 Provincia de Malleco IX Región NUEVO 2009</t>
  </si>
  <si>
    <t>Conservación de la Red Básica I varias comunas de la Provincia de Cardenal Caro Sexta Región</t>
  </si>
  <si>
    <t>EMERGENCIAS 2008 reparación ruta S-905 Menetúe Km 2;4 - 22;7 en varios sectores Provincia de Cautín IX Región NUEVO 2009</t>
  </si>
  <si>
    <t>EMERGENCIAS 2008 reparación camino Angol puente Calabozo por Maitenrrehue kM 0 - 19;6 en varios sectores Provincia de Malleco IX Región NUEVA 2009</t>
  </si>
  <si>
    <t>EMERGENCIAS 2008 reparación camino R-444 Los Sauces Lumaco por las Rosas km 6;6 - 7;6 Provincia de Malleco IX Región NUEVO 2009</t>
  </si>
  <si>
    <t>Conservación de la Red Básica I Varias Comunas de la Provincia de Cachapoal Sexta Región</t>
  </si>
  <si>
    <t>EMERGENCIAS 2008 reparación camino R-60 Los Sauces Purén Km 11 - 18 en varios sectores Provincia de Malleco IX Región NUEVO 2009</t>
  </si>
  <si>
    <t>Conservación de la Red Básica Ruta 5 II Etapa Sector Oriente Provincia de Cachapoal Sexta Región</t>
  </si>
  <si>
    <t>Conservación de la Red Básica I varias Comunas de la Provincia de Colchagua Sexta Región</t>
  </si>
  <si>
    <t>Conservación de la Red Coimunal I varias Comunas de la Provincia de Colchagua Sexta Región</t>
  </si>
  <si>
    <t>Camino Básico Longitudinal-Los Aromos y C P Puente Santa Catalina en camino El Macal-Monterrey Provincia de Bío Bío Región del Bío Bío</t>
  </si>
  <si>
    <t>Camino Básico Cerro Colorado-Mortandad  y  C P Puente Ovejería en camino Ovejería-El Aguila Provincia de Bío Bío Región del Bío Bío</t>
  </si>
  <si>
    <t>Plan Indígena 2009-2011 sector ADI Lleu LLeu Tirúa Provincia de Arauco Región del Bío Bío</t>
  </si>
  <si>
    <t>Asesoría de Inspección Fiscal Mejoramiento Ruta N-532 Cruce N-50 - Puyaral - Pte El Ala Provincia de Ñuble</t>
  </si>
  <si>
    <t>Plan Indígena 2009-2011 sector ADI Lleu Lleu Contulmo Provincia de Arauco Región del Bío Bío</t>
  </si>
  <si>
    <t>Asesoría de Inspección Fiscal Reposición Pav Ruta M-50 sector Cauquenes - Chanco - Variante Puente Rahue</t>
  </si>
  <si>
    <t>Conservación Global de caminos red básica y comunal de las comunas de Santa Juana, Nacimiento, Coronel, Lota y San Pedro de La Paz, Provincias de Concepción y Bío Bío, Región del Bío Bío, Tercera Etapa</t>
  </si>
  <si>
    <t>EMERGENCIAS 2008 reparación camino cruce Ruta R-150 Agua Santa Las Bandurrias Km 5;7 - 14;9 en varios sectores Provincia de Malleco IX Región NUEVO 2009</t>
  </si>
  <si>
    <t>Mejoramiento camino Puerto Peral - Trovolhue ruta S-128 en 10;033 Kms Comuna de Carahue Provincia de Cautin Región de la Araucanía ESPECIFICO NUEVO 2009</t>
  </si>
  <si>
    <t>Conservación Puente Fiscal y Paso Superior La Serena en Ruta 5</t>
  </si>
  <si>
    <t>Conservación Global de Caminos: Asesoría globales Elqui Urbana 2 y Limarí 8  Región de Coquimbo (2009)</t>
  </si>
  <si>
    <t>Estudio de Ingeniería Construcción Nuevo Puente Cautín en Lautaro, IXª Región (Nuevo 2008)</t>
  </si>
  <si>
    <t>Conservación Global de Caminos Global Nahuel II etapa Provincia de Malleco IX Región NUEVO 2009</t>
  </si>
  <si>
    <t>MEJORAMIENTO RUTA R - 300 Camino Huequén El Pino por San Luis Km 2;9 - 8 Comuna de Angol Provincia de Malleco IX Región NUEVO 2009</t>
  </si>
  <si>
    <t>Mejoramiento Ruta N-532 Cruce N-50 - Puyaral - Pte El Ala Provincia de Ñuble</t>
  </si>
  <si>
    <t>2009Conservación de la Red Comunal varios caminos Provincias de San Felipe y Los Andes</t>
  </si>
  <si>
    <t>2009Conservación Caminos Básicos varios caminos Provincia de Quillota</t>
  </si>
  <si>
    <t>EMERGENCIAS 2008 reparación camino Cruce Ruta S-905  - Menetúe Km 12;2 - 12;54 Provincia de Cautín IX Región NUEVO 2009</t>
  </si>
  <si>
    <t>EMERGENCIAS 2008 reparación camino Imperial Carahue por el Bajo S-426 Km 0 - 12 en varios puntos Provincia de Cautín IX Región NUEVO 2009</t>
  </si>
  <si>
    <t>2009 Conservación de la Red Básica y Red Comunal varios caminos Provincia de Quillota</t>
  </si>
  <si>
    <t>Conservación Global de Caminos Llaima III etapa Provincia de Cautín IX Región NUEVO 2009</t>
  </si>
  <si>
    <t>Mejoramiento camino Victoria Quino Km 0 - 16;02 comuna de Victoria Provincia de Malleco Región de la Araucanía ESPECIFICO NUEVO 2009</t>
  </si>
  <si>
    <t>EMERGENCIA 2008 reparación camino LOs Sauces Lumaco Capitán Pastene sector Cruce Los Sauces Lumaco Provincia de Malleco IX Región NUEVO 2009</t>
  </si>
  <si>
    <t>EMERGENCIAS 2008 reparación camino Allipén Las Hortensias Km 28;4 - 38;4 en varios puntos Provincia de Cautín IX Región NUEVO 2009</t>
  </si>
  <si>
    <t>EMERGENCIAS 2008 reparación camino Cunco Colico Km 20 - 21 Provincia de Cautín IX Región NUEVA 2009</t>
  </si>
  <si>
    <t>2009 Conservación Global de Caminos Redes Básicas y Comunal Provincia de San Felipe VII</t>
  </si>
  <si>
    <t>2009 Conservación Global de Caminos redes Básicas y Comunal  Provincia de San Antonio VI etapa</t>
  </si>
  <si>
    <t>Conservación Global de redes Básocas y Comunal Provincia de Los Andes VI etapa</t>
  </si>
  <si>
    <t>Conservación de la Red Comunal Varias Comunas Sexta Región</t>
  </si>
  <si>
    <t>Conservación Global de Caminos Provincia de Cachapoal VIII Etapa Sexta Región</t>
  </si>
  <si>
    <t>Conservación Global de caminos Comunas de Lolol Pumanque y Peralillo VIII Etapa Provincia de Colchagua Sexta Región</t>
  </si>
  <si>
    <t>2009 Conservación de la Red Comunal y Caminos Básicos varios caminos provincia de Valparaíso</t>
  </si>
  <si>
    <t>Conservación Periodica Puentes La Frontera 2 - Puquiñe y Tronador de la Provincia de Valdivia (Nuevo 2009)</t>
  </si>
  <si>
    <t>EMERGENCIAS 2008 reparación camino Carahue - Puerto Saavedra S-30 Km 13 - 24 en varios sectores Provincia de Cautín IX Región NUEVO 2009</t>
  </si>
  <si>
    <t>Conservación Periodica Puentes Camino Chin Chin - Lican Provincia del Ranco (Nuevo 2009)</t>
  </si>
  <si>
    <t>Conservación Periodica Puentes Los Esteros 1-2 y Puentes Sichahue Provincia del Ranco (Nuevo 2009)</t>
  </si>
  <si>
    <t>REPOSICION RUTA 11-CH ARICA - TAMBO QUEMADO, SECTOR KM. 116,880 AL KM. 127,000 (POR SECTORES); PROVINCIA PARINACOTA, REGIÓN DE ARICA Y PARINACOTA.</t>
  </si>
  <si>
    <t>Conservación Periodica Puentes Huichahue 1-2 y Puente Los Llanos Provincia de Valdivia (Nuevo 2009)</t>
  </si>
  <si>
    <t>REPOSICIÓN OBRAS DE SANEAMIENTO RUTA A-15, SECTOR BOCA NEGRA - MOLINOS, Km 0,000 y Km 12,815,38; PROVINCIA DE ARICA, REGIÓN DE ARICA Y PARINACOTA</t>
  </si>
  <si>
    <t>Reposición Ruta 11 CH sector Arica Tambo Quemado</t>
  </si>
  <si>
    <t>Plan Indígena conservación caminos de Acceso a Comunidades Indígenas comuna de Temuco Provincia de Cautín IX Región NUEVO 2009</t>
  </si>
  <si>
    <t>Plan Indígena Conservación caminos de Acceso a Comunidades Indígenas Comuna de Puerto Saavedra Provincia de Cautín IX Región NUEVO 2009</t>
  </si>
  <si>
    <t>EMERGENCIAS 2008 reparación camino Pichares Lago San Jorge Km 1;5 - 1;6 Provincia de Cautín IX Región NUEVO 2009</t>
  </si>
  <si>
    <t>Plan Indígena conservación caminos de Acceso a Comunidades Indígenas Comuna de Galvarino IX Región NUEVO 2009</t>
  </si>
  <si>
    <t>EMERGENCIAS 2008 reparación ruta Carahue - Puerto Dominguez S-47 km 7 - 15 Provincia de Cautín IX Región NUEVO 2009</t>
  </si>
  <si>
    <t>PLan Indígena conservación Caminos de Acceso a Comunidades Indígenas Comuna de Traiguén Provincia de Malleco IX Región NUEVO 2009</t>
  </si>
  <si>
    <t>Reposición puentes menores provincia de Chiloé Nueva año 2009</t>
  </si>
  <si>
    <t>Conservación Global de Varios Caminos Sector Centro Cordillera de la Provincia de Valdivia II Etapa (Nuevo 2009)</t>
  </si>
  <si>
    <t>Conservación Red Vial Comunal 2009-2011 Conservación Periodíca Ruta  B -165 Sector Cruce  B -159 Ayquina -  Toconce; Provincia El  Loa II Región ( Nuevo Año 2009)</t>
  </si>
  <si>
    <t>Conservación Red Comunal Conervación camino Pitrufquñen Ñancul Km 27 - 32 Comuna de Pitrufquén Provincia de Cautín IX Región  NUEVO 2009</t>
  </si>
  <si>
    <t>Conservación Red Comunal Conservación camino Acceso a Playa Blanca en Caburgua Km 0 - 3 Comuna de Pucón Provincia de Cautín IX Región NUEVO 2009</t>
  </si>
  <si>
    <t>Plan Indígena conservación caminos de Acceso a Comunidades Indfígenas de la Comuna de Imperial Provincia de Cautín IX Región NUEVO 2009</t>
  </si>
  <si>
    <t>Conservación Red Comunal Reconstrucción Puente Negro camino Quepe Boroa Km 8;5 Comuna de Freire Provincia de Cautín IX Región NUEVO 2009</t>
  </si>
  <si>
    <t>Plan Indígena conservación caminos de Acceso a Comunidades Indígenas Comuna de Collipulli Provincia de Malleco IX Región NUEVO 2009</t>
  </si>
  <si>
    <t>Conservación Red Comunal Reconstrucción Puente Pelales camino Quepe Boroa Km 2;5 de la comuna de Freire Provincia de Cautín IX Región NUEVO 2009</t>
  </si>
  <si>
    <t>Reposición puentes menores provincia de llanquihue años 2009 - 2010 Nueva 2009</t>
  </si>
  <si>
    <t>Asesoría Mejoramiento ruta V-40 sector creuce longitudinal Llanquihue - Loncotoro Provincia de llanquihue</t>
  </si>
  <si>
    <t>Conservación Global de Varios Caminos Sector Norte Cordillera de la Provincia de Valdivia II Etapa (Nuevo 2009)</t>
  </si>
  <si>
    <t>2009 Conservación Global de caminos para la Red Urbana de la provincia de Vlaparaíso etapa II</t>
  </si>
  <si>
    <t>Plan Indígena 2009-2011 sector Tirúa sur Provincia de Arauco Región del Bío Bío</t>
  </si>
  <si>
    <t>Reposición de Puente Pal Pal en ruta N-884 Provincia de Ñuble Región del Bío Bío</t>
  </si>
  <si>
    <t>Estudio de Ingenería Mejoramiento Ruta N-77 El Carmen - Tregualemu - Los Castaños Provincia de Ñuble Región del Bío Bío</t>
  </si>
  <si>
    <t>Asesoría a la Inspección Fiscal del Mejoramiento camino Puerto Peral Trovolhue Comuna de Carahue Provincia de Cautín Región de la Araucanía</t>
  </si>
  <si>
    <t>Asesoría a la Inspección Fiscal del Mejoramiento camino Victoria Quino Km 0 - 16;02 comuna de Victoria Provincia de Malleco Región de la Araucanía</t>
  </si>
  <si>
    <t>EMERGENCIAS 2008 reparación camino Cristo Carhuello Quelhue varios sectores entre los Km 4;5 - 11;5 Provincia de Cautín IX Región NUEVO 2009</t>
  </si>
  <si>
    <t>EMERGENCIAS 208 reposición puente Chelle Km 14;7 ruta Hualpín Puerto Dominguez Provincia de Cautín IX Región NUEVO 2009</t>
  </si>
  <si>
    <t>EMERGENCIAS 2008 reposición puente Ancahual 2 ubicado en el Km 2;3 del camino Ancahual Pinchafil Provincia de Cautín IX Región NUEVO 2009</t>
  </si>
  <si>
    <t>Asesoria, REPOSICIÓN OBRAS DE SANEAMIENTO RUTA A-15, SECTOR BOCA NEGRA - MOLINOS, Km 0,000 y Km 12,815,38; PROVINCIA DE ARICA, REGIÓN DE ARICA Y PARINACOTA</t>
  </si>
  <si>
    <t>Conservación de la Red Básica II varias Comunas de la Provincia de Colchagua Sexta Región</t>
  </si>
  <si>
    <t>Asesoría de Inspección Fiscal Reposición Ruta 11 CH sector Arica Tambo Quemado</t>
  </si>
  <si>
    <t>2009 Conservación Global de caminos de redes Básicas y comunales Provincia de Valparaíso V etapa</t>
  </si>
  <si>
    <t>EMERGENCIAS 2008 reparación Cuesta Las Raíces Km 8 - 11 Provincia de Malleco IX Región NUEVA 2008</t>
  </si>
  <si>
    <t>2009 ASESORIA A LA INSPECCIÓN FISCAL CONTRATO REPOSICION RUTA E-85 SAN FELIPE LOS ANDES</t>
  </si>
  <si>
    <t>2009Conservación de Red Básica Red Comunal y Caminos Básicos varios caminos Provincia de Quillota</t>
  </si>
  <si>
    <t>2009 Conservación de la red  Comunal y Caminos Básicosx ruta E-253 Longotoma Artificio sectores alternados Provincia de Petorca</t>
  </si>
  <si>
    <t>2009 Reposición Ruta E-85 San Felipe Los Andes por Tocornal</t>
  </si>
  <si>
    <t>2009 Conservación de la Red Comunal y Caminos Básicos Provincia de San Antonio</t>
  </si>
  <si>
    <t>Asesoría para la Inspección Fiscal: Mejoramiento Ruta D-55 Islón - El Romero - Lambert; Provincia de Elqui Región de Coquimbo (2008)</t>
  </si>
  <si>
    <t>Conservación de la Red Comunal: Conservación Periódica camino Mte Grande - Cochiguaz 64D487 sector Km 00 a KM 14700 provincia de Elqui Región de Coquimbo (2009)</t>
  </si>
  <si>
    <t>Conservación Red Vial Comunal 2009 - 20II  Conservación Períodica Ruta B-159; Acceso Caspana - Intersección Ruta B-245; Prov El Loa; II Región (Nuevo 2009)</t>
  </si>
  <si>
    <t>Plan Indígena Conservación caminos de Acceso a Comunidades Indígenas Comuna de Gorbea Provincia de Cautín IX Región NUEVO 2009</t>
  </si>
  <si>
    <t>EMERGENCIAS 2008 reposición puente Llamuco ubicado en el Km 5;08 del camino Pircunche Llamuco Provincia de Cautín IX Región NUEVO 2009</t>
  </si>
  <si>
    <t>Mejoramiento Camino Costero Sector:  Tirua - Limite Regional</t>
  </si>
  <si>
    <t>Red Comunal Conservación Periodica Puente La Poza Camino San Pablo - Trafun - Cruce Ruta 215- CH Provincia Osorno ( Nueva 2009 )</t>
  </si>
  <si>
    <t>Conservación global de caminos sector sur cordillera II Etapa Provincia de Osorno Nueva 2009</t>
  </si>
  <si>
    <t>Red Comunal Conservación Periodica Puente San José Provincia de Chiloé ( Nueva 2009 )</t>
  </si>
  <si>
    <t>Asesorçia de Inspección Fiscal Mejoramiento Camino Costero Sector:  Tirua - Limite Regional</t>
  </si>
  <si>
    <t>Conservación Global de Caminos Comunas de Fresia y los Muermos II -Etapa Provincia de LLanquihue ( Nueva 2009 )</t>
  </si>
  <si>
    <t>Reposición de Ruta G-78 Sector Melipilla Cuncumen</t>
  </si>
  <si>
    <t>Cionservación Global de caminos  sector sur costa II Etapa Provincia de Osorno Nueva 2009</t>
  </si>
  <si>
    <t>Conservación de la red vial XI región (conservación de camino villa ortega - cruce cabezas)</t>
  </si>
  <si>
    <t>Conservación de la red vial  xia región ( conservación camino el blanco - balmaceda- frontera)</t>
  </si>
  <si>
    <t>Red Comunal Conservación Periodica Camino los Melíes Provincia de Osorno ( Nueva 2009 )</t>
  </si>
  <si>
    <t>mejoramiento ruta V-40 sector cruce longitudinal Llanquihue - Loncotoro Provincia de Llanquihue Nueva 2009</t>
  </si>
  <si>
    <t>Conservación Global de Caminos de las Redes Basica y Comunal de laComuna de Torres del Paine Ultima Esperanza XII Región (Nueva 2009)</t>
  </si>
  <si>
    <t>Conservación Plaza de Pesaje Las Raices IX Región</t>
  </si>
  <si>
    <t>Conservación de Caminos Básicos: Conservación Periódica Camino Ovalle - Sta Catalina 64D507 sector Km 0 a km 3200 y camino Sta Catalina Huallillinga 64E507 sector km 0 a m 14500 Provincia de Limarí - Región de Coquimbo (2009)</t>
  </si>
  <si>
    <t>Conservacion  de la Red Comunal Conservacion Periodica Cruce A-487 Puchuldiza Km 0 al Km 14 por sectores Region de Tarapaca</t>
  </si>
  <si>
    <t>ASESORIA INSPECCION FISCAL REPOSICION RUTA 11-CH ARICA - TAMBO QUEMADO, SECTOR KM. 116,880 AL KM. 127,000 (POR SECTORES); PROVINCIA PARINACOTA, REGIÓN DE ARICA Y PARINACOTA.</t>
  </si>
  <si>
    <t>Red básica: Conservación periódica Varios Caminos Provincia de Llanquihue Nueva 2009</t>
  </si>
  <si>
    <t>Plan Indígena Conservación caminos de Acceso a Comunidades Indígenas Comuna de Chol Chol Provincia de Cautín IX Región NUEVO 2009</t>
  </si>
  <si>
    <t>Red Comunal Conservación  Periodica Camino Osorno -Rio Negro -Purranque Rol U-500 Provincia Osorno ( Nueva 2009 )</t>
  </si>
  <si>
    <t>Conservacion de la Red Comunal Conservacion Periodica Cruce A41 - Nama Km 0 al Km 8 por sectores Region de Tarapaca</t>
  </si>
  <si>
    <t>resposición Ripio Ruta U-775 sector Nochaco - Rupanquihto provincia de osorno Nueva 2009</t>
  </si>
  <si>
    <t>Conservacion de la Red Comunal Conservacion Periodica Cruce 15 CH Quetaine-Mauque-Pasirijos sector Mauque Km 0 al Km 19 por sectores Region de Tarapaca</t>
  </si>
  <si>
    <t>Conservación de Camino Básico: Conservación periódica camino Ruta 5 Cruce El Romeral - El Chacay Alto 64D165 Km 10 a Km 31600 Provincia de Elqui Región de Coquimbo (2009)</t>
  </si>
  <si>
    <t>Conservación Global de caminos red básica y comunal de las comunas de Chillán Viejo, Yungay, Quillón, Pemuco, Bulnes, Pinto, El Carmen y San Ignacio, Provincia de Ñuble, sector Sur, Región del Bío Bío, Octava Etapa</t>
  </si>
  <si>
    <t>Conservación Global de caminos red básica y comunal de las comunas de Tucapel, Quilleco, Yungay y Pemuco, Provincias de Ñuble y Bío Bío, sector Oriente, Segunda Etapa, Región del Bío Bío</t>
  </si>
  <si>
    <t>Conservación de la Red Comunal I varias Comunas de la Provincia de Cardenal Caro Sexta Región</t>
  </si>
  <si>
    <t>Asesoría a la Inspección Fiscal Contratos de Conservación Global y Otros Provincias de Cachapoal Colchagua y Cardenal Caro  2009-2010-2011 Vialidad Sexta Región</t>
  </si>
  <si>
    <t>Mejoramiento Ruta G-546; Sector Cuesta El Cepillo: Paine Melipilla</t>
  </si>
  <si>
    <t>Conservación de Caminos Básicos: Conservación Periódica Camino Los Lavaderos - Cañas de Michio 64E887 sector Km 00 a Km5 Provincia de Choapa Región de Coquimbo (2009)</t>
  </si>
  <si>
    <t>Asesoría a la Insp Fiscal de Reposición de Pavimento Ruta 45 Cruce Longitudinal (Socos) - Ovalle Provincia de Limarí Región de Coquimbo (2009)</t>
  </si>
  <si>
    <t>Conservación de la red vial XI región ( conservación de camino - ruta 7: sector el manso - cofre</t>
  </si>
  <si>
    <t>Conservación de la Red Básica: Sello Camino Salamanca - Cuncumén Km 15 a Km 26 (2009)</t>
  </si>
  <si>
    <t>Conservación de camino Básico: Conservación Periódica camino Cruce ruta D-055 (Sotaquí) - El Guindo 64E509 KM 0 a KM 4600 Provincia de Limarí Región de Coquimbo (2009)</t>
  </si>
  <si>
    <t>Conservación de Caminos Básicos : Conservación Periódica camino cruce Ruta 5 Salala - Barraza-Tabalí 64D563 Km 0;20 a KM 17;80 Provincia de Limarí Región de Coquimbo (2009)</t>
  </si>
  <si>
    <t>Construccion del Puente Tarapaca Provincia del Tamarugal Region de Tarapaca</t>
  </si>
  <si>
    <t>Reposición de Pavimento Ruta 45 Cruce Longitudinal (Socos) - Ovalle sector La Chimba Provincia de Limarí Región de Coquimbo (2009)</t>
  </si>
  <si>
    <t>Conservación de la Red Comunal: Conservación Periódica camino Illapel -Combarbalá km 43800 a km 65100 Provincia de Choapa Región de Coquimbo (2009)</t>
  </si>
  <si>
    <t>Ampliación Av Jorge Alessandri sector:  Aeropuerto - El Trebol</t>
  </si>
  <si>
    <t>Asesoria de Inspección Fiscal Mejoramiento Ruta U-51 Sector: Rupanquito - Entre Lagos (resagado 2008) Nueva 2009</t>
  </si>
  <si>
    <t>asesoría reposición ripio ruta U-775 sector Nochaco - Rupanquito Provincia de Osorno Nueva 2009</t>
  </si>
  <si>
    <t>diseño Conservación puente Yelcho comuna de Chaitén Provincia de Palena Nueva 2009</t>
  </si>
  <si>
    <t>Asesoria Construccion Puente Tarapaca Provincia del Tamarugal region de Tarapaca</t>
  </si>
  <si>
    <t>Reposición puentes menosres Provincias de Osorno Nueva 2009</t>
  </si>
  <si>
    <t>Mejoramiento caminos de acceso comunidades indigenas comuna de Quellón Provincia de Chiloé</t>
  </si>
  <si>
    <t>Mejoramiento Ruta U-51 Sector: Rupanquito - Entre Lagos Resagado Año 2008 Nueva 2009</t>
  </si>
  <si>
    <t>Red Comunal Conservación Periodica Puente Varnet Provincia Chiloé  ( Nueva 2009 )</t>
  </si>
  <si>
    <t>Mejoramiento Camino Costero IX Región Sector Límite Regional Norte - Tranapuente</t>
  </si>
  <si>
    <t>Plan Indígena Conservación caminos de Acceso a Comunidades Indígenas Comuna de Freire II etapa Provincia de Cautín IX Región NUEVO 2009</t>
  </si>
  <si>
    <t>Diseño Construcción Puente Cancha De Piedra en Comuna de María Pinto</t>
  </si>
  <si>
    <t>Plan Indígena Conservación caminos de Acceso a Comunidades Indígenas Comuna de Freire III etapa Provincia de Cautín IX Región NUEVO 2009</t>
  </si>
  <si>
    <t>Asesoría de Inspección Fiscal Mejoramiento Rutas G-30-46 Cerrillos - Lonquén</t>
  </si>
  <si>
    <t>MES LICITACIÓN</t>
  </si>
  <si>
    <t>NOMBRE CONTRATO</t>
  </si>
  <si>
    <t>2009</t>
  </si>
  <si>
    <t>2010</t>
  </si>
  <si>
    <t>2011</t>
  </si>
  <si>
    <t>2012</t>
  </si>
  <si>
    <t>SALDO</t>
  </si>
  <si>
    <t>Asesoria de Inspección Fiscal</t>
  </si>
  <si>
    <t>Asesoría para la Inspección Técnica de Obras Habilitación Corredor de Transporte Público Avda Dorsal Comunas de Pedro Aguirre Cerda y Cerrillos</t>
  </si>
  <si>
    <t>Asesoria de Inspección Fiscal Reposición Pavimento Ruta 5, Sector: Las Bombas - BIF. Taltal  (Nuevo Año 2008)</t>
  </si>
  <si>
    <t>Contratación de Obras</t>
  </si>
  <si>
    <t>Reposición Pavimento Ruta T-70 y T-71 Cruce Longitudinal La Unión - Rio Bueno Provincia del Ranco Región de Los Ríos</t>
  </si>
  <si>
    <t>Conservación Periódica Camino Los Molinos-Curiñanco y Camino Río Bueno-Planta Pilmaiquen Región de Los Ríos</t>
  </si>
  <si>
    <t>Asesoría para la Inspección Técnica de Obras Mejoramiento Nudo San José - Diego Portales Comuna de San Bernardo</t>
  </si>
  <si>
    <t>Construcción Puentes Weber y El Negro, Ruta Y-156 y Ruta 9, Sector Torres del Paine, Provincia de Ultima Esperanza, XII Región</t>
  </si>
  <si>
    <t>Mejoramiento Ruta 7 Sector: Lenca - La Arena Km 27,89372
al Km  33,17100 Provincia de LLanquihue</t>
  </si>
  <si>
    <t>Asesoría a la Inspección Técnica de Obras Corredor Avda Departamental</t>
  </si>
  <si>
    <t>Obra Específica Construcción Puente Viñita Azul en ruta C-391; Provincia de Copiapó; Región de Atacama</t>
  </si>
  <si>
    <t>Diseño de Ingenieria</t>
  </si>
  <si>
    <t>Estudio de Ingeniería Reposición Puente Manchuria y Accesos, Región de la Araucanía</t>
  </si>
  <si>
    <t>Estudio de Ingenería Mejoramiento Rutas S-61 y S-95-R Melipeuco - Icalma - Liucura, sector Melipeuco - Icalma, Región de la Araucanía</t>
  </si>
  <si>
    <t>Conservación Periódica Pasarela San Antonio Comuna de Calbuco ( nueva 2009 )</t>
  </si>
  <si>
    <t>Conservación Global Varios Caminos Sector Norte Provincia de Valdivia VI Etapa</t>
  </si>
  <si>
    <t>Asesoria Inspección Fiscal Reposición Pavimento Ruta T-70 y T-71 Cruce Longitudinal La Unión-Rio Bueno Provincia del Ranco Región de Los Ríos</t>
  </si>
  <si>
    <t>Asesoría Inspección Fiscal Reposición Puentes Huichalafquen y Pirinel  Provincia de Valdivia y Reposición Puente Blanco Provincia de Valdivia</t>
  </si>
  <si>
    <t>Mantenimiento Conservación y Operación Túneles Cristo Redentor Ruta 60 ch Km 207;400 al Km 208;964 sector Los Andes al límite Quinta Región de Valparaíso</t>
  </si>
  <si>
    <t>Conservación Global de Caminos de las Redes Básicas y Comunal Primaria de las Comunas de Arica y Camarones; Provincia de Arica, Región de Arica y Parinacota, Etapa VIII</t>
  </si>
  <si>
    <t>EQUIPAMIENTO TUNEL PEDRO GALLEGUILLOS II REGION. NUEVO  2009.</t>
  </si>
  <si>
    <t>Contrato de Conservación Global de Caminos Cordilleranos, Red Básica y Comunal, Comuna de lo Barnechea, Provincia de Santiago, R.M. I Etapa</t>
  </si>
  <si>
    <t>Conservación Puente Lo Solar; Ruta G-162 Km 0·60 Comuna de Lampa Provincia de Chacabuco; y Conservación Puente Santa Rosa ; Ruta G-154; Km 0·037 Comuna de Lampa  Provincia de Chacabuco</t>
  </si>
  <si>
    <t>Obras de Conservación y Reposición de dos Puentes en Camino Longitudinal Austral Sector: Hornopiren - Pichanco CMT</t>
  </si>
  <si>
    <t>Estudio de Ingenería Mejoramiento Ruta 225-CH sector Petrohue - Lago Todos los Santos, Región de los Lagos.</t>
  </si>
  <si>
    <t>Estudio de Ingenería Mejoramiento Ruta R-90 P sector Lumaco - Capitan Pastene Región de la Araucanía</t>
  </si>
  <si>
    <t>Conservación por Emergencia Vial Reparación Accesos Puente Chacayes Ruta H-265 km 7 48 camino Chacayes - Perales Provincia de Cahapoal Región de O Higgins</t>
  </si>
  <si>
    <t>EMERGENCIAS 2008 reparación camino Traiguén Lumaco Capitán Pastene sector Lumaco Relún Km 8 - 8;1 Ruta R-90-P Comuna de Lumaco Provincia de Malleco  Región de la Araucanía  NUEVO 2009</t>
  </si>
  <si>
    <t>Conservación por Emergencia Vial Reparación Puente Coinco Ruta H-60-38 km 0 70 camino Rengo - Coinco - Doñihue Provincia de Cachapoal Región de O Higgins</t>
  </si>
  <si>
    <t>Estudio de Prefactibilidad</t>
  </si>
  <si>
    <t>Mejoramiento de Intersecciones en Ruta 5 Travesía por Rancagua Estudio de Preinversión Provincia de Cachapoal Región de O Higgins</t>
  </si>
  <si>
    <t>Conservación por Emergencia Vial Reposición Puente La Capilla camino Rinconada de Idahue Km 1 00 y reposición Pasarela Illanes Ruta 5 Km 83 00 Provincia de Cahapoal Región de O higgins</t>
  </si>
  <si>
    <t>Reposiciòn Pavimento Ruta 5 Sector Las Bombas - Bif Taltal II Regiòn 2º llamado; Nuevo 2008</t>
  </si>
  <si>
    <t xml:space="preserve">Asesoria de Inspección Fiscal Mejoramiento Ruta 7 Sector: Lenca - La Arena Km 27.893 al Km 33.171 Provincia Llanquihue ( Nueva 2009 )
</t>
  </si>
  <si>
    <t>MEJORAMIENTO Calzada Poniente de la Avenida Balmaceda de la localidad de Chol Chol en 1;430 Kms comuna de Chol Chol Provincia de Cautin  Región de la Araucanía NUEVO 2009</t>
  </si>
  <si>
    <t>EMERGENCIAS 2008 reparación ruta Traiguén Los Sauces R-86 Km 55 - 55;380  Comuna de Los Sauces  Provincia de Malleco IX Región NUEVO 2009</t>
  </si>
  <si>
    <t>Asesoría a la Inspección Fiscal Habilitación Conexión Vial Puerto San Vicente - Puerto Talcahuano; Sector Avenida La Marina, entre A. Latorre y Malaquías Concha, tramo DM 0,00 - DM 500,00 Provincia de Concepción, Región del Bío Bío.</t>
  </si>
  <si>
    <t>Asesoria A LA I.F. : Conservacion Global de Caminos Curepto, Etapa VII, Provincia de Talca, Region del Maule</t>
  </si>
  <si>
    <t>Asesoría Inspección Técnica Contratos Globales 2008-2009-2010; Provincia de Arica y Parinacota Región de Arica y Parinacota</t>
  </si>
  <si>
    <t>EMERGENCIAS 2008 reparación Ruta S-632 Acceso a Porma sector Km 0 - 8 Comuna de Teodoro Schmidt Provincia de Cautín IX Región NUEVO 2009</t>
  </si>
  <si>
    <t>CALENDARIO POR TRIMESTRE</t>
  </si>
  <si>
    <t>PRIMER TRIMESTRE</t>
  </si>
  <si>
    <t>Nº SAFI</t>
  </si>
  <si>
    <t>Conservación  Global  de  Caminos  Red  Básica y Comunal Prov  El  Loa  Central  - II Etapa - II Región  ( Nuevo  2009)</t>
  </si>
  <si>
    <t>Asesoría  Integral a Contratos de Conservación Global A Prov El Loa  - II Región  ( Nuevo 2009)</t>
  </si>
  <si>
    <t>Conservación Global  de  Caminos  Red  Básica y  Comunal Prov  El Loa  Sur - VIII Etapa - II REGION - (Nuevo  2009)</t>
  </si>
  <si>
    <t>Conservacion de la Red Basica Conservacion Periodica Ruta 1 sector Pabellon de Pica Region de Tarapaca</t>
  </si>
  <si>
    <t>MEJORAMIENTO RUTA B-710 Y B-70; PAPOSO-VARILLAS SECTOR PAPOSO - LAS RUINAS II ETAPA; SEGUNDO LLAMADO II REGION; NUEVO 2008</t>
  </si>
  <si>
    <t>Conservación Caminos Básicos: Conservación Periódica camino Tongoycillo- Tambillos y camino Islón - Las Rojas - Pelícana - POR LIQUIDACION ANTICIPADA SE DEBE LLAMAR EL SALDO DE LA OBRA 133391</t>
  </si>
  <si>
    <t>Conservación Global  de  Caminos  Red  Básica  y  Comunal  - Prov  El  Loa  Norte  - VIII Etapa  - II Región  -(Nuevo  2009)</t>
  </si>
  <si>
    <t>Camino Básico Camino Cruce Ruta 45 -  Tabalí Comuna Ovalle Provincia Limarí Región de Coquimbo (2008)</t>
  </si>
  <si>
    <t>Trabajos de emergencia Camino Rancagua - Límite Regional H-15 sector km 00 00 al 4 00 Provincia de Cahapoal VI Región</t>
  </si>
  <si>
    <t>Trabajos de Emergencia Camino Coya - Mina La Juanita H-265 sector km 0 00 al km 7 650 Provincia de Cachapoal VI  Región</t>
  </si>
  <si>
    <t>Trabajos de Emergencias Ruta I-116 Litueche - Ranquico sector km 3 600 Provicia de Cardenal Caro VI Región</t>
  </si>
  <si>
    <t>Trato Directo Contrato Global de caminos Pavimentados II IEtapa Provincia de Cachapoal sector central Sexta Región</t>
  </si>
  <si>
    <t>Conservación Red Vial Reemplazo Puentes de Madera provincia de Cachapoal Sexta Región</t>
  </si>
  <si>
    <t>Trato Drecto Global de Caminos Pavimentados I Etapa Provincia de Colchagua Sexta Región</t>
  </si>
  <si>
    <t>Estudio de Ingeniería Reposición Varios Puentes de la VI Región Cachapoal Colchagua  y Cardenal Caro</t>
  </si>
  <si>
    <t>Diseño de Ingenieria Construcción Conexión Vial 4 Alamos-Lo Espejo (Plan Transantiago)</t>
  </si>
  <si>
    <t>Estudio de Ingeniería Mejoramiento Ruta I-760 Quinahue - Chomedahue Complemento By Pass (Nuevo 2008)</t>
  </si>
  <si>
    <t>Diseño de Ingenería Habilitación Corredor de Transporte Público en Eje Providencia - Eje Apoquindo - Eje Las Condes Comunas de Providencia Las Condes y Barnechea</t>
  </si>
  <si>
    <t>EMERGENCIAS 2008 Reparación varios sectores Ruta Imperial Carahue S - 30 Provincia de Cautín IX Región NUEVO 2009</t>
  </si>
  <si>
    <t>Asesoria de Inspección Fiscal Reposición Puentes Paico I(Pichipolpaico) y Paico II(Cerro Blanco)</t>
  </si>
  <si>
    <t>Asesoria Conservacion Global de Caminos Linares Etapa IV, Provincia Linares, Region del Maule</t>
  </si>
  <si>
    <t>EMERGENCIAS 2008 reparación ruta S-138 Tranapuente Límite Regional Km 15 - 15;5 Provincia de Cautín IX Región NUEVO 2009</t>
  </si>
  <si>
    <t>Diseño de Ingenieria Construcción Conexión Vial Avenida Las Torres (Plan Transantiago)</t>
  </si>
  <si>
    <t>Diseño de Ingenieria Construcción Conexión San Martin-Carmen (Plan Transantiago)</t>
  </si>
  <si>
    <t>Diseño de Ingenieria Construcción Conexión Vial Avenida Las Torres-Ruta 68 (Plan Transantiago)</t>
  </si>
  <si>
    <t>Asesoría Inspección Fiscal revisión proyecto Diseño de Ingenería Habilitación Corredor Transporte Público Eje Providencia</t>
  </si>
  <si>
    <t>Construcción 12 pistas para pesaje móvil Zapahuira; El Loa; San Pedro de Atacama ; María Isabel ; Tuqui;  Lo Orosco; Calera de Tango; Las Vizcachas; Santos del Mar;Trehuaco; Osorno Los Valcanes y Santa Elvira</t>
  </si>
  <si>
    <t>Diseño de Ingenieria Construcción Conexión Vial Avenida Teniente Cruz (Plan Transantiago)</t>
  </si>
  <si>
    <t>Asesoria a la Inspeccion Fiscal del Estudio de Mejoramiento Rehabilitacion y Conservacion Red Vial de la Region de los Rios (Nuevo 2008)</t>
  </si>
  <si>
    <t>Diseño de Ingenería Mejoramiento Rutas S/Rol T-981-U sector Crucero - Entrelagos</t>
  </si>
  <si>
    <t>Asesoría de Inspección Fiscal Reposición Pav y Constr 3ª Pista Ruta 5 Sector Cuesta Acha Provincia de Arica</t>
  </si>
  <si>
    <t>Diseño de Ingenería Reposición Pavimentación y Construcción 3ª Pista Cuesta Chaca Norte</t>
  </si>
  <si>
    <t>Diseño de Ingenieria Construcción Conexión Isabel Riquelme 2ª Transversal (Plan Transantiago)</t>
  </si>
  <si>
    <t>Conservación Red Vial XIV Región Plan Indigena (Nuevo 2009)</t>
  </si>
  <si>
    <t>EMERGENCIAS 2008 reparación camino Quetrelelfu Pichares Huife S-907 Km 11;6 - 20;5 en varios puntos Provincia de Cautin IX Región NUEVO 2009</t>
  </si>
  <si>
    <t>EMERGENCIAS 2008 reparación ruta Quepe Boroa S-464 Km 0  - 8 Provincia de Cautín IX Región NUEVO 2009</t>
  </si>
  <si>
    <t>EMERGENCIAS 2008 reparación camino Toltén Queule 69c-060 Km 95 - 99 Provincia de Cautín IX Región NUEVO 2009</t>
  </si>
  <si>
    <t>EMERGENCIAS 2008 reparación camino Lonquimay - Troyo - Contraco R-791 Km 0 - 12;4 en varios sectores Provincia de Malleco IX Región NUEVO 2009</t>
  </si>
  <si>
    <t>Conservación Obras de Saneamiento Ruta A-23, Sector Pacollo - Alcerreca, Km 0,000 al KM 40,000 (por sectores); Provincia de Parinacota, Región de Arica y Parinacota (Segundo Llamado)</t>
  </si>
  <si>
    <t>Conservación Global de Caminos de las Redes Básica Comunal Primaria y Comunal Secundaria de las Comunas de Putre y General Lagos; Provincia de Parinacota Región de Arica y Parinacota - Etapa VIII (3er Llamado)</t>
  </si>
  <si>
    <t>EMERGENCIA 2008 reparación camino Nueva Imperial Almagro Barros Arana sector Caucache Km 2;8 - 3;1 Provincia de cautín IX Región NUEVA 2009</t>
  </si>
  <si>
    <t>Conservación Global de Caminos Global Lacustre III Etapa Provincia de Cautín IX Región NUEVO 2009</t>
  </si>
  <si>
    <t>EMERGENCIAS 2008 reparación camino Traiguén Lumaco Capitán Pastene sector Km 4 - 21 en varios sectores Provincia de Malleco IX Región NUEVO 2009</t>
  </si>
  <si>
    <t>Estudio de Preinversión Construcción Conexión Vial Ruta San Antonio de Naltahua - Melipilla y Construcción Costanera de Maipo Tramo Puente Los Morros</t>
  </si>
  <si>
    <t>Mejoramiento Crucero Límite Regional</t>
  </si>
  <si>
    <t>Mejoramiento Camino Lagunillas</t>
  </si>
  <si>
    <t>Reposición Puentes Paico I(Pichipolpaico) y Paico II(Cerro Blanco)</t>
  </si>
  <si>
    <t>Obras de Emergencia Transantiago Agrupación Suroriente Diversas Comunas</t>
  </si>
  <si>
    <t>EMERGENCIAS 2008 Reparación varios sectores ruta Carahue Puerto Dominguez Km 7 - 15 Provincia de Cautín IX Región NUEVO 2009</t>
  </si>
  <si>
    <t>Conservacion de la Red Basica, Conservacion Periodica Camino Lontue - Sagrada Familia, Codigo 67C016, Tramo KM. 0,0 AL KM. 13,1, Provincia de Curico, Region del Maule</t>
  </si>
  <si>
    <t>Conservacion Emergencias Red Vial Region Del Maule 2008, Variante El Yacal</t>
  </si>
  <si>
    <t>Conservacion Emergencias Red Vial Region Del Maule 2008, Cruce Ruta L-11 - Yerbas Buenas - Linares</t>
  </si>
  <si>
    <t>Conservacion Camino Basico, Conservacion Periodica Caminos San Juan - Los Quillayes, Codigo 67E180, KM. 0,0 AL KM. 2,6 y Callejon Las Piedras, Codigo 67E641, KM. 0,0 AL KM. 3,2, Provincia de Curico, Region del Maule</t>
  </si>
  <si>
    <t>Conservacion Global de Caminos de las Redes Basica y Comunal de Teno, Romeral, Curico y Rauco, Etapa II, Provincia De Curico, Region del Maule</t>
  </si>
  <si>
    <t>Conservacion Camino Basico, Conservacion Periodica Camino San Gabriel - Real Canoas, Codigo 67E400, Sector KM. 0,0 AL KM. 8,2, Provincia de Linares, Region del Maule</t>
  </si>
  <si>
    <t>Conservacion de la Red Comunal, Conservacion Periodica Puente Guaycuten, Camino Villa Prat - Guaycuten, Codigo 67E190, KM. 3,8, Provincia de Curico, Region del Maule</t>
  </si>
  <si>
    <t>EMERGENCIAS 2008 reparación camino Maquehue Cautín Boroa - pasarela Ragnintuleufu Provincia de Cautin IX Región NUEVO 2009</t>
  </si>
  <si>
    <t>Conservacion de la Red Comunal, Conservacion Periodica Puente Vaqueria, Camino Quella - San Pedro, Codigo 67D750, KM. 6,4, Provincia de Cauquenes, Region del Maule</t>
  </si>
  <si>
    <t>EMERGENCIAS 2008 reparación camino Almagro Cardal por el Rulo S-466 Km 8;5 - 10;25 Provincia de Cautin IX Región NUEVO 2009</t>
  </si>
  <si>
    <t>Conservacion de la Red Basica, Conservacion Periodica Camino El Taco - Puente Paula, Codigo 67C016, Tramo KM. 42,0 AL KM. 70,0, Provincia de Talca y Curico, Region del Maule</t>
  </si>
  <si>
    <t>Conservacion de la Red Basica, Conservacion Periodica Camino Linares - Llepo, Codigo 67C045, Tramo KM. 0,0 AL KM. 3,0, Provincia de Linares, Region del Maule</t>
  </si>
  <si>
    <t>EMERGENCIA 2008  Asesoría Inspección Fiscal emergencias Provincia de Cautín y Malleco IX Región NUEVA 2009</t>
  </si>
  <si>
    <t>Conservación Global de Caminos Asesoría a la Inspección Fiscal Globales 2009 - 2011 Provincia de Cautín y Malleco IX Región NUEVO 2009</t>
  </si>
  <si>
    <t>EMERGENCIAS 2008 reparación Ruta Internacional Victoria Paso Pino Hachado sector entrada a Lonquimay Provincia de Malleco IX Región NUEVO 2009</t>
  </si>
  <si>
    <t>Asesoria I.F. Conservacion Global de Caminos de las Redes Basica y Comunal de Teno, Romeral, Curico y Rauco, Etapa II, Provincia de Curico, Region del Maule</t>
  </si>
  <si>
    <t>Conservacion de la Red Comunal, Conservacion Periodica Puente El Negro, Camino Yerbas Buenas - Abranquil, Codigo 67D275, KM. 3,0, Provincia de Linares, Region del Maule</t>
  </si>
  <si>
    <t>Puente San Enrique en Ruta G-80-I</t>
  </si>
  <si>
    <t>Construcción By Pass Ruta A-65 sector Cuesta Duplijsa</t>
  </si>
  <si>
    <t>Asesoría de Inspección Fiscal Construcción By Pass Ruta A-65 sector Cuesta Duplijsa</t>
  </si>
  <si>
    <t>Conservación Puente Quillagua en Ruta 5, Reposición Pavimento Ruta 5 sector Iberia - Quillagua y Reposición Puente Pichi-Quillagua</t>
  </si>
  <si>
    <t>Asesoría de Inspección Fiscal Reposición Puente Añihuarraqui y Quiñenahuin Comuna de Curarrehue Región de La Araucanía</t>
  </si>
  <si>
    <t>Asesoría de Inspección Fiscal Reposición de Puente Lolen Comuna de Lonquimay Región de la Araucanía</t>
  </si>
  <si>
    <t>Asesoría a la Inspección Fiscal Reposición Pavimento Ruta 5 Sector Iberia - Quillagua y Reposición Puentes Quillagua y  Pichiquillagua</t>
  </si>
  <si>
    <t>Asesoría a la Inspección Fiscal Reposición Pavimento Ruta M-50, Sector Cauquenes - Chanco Km 15 al Km 28, Tramo II Provincia de Cauquenes, VII Región</t>
  </si>
  <si>
    <t>Asesoria de Inspección Fiscal Mejoramiento Reparación Puente Cautin en Ruta S-11-R (Lautaro) y Accesos (Nuevo Año 2008)</t>
  </si>
  <si>
    <t>Asesoría Inspección Fiscal Construcción Reposición Ruta 5 sector Variante  Chacao</t>
  </si>
  <si>
    <t>Asesoría de Inspección Fiscal Reposición Ruta 5 sector Chañaral - Límite   II Región</t>
  </si>
  <si>
    <t>Asesoría de Inspección Fiscal Puente san Enrique en Ruta G-80-I</t>
  </si>
  <si>
    <t>Reposición pavimento ruta M-50, sector Cauquenes - Chanco Km 15 al Km 28,  II Tramo Comuna de Cauquenes; Provincia de  Cauquenes VII Región</t>
  </si>
  <si>
    <t>Mejoramiento Ruta 115-CH sector Puente Lo Aguirre - Limite Paso Pehuenche</t>
  </si>
  <si>
    <t>Demolición de Puente Maule Antiguo sobre el Río Maule (Nuevo Rezagado 2007)</t>
  </si>
  <si>
    <t>Estudio Mejoramiento Rehabilitación y Conservación de la red vial de la Región del Bío Bío (Nuevo 2008)</t>
  </si>
  <si>
    <t>Asesoría a la Inspección Fiscal del Estudio de Mejoramiento Rehabilitación y Conservación Red Vial de la Región del Bío Bío (Nuevo 2008)</t>
  </si>
  <si>
    <t>Asesoría a la Inspección Fiscal Construcción Puente Laja y Accesos (Nuevo 2008)</t>
  </si>
  <si>
    <t>Habilitación Corredor Transporte Público Pedro Aguirre Cerda Tramo Alameda - Pajaritos (Las Torres - Pajaritos) Comuna de Maipu</t>
  </si>
  <si>
    <t>Asesoría de Inspección Fiscal del Diseño de Ingeniería Habilitación Corredor de Transporte Público Eje Av Apoquindo</t>
  </si>
  <si>
    <t>Asesoría de Inspección Fiscal Mejoramiento Ruta 115-CH sector Puente Lo Aguirre - Limite Paso Pehuenche</t>
  </si>
  <si>
    <t>Asesoría a la Inspección Fiscal del Estudio de Mejoramiento Rehabilitación y Conservación Red Vial del Maule (Nuevo 2008)</t>
  </si>
  <si>
    <t>Estudio de Mejoramiento Rehabilitación y Conservación de la red vial de la Región del Maule (Nuevo 2008)</t>
  </si>
  <si>
    <t>Reposición Ruta 5 sector Chañaral - Límite   II Región</t>
  </si>
  <si>
    <t>Asesoría a la Inspección Fiscal Construcción Puente Weber, Ruta Y-156, Provincia Ultima Esperanza.Etapa: Puente Weber y Construcción Puente Negro</t>
  </si>
  <si>
    <t>Construcción Camino Puelo - Paso El Bolsón Sector:Primer Corral- Segundo Corral- Etapa VII X Región CMT</t>
  </si>
  <si>
    <t>Asesoria de Inspeccion Fiscal del Diseño de Ingeniería Habilitación Corredor de Transporte Público en Eje Av Las Condes</t>
  </si>
  <si>
    <t>Asesoria de Inspección Fiscal Mejoramiento Ruta 7 Sector: Puyuhuapi - El Queulat</t>
  </si>
  <si>
    <t>Estudio de Ingenería Construcción de Puente sobre Río Aysén y Accesos  Sector Puerto Dun Comuna de Aysén Proviencia de Aysén XI Región</t>
  </si>
  <si>
    <t>Asesoria de Inspección Fiscal Ampliación Camino Punta Arenas Aeropuerto (Nuevo Año 2008)</t>
  </si>
  <si>
    <t>Mejoramiento Ruta 7 Sector: Puyuhuapi - El Queulat</t>
  </si>
  <si>
    <t>Estudio de Factibilidad</t>
  </si>
  <si>
    <t>Estudio de prefactibilidad para la Construcción Camino de Penetración Seno Ultima Esperanza - Fiordo Staines (Nuevo 2008)</t>
  </si>
  <si>
    <t>Construcción Reposición Ruta 5 sector Variante Chacao</t>
  </si>
  <si>
    <t>EMERGENCIAS 2008 reparación camino Maquehue Laurel Huacho ( Maquehue Molco Boroa ) km 0 - 0;3 Provincia de Cautin IX Región NUEVO 2009</t>
  </si>
  <si>
    <t>Estudio de Ingeniería Mejoramiento Ruta I-660 y Ruta I-674 Pumanque - Marchigue</t>
  </si>
  <si>
    <t>Diseño de Ingenería Reposición Ruta 1 sector Taltal - Tocopilla</t>
  </si>
  <si>
    <t>Trabajos de Emergencia Camino san Vicente- Marchigue Rol H-76 sector km 44 00 al km 45 00 Provincia de Cachapoal VI Región</t>
  </si>
  <si>
    <t>Reparación Puente Viejo Bío Bío Provincia de Concepción Región del Bío Bío</t>
  </si>
  <si>
    <t>Conservación Caminos Básicos Comunas de Rancagua Doñihue y Coltauco Sexta Región</t>
  </si>
  <si>
    <t>CONSERVACION PUENTES PROVINCIA DE ARICA; REGIÓN DE ARICA Y PARINACOTA. (nueva 2009)</t>
  </si>
  <si>
    <t>Trabajos de Emergencia Caminos Las Cabras - El Manzano Por Cuesta Quilicura H-780 sector km 0 00 al km 3 00 Provincia de Cachapoal Sexta Región</t>
  </si>
  <si>
    <t>CONSERVACION SALIDAS DE EMERGENCIA RUTA 5 SECTOR CUESTA CHACA SUR KM. 2009,0 AL 2024,0; PROVINCIA DE ARICA, REGION DE ARICA Y PARINACOTA (nuevo 2009)</t>
  </si>
  <si>
    <t>Asesoria de Inspección Fiscal Mejoramiento Punta Arenas - Fuertes Bulnes (II) Rio Amarillo - Bifurcación Fuerte Bulnes (Nuevo Año 2008)</t>
  </si>
  <si>
    <t>Asesoria de Inspección Fiscal Mejoramiento Paso San Francisco en Tercera Región (Rezagado 2008)</t>
  </si>
  <si>
    <t>Diseño Reposición de Pavimento Ruta G-25 sector San José de Maipo - San Gabriel</t>
  </si>
  <si>
    <t>CONSERVACION PERIODICA  RUTA A-315 SECTOR CODPA- GUAÑACAGUA Y RUTA A-35 SECTOR CODPA - CERRO BLANCO, PROVINCIA DE ARICA; REGIÓN DE ARICA Y PARINACOTA  (nueva 2009)</t>
  </si>
  <si>
    <t>Trabajos de Emergencia Ruta I-116 Litueche - ranquilco sector km 7 540 Provincia de Cardenal Caro VI Región</t>
  </si>
  <si>
    <t>Trabajos de emergencia Cª Cocalan- La Palmería H-776 sector km 7 00 al km 8 00 Provincia de Cachapoal VI Región</t>
  </si>
  <si>
    <t>Asesoría de la Inspección Fiscal Mejoramiento Ruta P-40 sector:  Arauco - Quiapo - Millonhue</t>
  </si>
  <si>
    <t>Conservación Global de caminos red básica y comunal de las comunas de Los Angeles, Nacimiento, Negrete, Mulchén y Laja, Provincia de Bío Bío, Sector Bío Bío Sur Poniente, Región del Bío Bío, II Etapa</t>
  </si>
  <si>
    <t>EMERGENCIAS 2008 reparación camino Padre Las Casas Cunco Km 30 - 35 en varios puntos Provincia de Cautín IX Región NUEVO 2009</t>
  </si>
  <si>
    <t>Asesoría de Inspección Fiscal Mejoramiento Ruta I-70-J sector Lolol Ranguil Comuna de Lolol</t>
  </si>
  <si>
    <t>Estudio de Ingenieria Mejoramiento Ruta Y-580 camino Al Andino Prov de Magallanes(2009)</t>
  </si>
  <si>
    <t>Conservación Caminos Básicos comunas de Malloa y San Vicente Sexta región</t>
  </si>
  <si>
    <t>Ampliación  Reposición Pav Rutas S-30 sector Temuco - Nueva Imperial</t>
  </si>
  <si>
    <t>Reposición Puente Truful y Accesos (Nuevo Año 2008)</t>
  </si>
  <si>
    <t>Trabajos de Emergencia Camino Termas del Flaco I-45 sector km 29 60 al km 75 850 (por sectores) Provincia de Colchagua Sexta Región</t>
  </si>
  <si>
    <t>Obras de Emergencia para la Puesta en Marcha de Transantiago Eje Avda. Libertador Bernardo O"Higgins, entre Avda. Vicuña Mackenna y Avda. Las Rejas.</t>
  </si>
  <si>
    <t>Mejoramiento Ruta I-70-J sector Lolol Ranguil Comuna de Lolol</t>
  </si>
  <si>
    <t>Conservación Periódica caminos Sara de Lebu-Ranquilco y Centinala-Anguillas Provincia de Arauco Región del Bío Bío</t>
  </si>
  <si>
    <t>Trabajos de Emergencia Ruta I-132 Matancilla - El Cuzco - Pulín sector km 11 500 Provincia de Cardenal Caro VI Región</t>
  </si>
  <si>
    <t>Asesoría de Inspección Fiscal Ampliación Reposición Pav Rutas S-30 sector Temuco - Nueva Imperial</t>
  </si>
  <si>
    <t>Estudio de Ingenieria Construcción Puente Rio Grande y sus accesos Ruta Y-85 Tierra del Fuego XII R(2009)</t>
  </si>
  <si>
    <t>Conservación de la Red Básica CP Reposición Defensas Costeras-Saneamiento y Terraplenes Camino Puerto Williams-Caleta Eugenia 72C905 Km  0 al 5 varios sectores Segunda Etapa Comuna Cabo de Hornos Prov Antartica Chilena  XII Región (Nueva 2009)</t>
  </si>
  <si>
    <t>Conservación Global de Caminos;Provincia de Chañaral; IX Etapa;Región de Atacama)</t>
  </si>
  <si>
    <t>Conservación Global de Caminos; Provincia de Huasco; sector Oriente; II Etapa;Región de Atacama)</t>
  </si>
  <si>
    <t>Conservación  Global  de  Caminos  Red  Básica  y  Comunal Prov  Tocopilla  - VII Etapa  - II Región  ( Nuevo 2009)</t>
  </si>
  <si>
    <t>Conservación global de caminos ( conservación global centro de las provincias de Aysén - Coyhaique y General Carrera)</t>
  </si>
  <si>
    <t>Mejoramiento Paso San Francisco en Tercera Región (Rezagado 2008)</t>
  </si>
  <si>
    <t>Asesoría a la Inspección Fiscal Mejoramiento Ruta U-99-V Sector Las Cascadas - Ensenada (Rezagado Año 2008)</t>
  </si>
  <si>
    <t>Conservación Global de Caminos; Provincia de Copiapó; sector Cordillera; II Etapa;Región de Atacama)</t>
  </si>
  <si>
    <t>Reposición Mejoramiento Ruta B-15-A, Ollague - Limite I Región - Collahuasi (Etapa II) (CMT) (Rezagado Año 2007)</t>
  </si>
  <si>
    <t>Conservación global de caminos ( conservación global sur de la provincia general carrera)</t>
  </si>
  <si>
    <t>Conservación global de caminos ( conservación global sur de la provincia capitán prat)</t>
  </si>
  <si>
    <t>Asesoría a la Inspección Fiscal del Contrato de CG de Calles Locales de Vias Concesionadas RM II Etapa</t>
  </si>
  <si>
    <t>Conservación red básica camino Dalcahue - Achao Rol W-59 Km 0 al km 18 y defensa costera Huyar Bajo y Huyar alto Provincia de Chiloé</t>
  </si>
  <si>
    <t>Conservación Plazas de Pesaje Red Vial</t>
  </si>
  <si>
    <t>Conservación Global de Caminos; Conservación Global de Calles Locales de Vias Concesionadas de la RM IIetapa</t>
  </si>
  <si>
    <t>Estudio de Ingenieria Mejoramiento Ruta Y-205 castillo-Frontera-Torres del Paine Ultima Esperanza XII(2009)</t>
  </si>
  <si>
    <t>Conservación Global Urbana de Arica (Nueva 2009)</t>
  </si>
  <si>
    <t>Conservación Global de Caminos Asesoría a la Inspección Fiscal contratos de Conservación Global de Caminos Red Básica y Comunal Provincias de Elqui y Limarí Región de Coquimbo (2008)</t>
  </si>
  <si>
    <t>Asesoria Inspección Fiscal Mejoramiento Ruta Y-565 Acceso a Río Seco Km 0 al 9 (segunda etapa) Nuevo 2008</t>
  </si>
  <si>
    <t>Conservación de caminos básicos (Conservación Periódica, Camino Ruta C-391, Cruce Longitudinal - Viñita Azul, Km. 0 al 13;113 Prov de Copiapó Región de Atacama)</t>
  </si>
  <si>
    <t>Estudio de Ingeniería Reposición de Puentes Menores en la Provincia de Valdivia</t>
  </si>
  <si>
    <t>Conservación de la Red comunnal(Conservación Periódica Ruta C-411Bifircación Ruta 5-Nantoco Km 0 al Km 24 y Variante MargaritaRocco; Provincia de Copiapó;Región de Atacama</t>
  </si>
  <si>
    <t>Conservación Global de Caminos; Provincia de Huasco; sector Poniente;II Etapa; Región de Atacama)</t>
  </si>
  <si>
    <t>Reposición de puentes Menores en las provincias de Palena Nueva 2009 Resagado 2008</t>
  </si>
  <si>
    <t>Construcción Puente Laja y Accesos (Nuevo 2008)</t>
  </si>
  <si>
    <t>Reposición de puentes menores en las provincias de Osorno Nueva 2009 Resagado 2008</t>
  </si>
  <si>
    <t>Conservación de la Red Básica(Conservación Periódica Ruta 5 Domeyco-Vallenar;km 614 al km 660)</t>
  </si>
  <si>
    <t>Conservación de la Red Básica (CP. De Elementos de Seguridad Vial,Ruta costera año 2009 R de Atacama.-)</t>
  </si>
  <si>
    <t>Estudio de Ingenería Mejoramiento Rutas W-15 Sector:  Pumanzano - Linao</t>
  </si>
  <si>
    <t>PROGRAMA DE LICITACIONES DE CONTRATOS NUEVOS 2009</t>
  </si>
  <si>
    <t>MILES DE $ 2009</t>
  </si>
  <si>
    <t>ESTUDIO/OBRA</t>
  </si>
  <si>
    <t>REGION</t>
  </si>
  <si>
    <t>COSTO TOTAL CONTRATO</t>
  </si>
  <si>
    <t>ENERO</t>
  </si>
  <si>
    <t>FEBRERO</t>
  </si>
  <si>
    <t>MARZO</t>
  </si>
  <si>
    <t>ANTOFAGASTA</t>
  </si>
  <si>
    <t>ATACAMA</t>
  </si>
  <si>
    <t>LIB. GRAL. B. O'HIGGINS</t>
  </si>
  <si>
    <t>MAULE</t>
  </si>
  <si>
    <t>BIO BIO</t>
  </si>
  <si>
    <t>ARAUCANIA</t>
  </si>
  <si>
    <t>LOS LAGOS</t>
  </si>
  <si>
    <t>MAGALLANES</t>
  </si>
  <si>
    <t>METROPOLITANA</t>
  </si>
  <si>
    <t>LOS RIOS</t>
  </si>
  <si>
    <t>ARICA Y PARINACOTA</t>
  </si>
  <si>
    <t>NO REGIONALIZABLE</t>
  </si>
  <si>
    <t>SEGUNDO TRIMESTRE</t>
  </si>
  <si>
    <t>ABRIL</t>
  </si>
  <si>
    <t>MAYO</t>
  </si>
  <si>
    <t>JUNIO</t>
  </si>
  <si>
    <t>TARAPACA</t>
  </si>
  <si>
    <t>COQUIMBO</t>
  </si>
  <si>
    <t>VALPARAISO</t>
  </si>
  <si>
    <t>LIB. GRAL .B. O'HIGGINS</t>
  </si>
  <si>
    <t>AYSEN</t>
  </si>
  <si>
    <t>TERCER TRIMESTRE</t>
  </si>
  <si>
    <t>JULIO</t>
  </si>
  <si>
    <t>AGOSTO</t>
  </si>
  <si>
    <t>SEPTIEMBRE</t>
  </si>
  <si>
    <t>LIB. GRAL. B.O'HIGGINS</t>
  </si>
  <si>
    <t>CUARTO TRIMESTRE</t>
  </si>
  <si>
    <t>OCTUBRE</t>
  </si>
  <si>
    <t>NOVIEMBRE</t>
  </si>
  <si>
    <t>DICIEMBRE</t>
  </si>
  <si>
    <t>MINISTERIO DE OBRAS PÚBLICAS - DIRECCIÓN DE VIALIDAD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</si>
</sst>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1" fillId="33" borderId="10" xfId="51" applyFont="1" applyFill="1" applyBorder="1" applyAlignment="1">
      <alignment horizontal="center" vertical="top" wrapText="1"/>
      <protection/>
    </xf>
    <xf numFmtId="3" fontId="1" fillId="33" borderId="10" xfId="51" applyNumberFormat="1" applyFont="1" applyFill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vertical="top" wrapText="1"/>
    </xf>
    <xf numFmtId="3" fontId="0" fillId="0" borderId="0" xfId="0" applyNumberFormat="1" applyFont="1" applyAlignment="1">
      <alignment/>
    </xf>
    <xf numFmtId="0" fontId="19" fillId="0" borderId="0" xfId="0" applyFont="1" applyAlignment="1">
      <alignment/>
    </xf>
    <xf numFmtId="0" fontId="1" fillId="0" borderId="0" xfId="51" applyFont="1" applyFill="1" applyBorder="1" applyAlignment="1">
      <alignment vertical="top" wrapText="1"/>
      <protection/>
    </xf>
    <xf numFmtId="0" fontId="1" fillId="0" borderId="0" xfId="52" applyFont="1" applyFill="1" applyBorder="1" applyAlignment="1">
      <alignment vertical="top" wrapText="1"/>
      <protection/>
    </xf>
    <xf numFmtId="0" fontId="1" fillId="0" borderId="10" xfId="51" applyFont="1" applyFill="1" applyBorder="1" applyAlignment="1">
      <alignment vertical="top" wrapText="1"/>
      <protection/>
    </xf>
    <xf numFmtId="3" fontId="1" fillId="0" borderId="10" xfId="51" applyNumberFormat="1" applyFont="1" applyFill="1" applyBorder="1" applyAlignment="1">
      <alignment horizontal="right" vertical="top" wrapText="1"/>
      <protection/>
    </xf>
    <xf numFmtId="0" fontId="36" fillId="0" borderId="10" xfId="0" applyFont="1" applyBorder="1" applyAlignment="1">
      <alignment/>
    </xf>
    <xf numFmtId="0" fontId="19" fillId="0" borderId="10" xfId="51" applyFont="1" applyFill="1" applyBorder="1" applyAlignment="1">
      <alignment vertical="top" wrapText="1"/>
      <protection/>
    </xf>
    <xf numFmtId="3" fontId="36" fillId="0" borderId="10" xfId="0" applyNumberFormat="1" applyFont="1" applyBorder="1" applyAlignment="1">
      <alignment/>
    </xf>
    <xf numFmtId="0" fontId="1" fillId="0" borderId="10" xfId="51" applyFont="1" applyFill="1" applyBorder="1" applyAlignment="1">
      <alignment horizontal="center" vertical="top" wrapText="1"/>
      <protection/>
    </xf>
    <xf numFmtId="0" fontId="36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19" fillId="0" borderId="0" xfId="51" applyFont="1" applyFill="1" applyBorder="1" applyAlignment="1">
      <alignment vertical="top" wrapText="1"/>
      <protection/>
    </xf>
    <xf numFmtId="3" fontId="36" fillId="0" borderId="0" xfId="0" applyNumberFormat="1" applyFont="1" applyBorder="1" applyAlignment="1">
      <alignment/>
    </xf>
    <xf numFmtId="0" fontId="19" fillId="0" borderId="0" xfId="0" applyFont="1" applyAlignment="1">
      <alignment horizontal="left"/>
    </xf>
    <xf numFmtId="0" fontId="36" fillId="0" borderId="0" xfId="0" applyFont="1" applyAlignment="1">
      <alignment vertical="top" wrapText="1"/>
    </xf>
    <xf numFmtId="0" fontId="1" fillId="0" borderId="10" xfId="52" applyFont="1" applyFill="1" applyBorder="1" applyAlignment="1">
      <alignment vertical="top" wrapText="1"/>
      <protection/>
    </xf>
    <xf numFmtId="0" fontId="1" fillId="0" borderId="10" xfId="52" applyFont="1" applyFill="1" applyBorder="1" applyAlignment="1">
      <alignment horizontal="center" vertical="top" wrapText="1"/>
      <protection/>
    </xf>
    <xf numFmtId="3" fontId="1" fillId="0" borderId="10" xfId="52" applyNumberFormat="1" applyFont="1" applyFill="1" applyBorder="1" applyAlignment="1">
      <alignment horizontal="right" vertical="top" wrapText="1"/>
      <protection/>
    </xf>
    <xf numFmtId="0" fontId="19" fillId="0" borderId="10" xfId="52" applyFont="1" applyFill="1" applyBorder="1" applyAlignment="1">
      <alignment horizontal="center" vertical="top" wrapText="1"/>
      <protection/>
    </xf>
    <xf numFmtId="0" fontId="19" fillId="0" borderId="10" xfId="52" applyFont="1" applyFill="1" applyBorder="1" applyAlignment="1">
      <alignment vertical="top" wrapText="1"/>
      <protection/>
    </xf>
    <xf numFmtId="3" fontId="19" fillId="0" borderId="10" xfId="52" applyNumberFormat="1" applyFont="1" applyFill="1" applyBorder="1" applyAlignment="1">
      <alignment horizontal="right" vertical="top" wrapText="1"/>
      <protection/>
    </xf>
    <xf numFmtId="0" fontId="19" fillId="0" borderId="0" xfId="52" applyFont="1" applyFill="1" applyBorder="1" applyAlignment="1">
      <alignment horizontal="center" vertical="top" wrapText="1"/>
      <protection/>
    </xf>
    <xf numFmtId="0" fontId="19" fillId="0" borderId="0" xfId="52" applyFont="1" applyFill="1" applyBorder="1" applyAlignment="1">
      <alignment vertical="top" wrapText="1"/>
      <protection/>
    </xf>
    <xf numFmtId="3" fontId="19" fillId="0" borderId="0" xfId="52" applyNumberFormat="1" applyFont="1" applyFill="1" applyBorder="1" applyAlignment="1">
      <alignment horizontal="right" vertical="top" wrapText="1"/>
      <protection/>
    </xf>
    <xf numFmtId="0" fontId="36" fillId="0" borderId="0" xfId="0" applyFont="1" applyBorder="1" applyAlignment="1">
      <alignment vertical="top" wrapText="1"/>
    </xf>
    <xf numFmtId="0" fontId="1" fillId="0" borderId="0" xfId="52" applyFont="1" applyFill="1" applyBorder="1" applyAlignment="1">
      <alignment horizontal="center" vertical="top" wrapText="1"/>
      <protection/>
    </xf>
    <xf numFmtId="3" fontId="1" fillId="0" borderId="0" xfId="52" applyNumberFormat="1" applyFont="1" applyFill="1" applyBorder="1" applyAlignment="1">
      <alignment horizontal="right" vertical="top" wrapText="1"/>
      <protection/>
    </xf>
    <xf numFmtId="0" fontId="0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LICITADO PRIMER TRIM" xfId="51"/>
    <cellStyle name="Normal_prog licit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2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5"/>
  <cols>
    <col min="1" max="1" width="12.421875" style="20" customWidth="1"/>
    <col min="2" max="2" width="18.140625" style="6" bestFit="1" customWidth="1"/>
    <col min="3" max="3" width="17.00390625" style="20" bestFit="1" customWidth="1"/>
    <col min="4" max="4" width="9.28125" style="20" customWidth="1"/>
    <col min="5" max="5" width="41.7109375" style="6" customWidth="1"/>
    <col min="6" max="6" width="12.28125" style="6" bestFit="1" customWidth="1"/>
    <col min="7" max="9" width="12.8515625" style="6" customWidth="1"/>
    <col min="10" max="10" width="11.8515625" style="6" customWidth="1"/>
    <col min="11" max="11" width="12.8515625" style="6" customWidth="1"/>
    <col min="12" max="12" width="16.00390625" style="6" customWidth="1"/>
    <col min="13" max="16384" width="11.421875" style="6" customWidth="1"/>
  </cols>
  <sheetData>
    <row r="1" spans="1:11" ht="15.75">
      <c r="A1" s="44" t="s">
        <v>567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.75">
      <c r="A2" s="44" t="s">
        <v>529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5.75">
      <c r="A3" s="44" t="s">
        <v>367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5.75">
      <c r="A4" s="44" t="s">
        <v>530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5">
      <c r="A5" s="1"/>
      <c r="B5" s="2"/>
      <c r="C5" s="1"/>
      <c r="D5" s="1"/>
      <c r="E5" s="2"/>
      <c r="F5" s="2"/>
      <c r="G5" s="2"/>
      <c r="H5" s="2"/>
      <c r="I5" s="2"/>
      <c r="J5" s="2"/>
      <c r="K5" s="2"/>
    </row>
    <row r="6" spans="1:11" ht="15">
      <c r="A6" s="3" t="s">
        <v>368</v>
      </c>
      <c r="B6" s="2"/>
      <c r="C6" s="1"/>
      <c r="D6" s="1"/>
      <c r="E6" s="2"/>
      <c r="F6" s="2"/>
      <c r="G6" s="2"/>
      <c r="H6" s="2"/>
      <c r="I6" s="2"/>
      <c r="J6" s="2"/>
      <c r="K6" s="2"/>
    </row>
    <row r="7" spans="1:11" ht="45">
      <c r="A7" s="4" t="s">
        <v>320</v>
      </c>
      <c r="B7" s="4" t="s">
        <v>531</v>
      </c>
      <c r="C7" s="4" t="s">
        <v>532</v>
      </c>
      <c r="D7" s="4" t="s">
        <v>369</v>
      </c>
      <c r="E7" s="4" t="s">
        <v>321</v>
      </c>
      <c r="F7" s="5" t="s">
        <v>533</v>
      </c>
      <c r="G7" s="5" t="s">
        <v>322</v>
      </c>
      <c r="H7" s="5" t="s">
        <v>323</v>
      </c>
      <c r="I7" s="5" t="s">
        <v>324</v>
      </c>
      <c r="J7" s="5" t="s">
        <v>325</v>
      </c>
      <c r="K7" s="5" t="s">
        <v>326</v>
      </c>
    </row>
    <row r="8" spans="1:11" s="7" customFormat="1" ht="33" customHeight="1">
      <c r="A8" s="18" t="s">
        <v>534</v>
      </c>
      <c r="B8" s="13" t="s">
        <v>327</v>
      </c>
      <c r="C8" s="18" t="s">
        <v>537</v>
      </c>
      <c r="D8" s="18">
        <v>138146</v>
      </c>
      <c r="E8" s="13" t="s">
        <v>329</v>
      </c>
      <c r="F8" s="14">
        <f>SUM(G8:K8)</f>
        <v>396437</v>
      </c>
      <c r="G8" s="14">
        <v>222809</v>
      </c>
      <c r="H8" s="14">
        <v>173628</v>
      </c>
      <c r="I8" s="14">
        <v>0</v>
      </c>
      <c r="J8" s="14">
        <v>0</v>
      </c>
      <c r="K8" s="14">
        <v>0</v>
      </c>
    </row>
    <row r="9" spans="1:11" s="7" customFormat="1" ht="33" customHeight="1">
      <c r="A9" s="18" t="s">
        <v>534</v>
      </c>
      <c r="B9" s="13" t="s">
        <v>330</v>
      </c>
      <c r="C9" s="18" t="s">
        <v>546</v>
      </c>
      <c r="D9" s="18">
        <v>149408</v>
      </c>
      <c r="E9" s="13" t="s">
        <v>331</v>
      </c>
      <c r="F9" s="14">
        <f aca="true" t="shared" si="0" ref="F9:F43">SUM(G9:K9)</f>
        <v>3280000</v>
      </c>
      <c r="G9" s="14">
        <v>400000</v>
      </c>
      <c r="H9" s="14">
        <v>2880000</v>
      </c>
      <c r="I9" s="14">
        <v>0</v>
      </c>
      <c r="J9" s="14">
        <v>0</v>
      </c>
      <c r="K9" s="14">
        <v>0</v>
      </c>
    </row>
    <row r="10" spans="1:11" s="7" customFormat="1" ht="33" customHeight="1">
      <c r="A10" s="18" t="s">
        <v>534</v>
      </c>
      <c r="B10" s="13" t="s">
        <v>330</v>
      </c>
      <c r="C10" s="18" t="s">
        <v>546</v>
      </c>
      <c r="D10" s="18">
        <v>149731</v>
      </c>
      <c r="E10" s="13" t="s">
        <v>332</v>
      </c>
      <c r="F10" s="14">
        <f t="shared" si="0"/>
        <v>1223236</v>
      </c>
      <c r="G10" s="14">
        <v>966000</v>
      </c>
      <c r="H10" s="14">
        <v>257236</v>
      </c>
      <c r="I10" s="14">
        <v>0</v>
      </c>
      <c r="J10" s="14">
        <v>0</v>
      </c>
      <c r="K10" s="14">
        <v>0</v>
      </c>
    </row>
    <row r="11" spans="1:11" s="7" customFormat="1" ht="33" customHeight="1">
      <c r="A11" s="18" t="s">
        <v>534</v>
      </c>
      <c r="B11" s="13" t="s">
        <v>330</v>
      </c>
      <c r="C11" s="18" t="s">
        <v>544</v>
      </c>
      <c r="D11" s="18">
        <v>145009</v>
      </c>
      <c r="E11" s="13" t="s">
        <v>334</v>
      </c>
      <c r="F11" s="14">
        <f t="shared" si="0"/>
        <v>1714817</v>
      </c>
      <c r="G11" s="14">
        <v>513000</v>
      </c>
      <c r="H11" s="14">
        <v>1201817</v>
      </c>
      <c r="I11" s="14">
        <v>0</v>
      </c>
      <c r="J11" s="14">
        <v>0</v>
      </c>
      <c r="K11" s="14">
        <v>0</v>
      </c>
    </row>
    <row r="12" spans="1:11" s="7" customFormat="1" ht="33" customHeight="1">
      <c r="A12" s="18" t="s">
        <v>534</v>
      </c>
      <c r="B12" s="13" t="s">
        <v>330</v>
      </c>
      <c r="C12" s="18" t="s">
        <v>543</v>
      </c>
      <c r="D12" s="18">
        <v>138187</v>
      </c>
      <c r="E12" s="13" t="s">
        <v>335</v>
      </c>
      <c r="F12" s="14">
        <f t="shared" si="0"/>
        <v>2378250</v>
      </c>
      <c r="G12" s="14">
        <v>630000</v>
      </c>
      <c r="H12" s="14">
        <v>1748250</v>
      </c>
      <c r="I12" s="14">
        <v>0</v>
      </c>
      <c r="J12" s="14">
        <v>0</v>
      </c>
      <c r="K12" s="14">
        <v>0</v>
      </c>
    </row>
    <row r="13" spans="1:11" s="7" customFormat="1" ht="33" customHeight="1">
      <c r="A13" s="18" t="s">
        <v>534</v>
      </c>
      <c r="B13" s="13" t="s">
        <v>330</v>
      </c>
      <c r="C13" s="18" t="s">
        <v>538</v>
      </c>
      <c r="D13" s="18">
        <v>150042</v>
      </c>
      <c r="E13" s="13" t="s">
        <v>337</v>
      </c>
      <c r="F13" s="14">
        <f t="shared" si="0"/>
        <v>950697</v>
      </c>
      <c r="G13" s="14">
        <v>779000</v>
      </c>
      <c r="H13" s="14">
        <v>171697</v>
      </c>
      <c r="I13" s="14">
        <v>0</v>
      </c>
      <c r="J13" s="14">
        <v>0</v>
      </c>
      <c r="K13" s="14">
        <v>0</v>
      </c>
    </row>
    <row r="14" spans="1:11" s="7" customFormat="1" ht="33" customHeight="1">
      <c r="A14" s="18" t="s">
        <v>534</v>
      </c>
      <c r="B14" s="13" t="s">
        <v>330</v>
      </c>
      <c r="C14" s="18" t="s">
        <v>544</v>
      </c>
      <c r="D14" s="18">
        <v>145009</v>
      </c>
      <c r="E14" s="13" t="s">
        <v>334</v>
      </c>
      <c r="F14" s="14">
        <f t="shared" si="0"/>
        <v>2992220</v>
      </c>
      <c r="G14" s="14">
        <v>108000</v>
      </c>
      <c r="H14" s="14">
        <v>2884220</v>
      </c>
      <c r="I14" s="14">
        <v>0</v>
      </c>
      <c r="J14" s="14">
        <v>0</v>
      </c>
      <c r="K14" s="14">
        <v>0</v>
      </c>
    </row>
    <row r="15" spans="1:11" s="8" customFormat="1" ht="33" customHeight="1">
      <c r="A15" s="18" t="s">
        <v>534</v>
      </c>
      <c r="B15" s="13" t="s">
        <v>327</v>
      </c>
      <c r="C15" s="18" t="s">
        <v>545</v>
      </c>
      <c r="D15" s="18">
        <v>153851</v>
      </c>
      <c r="E15" s="13" t="s">
        <v>328</v>
      </c>
      <c r="F15" s="14">
        <f>SUM(G15:K15)</f>
        <v>145900</v>
      </c>
      <c r="G15" s="14">
        <v>145900</v>
      </c>
      <c r="H15" s="14">
        <v>0</v>
      </c>
      <c r="I15" s="14">
        <v>0</v>
      </c>
      <c r="J15" s="14">
        <v>0</v>
      </c>
      <c r="K15" s="14">
        <v>0</v>
      </c>
    </row>
    <row r="16" spans="1:11" s="8" customFormat="1" ht="33" customHeight="1">
      <c r="A16" s="18" t="s">
        <v>534</v>
      </c>
      <c r="B16" s="13" t="s">
        <v>327</v>
      </c>
      <c r="C16" s="18" t="s">
        <v>545</v>
      </c>
      <c r="D16" s="18">
        <v>153850</v>
      </c>
      <c r="E16" s="13" t="s">
        <v>333</v>
      </c>
      <c r="F16" s="14">
        <f>SUM(G16:K16)</f>
        <v>112980</v>
      </c>
      <c r="G16" s="14">
        <v>112980</v>
      </c>
      <c r="H16" s="14">
        <v>0</v>
      </c>
      <c r="I16" s="14">
        <v>0</v>
      </c>
      <c r="J16" s="14">
        <v>0</v>
      </c>
      <c r="K16" s="14">
        <v>0</v>
      </c>
    </row>
    <row r="17" spans="1:11" s="8" customFormat="1" ht="33" customHeight="1">
      <c r="A17" s="18" t="s">
        <v>534</v>
      </c>
      <c r="B17" s="13" t="s">
        <v>327</v>
      </c>
      <c r="C17" s="18" t="s">
        <v>545</v>
      </c>
      <c r="D17" s="18">
        <v>153852</v>
      </c>
      <c r="E17" s="13" t="s">
        <v>336</v>
      </c>
      <c r="F17" s="14">
        <f>SUM(G17:K17)</f>
        <v>171154</v>
      </c>
      <c r="G17" s="14">
        <v>171154</v>
      </c>
      <c r="H17" s="14">
        <v>0</v>
      </c>
      <c r="I17" s="14">
        <v>0</v>
      </c>
      <c r="J17" s="14">
        <v>0</v>
      </c>
      <c r="K17" s="14">
        <v>0</v>
      </c>
    </row>
    <row r="18" spans="1:11" s="7" customFormat="1" ht="33" customHeight="1">
      <c r="A18" s="18" t="s">
        <v>535</v>
      </c>
      <c r="B18" s="13" t="s">
        <v>338</v>
      </c>
      <c r="C18" s="18" t="s">
        <v>542</v>
      </c>
      <c r="D18" s="18">
        <v>141274</v>
      </c>
      <c r="E18" s="13" t="s">
        <v>339</v>
      </c>
      <c r="F18" s="14">
        <f t="shared" si="0"/>
        <v>114979</v>
      </c>
      <c r="G18" s="14">
        <v>17400</v>
      </c>
      <c r="H18" s="14">
        <v>97579</v>
      </c>
      <c r="I18" s="14">
        <v>0</v>
      </c>
      <c r="J18" s="14">
        <v>0</v>
      </c>
      <c r="K18" s="14">
        <v>0</v>
      </c>
    </row>
    <row r="19" spans="1:11" s="7" customFormat="1" ht="33" customHeight="1">
      <c r="A19" s="18" t="s">
        <v>535</v>
      </c>
      <c r="B19" s="13" t="s">
        <v>338</v>
      </c>
      <c r="C19" s="18" t="s">
        <v>542</v>
      </c>
      <c r="D19" s="18">
        <v>137850</v>
      </c>
      <c r="E19" s="13" t="s">
        <v>340</v>
      </c>
      <c r="F19" s="14">
        <f t="shared" si="0"/>
        <v>516634</v>
      </c>
      <c r="G19" s="14">
        <v>67226</v>
      </c>
      <c r="H19" s="14">
        <v>449408</v>
      </c>
      <c r="I19" s="14">
        <v>0</v>
      </c>
      <c r="J19" s="14">
        <v>0</v>
      </c>
      <c r="K19" s="14">
        <v>0</v>
      </c>
    </row>
    <row r="20" spans="1:11" s="7" customFormat="1" ht="33" customHeight="1">
      <c r="A20" s="18" t="s">
        <v>535</v>
      </c>
      <c r="B20" s="13" t="s">
        <v>330</v>
      </c>
      <c r="C20" s="18" t="s">
        <v>543</v>
      </c>
      <c r="D20" s="18">
        <v>153645</v>
      </c>
      <c r="E20" s="13" t="s">
        <v>341</v>
      </c>
      <c r="F20" s="14">
        <f t="shared" si="0"/>
        <v>72650</v>
      </c>
      <c r="G20" s="14">
        <v>72650</v>
      </c>
      <c r="H20" s="14">
        <v>0</v>
      </c>
      <c r="I20" s="14">
        <v>0</v>
      </c>
      <c r="J20" s="14">
        <v>0</v>
      </c>
      <c r="K20" s="14">
        <v>0</v>
      </c>
    </row>
    <row r="21" spans="1:11" s="7" customFormat="1" ht="33" customHeight="1">
      <c r="A21" s="18" t="s">
        <v>536</v>
      </c>
      <c r="B21" s="13" t="s">
        <v>330</v>
      </c>
      <c r="C21" s="18" t="s">
        <v>546</v>
      </c>
      <c r="D21" s="18">
        <v>153912</v>
      </c>
      <c r="E21" s="13" t="s">
        <v>342</v>
      </c>
      <c r="F21" s="14">
        <f t="shared" si="0"/>
        <v>1650759</v>
      </c>
      <c r="G21" s="14">
        <v>551200</v>
      </c>
      <c r="H21" s="14">
        <v>826800</v>
      </c>
      <c r="I21" s="14">
        <v>272759</v>
      </c>
      <c r="J21" s="14">
        <v>0</v>
      </c>
      <c r="K21" s="14">
        <v>0</v>
      </c>
    </row>
    <row r="22" spans="1:11" s="7" customFormat="1" ht="33" customHeight="1">
      <c r="A22" s="18" t="s">
        <v>536</v>
      </c>
      <c r="B22" s="13" t="s">
        <v>327</v>
      </c>
      <c r="C22" s="18" t="s">
        <v>546</v>
      </c>
      <c r="D22" s="18">
        <v>149413</v>
      </c>
      <c r="E22" s="13" t="s">
        <v>343</v>
      </c>
      <c r="F22" s="14">
        <f t="shared" si="0"/>
        <v>280000</v>
      </c>
      <c r="G22" s="14">
        <v>80000</v>
      </c>
      <c r="H22" s="14">
        <v>200000</v>
      </c>
      <c r="I22" s="14">
        <v>0</v>
      </c>
      <c r="J22" s="14">
        <v>0</v>
      </c>
      <c r="K22" s="14">
        <v>0</v>
      </c>
    </row>
    <row r="23" spans="1:11" s="7" customFormat="1" ht="33" customHeight="1">
      <c r="A23" s="18" t="s">
        <v>536</v>
      </c>
      <c r="B23" s="13" t="s">
        <v>327</v>
      </c>
      <c r="C23" s="18" t="s">
        <v>546</v>
      </c>
      <c r="D23" s="18">
        <v>129960</v>
      </c>
      <c r="E23" s="13" t="s">
        <v>344</v>
      </c>
      <c r="F23" s="14">
        <f t="shared" si="0"/>
        <v>80000</v>
      </c>
      <c r="G23" s="14">
        <v>50904</v>
      </c>
      <c r="H23" s="14">
        <v>29096</v>
      </c>
      <c r="I23" s="14">
        <v>0</v>
      </c>
      <c r="J23" s="14">
        <v>0</v>
      </c>
      <c r="K23" s="14">
        <v>0</v>
      </c>
    </row>
    <row r="24" spans="1:11" s="7" customFormat="1" ht="33" customHeight="1">
      <c r="A24" s="18" t="s">
        <v>536</v>
      </c>
      <c r="B24" s="13" t="s">
        <v>330</v>
      </c>
      <c r="C24" s="18" t="s">
        <v>548</v>
      </c>
      <c r="D24" s="18">
        <v>153820</v>
      </c>
      <c r="E24" s="13" t="s">
        <v>345</v>
      </c>
      <c r="F24" s="14">
        <f t="shared" si="0"/>
        <v>55000</v>
      </c>
      <c r="G24" s="14">
        <v>55000</v>
      </c>
      <c r="H24" s="14">
        <v>0</v>
      </c>
      <c r="I24" s="14">
        <v>0</v>
      </c>
      <c r="J24" s="14">
        <v>0</v>
      </c>
      <c r="K24" s="14">
        <v>0</v>
      </c>
    </row>
    <row r="25" spans="1:11" s="7" customFormat="1" ht="33" customHeight="1">
      <c r="A25" s="18" t="s">
        <v>536</v>
      </c>
      <c r="B25" s="13" t="s">
        <v>330</v>
      </c>
      <c r="C25" s="18" t="s">
        <v>547</v>
      </c>
      <c r="D25" s="18">
        <v>147990</v>
      </c>
      <c r="E25" s="13" t="s">
        <v>346</v>
      </c>
      <c r="F25" s="14">
        <f t="shared" si="0"/>
        <v>1558000</v>
      </c>
      <c r="G25" s="14">
        <v>420000</v>
      </c>
      <c r="H25" s="14">
        <v>786000</v>
      </c>
      <c r="I25" s="14">
        <v>352000</v>
      </c>
      <c r="J25" s="14">
        <v>0</v>
      </c>
      <c r="K25" s="14">
        <v>0</v>
      </c>
    </row>
    <row r="26" spans="1:11" s="7" customFormat="1" ht="33" customHeight="1">
      <c r="A26" s="18" t="s">
        <v>536</v>
      </c>
      <c r="B26" s="13" t="s">
        <v>330</v>
      </c>
      <c r="C26" s="18" t="s">
        <v>548</v>
      </c>
      <c r="D26" s="18">
        <v>148674</v>
      </c>
      <c r="E26" s="13" t="s">
        <v>347</v>
      </c>
      <c r="F26" s="14">
        <f t="shared" si="0"/>
        <v>249150</v>
      </c>
      <c r="G26" s="14">
        <v>249150</v>
      </c>
      <c r="H26" s="14">
        <v>0</v>
      </c>
      <c r="I26" s="14">
        <v>0</v>
      </c>
      <c r="J26" s="14">
        <v>0</v>
      </c>
      <c r="K26" s="14">
        <v>0</v>
      </c>
    </row>
    <row r="27" spans="1:11" s="7" customFormat="1" ht="33" customHeight="1">
      <c r="A27" s="18" t="s">
        <v>536</v>
      </c>
      <c r="B27" s="13" t="s">
        <v>330</v>
      </c>
      <c r="C27" s="18" t="s">
        <v>545</v>
      </c>
      <c r="D27" s="18">
        <v>149537</v>
      </c>
      <c r="E27" s="13" t="s">
        <v>348</v>
      </c>
      <c r="F27" s="14">
        <f t="shared" si="0"/>
        <v>1720000</v>
      </c>
      <c r="G27" s="14">
        <v>460000</v>
      </c>
      <c r="H27" s="14">
        <v>1125000</v>
      </c>
      <c r="I27" s="14">
        <v>135000</v>
      </c>
      <c r="J27" s="14">
        <v>0</v>
      </c>
      <c r="K27" s="14">
        <v>0</v>
      </c>
    </row>
    <row r="28" spans="1:11" s="7" customFormat="1" ht="33" customHeight="1">
      <c r="A28" s="18" t="s">
        <v>536</v>
      </c>
      <c r="B28" s="13" t="s">
        <v>330</v>
      </c>
      <c r="C28" s="18" t="s">
        <v>545</v>
      </c>
      <c r="D28" s="18">
        <v>154189</v>
      </c>
      <c r="E28" s="13" t="s">
        <v>349</v>
      </c>
      <c r="F28" s="14">
        <f t="shared" si="0"/>
        <v>570000</v>
      </c>
      <c r="G28" s="14">
        <v>465000</v>
      </c>
      <c r="H28" s="14">
        <v>105000</v>
      </c>
      <c r="I28" s="14">
        <v>0</v>
      </c>
      <c r="J28" s="14">
        <v>0</v>
      </c>
      <c r="K28" s="14">
        <v>0</v>
      </c>
    </row>
    <row r="29" spans="1:11" s="7" customFormat="1" ht="33" customHeight="1">
      <c r="A29" s="18" t="s">
        <v>536</v>
      </c>
      <c r="B29" s="13" t="s">
        <v>330</v>
      </c>
      <c r="C29" s="18" t="s">
        <v>543</v>
      </c>
      <c r="D29" s="18">
        <v>154363</v>
      </c>
      <c r="E29" s="13" t="s">
        <v>350</v>
      </c>
      <c r="F29" s="14">
        <f t="shared" si="0"/>
        <v>480000</v>
      </c>
      <c r="G29" s="14">
        <v>480000</v>
      </c>
      <c r="H29" s="14">
        <v>0</v>
      </c>
      <c r="I29" s="14">
        <v>0</v>
      </c>
      <c r="J29" s="14">
        <v>0</v>
      </c>
      <c r="K29" s="14">
        <v>0</v>
      </c>
    </row>
    <row r="30" spans="1:11" s="7" customFormat="1" ht="33" customHeight="1">
      <c r="A30" s="18" t="s">
        <v>536</v>
      </c>
      <c r="B30" s="13" t="s">
        <v>338</v>
      </c>
      <c r="C30" s="18" t="s">
        <v>543</v>
      </c>
      <c r="D30" s="18">
        <v>153785</v>
      </c>
      <c r="E30" s="13" t="s">
        <v>351</v>
      </c>
      <c r="F30" s="14">
        <f>SUM(G30:K30)</f>
        <v>166849</v>
      </c>
      <c r="G30" s="14">
        <v>8500</v>
      </c>
      <c r="H30" s="14">
        <v>158349</v>
      </c>
      <c r="I30" s="14">
        <v>0</v>
      </c>
      <c r="J30" s="14">
        <v>0</v>
      </c>
      <c r="K30" s="14">
        <v>0</v>
      </c>
    </row>
    <row r="31" spans="1:11" s="7" customFormat="1" ht="33" customHeight="1">
      <c r="A31" s="18" t="s">
        <v>536</v>
      </c>
      <c r="B31" s="13" t="s">
        <v>338</v>
      </c>
      <c r="C31" s="18" t="s">
        <v>542</v>
      </c>
      <c r="D31" s="18">
        <v>153393</v>
      </c>
      <c r="E31" s="13" t="s">
        <v>352</v>
      </c>
      <c r="F31" s="14">
        <f t="shared" si="0"/>
        <v>205000</v>
      </c>
      <c r="G31" s="14">
        <v>25502</v>
      </c>
      <c r="H31" s="14">
        <v>179498</v>
      </c>
      <c r="I31" s="14">
        <v>0</v>
      </c>
      <c r="J31" s="14">
        <v>0</v>
      </c>
      <c r="K31" s="14">
        <v>0</v>
      </c>
    </row>
    <row r="32" spans="1:11" s="7" customFormat="1" ht="33" customHeight="1">
      <c r="A32" s="18" t="s">
        <v>536</v>
      </c>
      <c r="B32" s="13" t="s">
        <v>330</v>
      </c>
      <c r="C32" s="18" t="s">
        <v>539</v>
      </c>
      <c r="D32" s="18">
        <v>154204</v>
      </c>
      <c r="E32" s="13" t="s">
        <v>353</v>
      </c>
      <c r="F32" s="14">
        <f t="shared" si="0"/>
        <v>995451</v>
      </c>
      <c r="G32" s="14">
        <v>995451</v>
      </c>
      <c r="H32" s="14">
        <v>0</v>
      </c>
      <c r="I32" s="14">
        <v>0</v>
      </c>
      <c r="J32" s="14">
        <v>0</v>
      </c>
      <c r="K32" s="14">
        <v>0</v>
      </c>
    </row>
    <row r="33" spans="1:11" s="7" customFormat="1" ht="33" customHeight="1">
      <c r="A33" s="18" t="s">
        <v>536</v>
      </c>
      <c r="B33" s="13" t="s">
        <v>330</v>
      </c>
      <c r="C33" s="18" t="s">
        <v>542</v>
      </c>
      <c r="D33" s="18">
        <v>149126</v>
      </c>
      <c r="E33" s="13" t="s">
        <v>354</v>
      </c>
      <c r="F33" s="14">
        <f t="shared" si="0"/>
        <v>188357</v>
      </c>
      <c r="G33" s="14">
        <v>188357</v>
      </c>
      <c r="H33" s="14">
        <v>0</v>
      </c>
      <c r="I33" s="14">
        <v>0</v>
      </c>
      <c r="J33" s="14">
        <v>0</v>
      </c>
      <c r="K33" s="14">
        <v>0</v>
      </c>
    </row>
    <row r="34" spans="1:11" s="7" customFormat="1" ht="33" customHeight="1">
      <c r="A34" s="18" t="s">
        <v>536</v>
      </c>
      <c r="B34" s="13" t="s">
        <v>330</v>
      </c>
      <c r="C34" s="18" t="s">
        <v>539</v>
      </c>
      <c r="D34" s="18">
        <v>154202</v>
      </c>
      <c r="E34" s="13" t="s">
        <v>355</v>
      </c>
      <c r="F34" s="14">
        <f t="shared" si="0"/>
        <v>558155</v>
      </c>
      <c r="G34" s="14">
        <v>558155</v>
      </c>
      <c r="H34" s="14">
        <v>0</v>
      </c>
      <c r="I34" s="14">
        <v>0</v>
      </c>
      <c r="J34" s="14">
        <v>0</v>
      </c>
      <c r="K34" s="14">
        <v>0</v>
      </c>
    </row>
    <row r="35" spans="1:11" s="7" customFormat="1" ht="33" customHeight="1">
      <c r="A35" s="18" t="s">
        <v>536</v>
      </c>
      <c r="B35" s="13" t="s">
        <v>356</v>
      </c>
      <c r="C35" s="18" t="s">
        <v>539</v>
      </c>
      <c r="D35" s="18">
        <v>137483</v>
      </c>
      <c r="E35" s="13" t="s">
        <v>357</v>
      </c>
      <c r="F35" s="14">
        <f t="shared" si="0"/>
        <v>272671</v>
      </c>
      <c r="G35" s="14">
        <v>106000</v>
      </c>
      <c r="H35" s="14">
        <v>166671</v>
      </c>
      <c r="I35" s="14">
        <v>0</v>
      </c>
      <c r="J35" s="14">
        <v>0</v>
      </c>
      <c r="K35" s="14">
        <v>0</v>
      </c>
    </row>
    <row r="36" spans="1:11" s="7" customFormat="1" ht="33" customHeight="1">
      <c r="A36" s="18" t="s">
        <v>536</v>
      </c>
      <c r="B36" s="13" t="s">
        <v>330</v>
      </c>
      <c r="C36" s="18" t="s">
        <v>539</v>
      </c>
      <c r="D36" s="18">
        <v>153805</v>
      </c>
      <c r="E36" s="13" t="s">
        <v>358</v>
      </c>
      <c r="F36" s="14">
        <f t="shared" si="0"/>
        <v>225000</v>
      </c>
      <c r="G36" s="14">
        <v>225000</v>
      </c>
      <c r="H36" s="14">
        <v>0</v>
      </c>
      <c r="I36" s="14">
        <v>0</v>
      </c>
      <c r="J36" s="14">
        <v>0</v>
      </c>
      <c r="K36" s="14">
        <v>0</v>
      </c>
    </row>
    <row r="37" spans="1:11" s="7" customFormat="1" ht="33" customHeight="1">
      <c r="A37" s="18" t="s">
        <v>536</v>
      </c>
      <c r="B37" s="13" t="s">
        <v>330</v>
      </c>
      <c r="C37" s="18" t="s">
        <v>537</v>
      </c>
      <c r="D37" s="18">
        <v>154176</v>
      </c>
      <c r="E37" s="13" t="s">
        <v>359</v>
      </c>
      <c r="F37" s="14">
        <f t="shared" si="0"/>
        <v>4122664</v>
      </c>
      <c r="G37" s="14">
        <v>1964700</v>
      </c>
      <c r="H37" s="14">
        <v>2157964</v>
      </c>
      <c r="I37" s="14">
        <v>0</v>
      </c>
      <c r="J37" s="14">
        <v>0</v>
      </c>
      <c r="K37" s="14">
        <v>0</v>
      </c>
    </row>
    <row r="38" spans="1:11" s="7" customFormat="1" ht="33" customHeight="1">
      <c r="A38" s="18" t="s">
        <v>536</v>
      </c>
      <c r="B38" s="13" t="s">
        <v>327</v>
      </c>
      <c r="C38" s="18" t="s">
        <v>543</v>
      </c>
      <c r="D38" s="18">
        <v>138189</v>
      </c>
      <c r="E38" s="13" t="s">
        <v>360</v>
      </c>
      <c r="F38" s="14">
        <f t="shared" si="0"/>
        <v>237546</v>
      </c>
      <c r="G38" s="14">
        <v>111760</v>
      </c>
      <c r="H38" s="14">
        <v>125786</v>
      </c>
      <c r="I38" s="14">
        <v>0</v>
      </c>
      <c r="J38" s="14">
        <v>0</v>
      </c>
      <c r="K38" s="14">
        <v>0</v>
      </c>
    </row>
    <row r="39" spans="1:11" s="7" customFormat="1" ht="33" customHeight="1">
      <c r="A39" s="18" t="s">
        <v>536</v>
      </c>
      <c r="B39" s="13" t="s">
        <v>330</v>
      </c>
      <c r="C39" s="18" t="s">
        <v>542</v>
      </c>
      <c r="D39" s="18">
        <v>148968</v>
      </c>
      <c r="E39" s="13" t="s">
        <v>361</v>
      </c>
      <c r="F39" s="14">
        <f t="shared" si="0"/>
        <v>283000</v>
      </c>
      <c r="G39" s="14">
        <v>283000</v>
      </c>
      <c r="H39" s="14">
        <v>0</v>
      </c>
      <c r="I39" s="14">
        <v>0</v>
      </c>
      <c r="J39" s="14">
        <v>0</v>
      </c>
      <c r="K39" s="14">
        <v>0</v>
      </c>
    </row>
    <row r="40" spans="1:11" s="7" customFormat="1" ht="33" customHeight="1">
      <c r="A40" s="18" t="s">
        <v>536</v>
      </c>
      <c r="B40" s="13" t="s">
        <v>330</v>
      </c>
      <c r="C40" s="18" t="s">
        <v>542</v>
      </c>
      <c r="D40" s="18">
        <v>149099</v>
      </c>
      <c r="E40" s="13" t="s">
        <v>362</v>
      </c>
      <c r="F40" s="14">
        <f t="shared" si="0"/>
        <v>605285</v>
      </c>
      <c r="G40" s="14">
        <v>605285</v>
      </c>
      <c r="H40" s="14">
        <v>0</v>
      </c>
      <c r="I40" s="14">
        <v>0</v>
      </c>
      <c r="J40" s="14">
        <v>0</v>
      </c>
      <c r="K40" s="14">
        <v>0</v>
      </c>
    </row>
    <row r="41" spans="1:11" s="7" customFormat="1" ht="33" customHeight="1">
      <c r="A41" s="18" t="s">
        <v>536</v>
      </c>
      <c r="B41" s="13" t="s">
        <v>330</v>
      </c>
      <c r="C41" s="18" t="s">
        <v>548</v>
      </c>
      <c r="D41" s="18">
        <v>148674</v>
      </c>
      <c r="E41" s="13" t="s">
        <v>347</v>
      </c>
      <c r="F41" s="14">
        <f t="shared" si="0"/>
        <v>215850</v>
      </c>
      <c r="G41" s="14">
        <v>215850</v>
      </c>
      <c r="H41" s="14">
        <v>0</v>
      </c>
      <c r="I41" s="14">
        <v>0</v>
      </c>
      <c r="J41" s="14">
        <v>0</v>
      </c>
      <c r="K41" s="14">
        <v>0</v>
      </c>
    </row>
    <row r="42" spans="1:11" s="7" customFormat="1" ht="33" customHeight="1">
      <c r="A42" s="18" t="s">
        <v>536</v>
      </c>
      <c r="B42" s="13" t="s">
        <v>327</v>
      </c>
      <c r="C42" s="18" t="s">
        <v>541</v>
      </c>
      <c r="D42" s="18">
        <v>142813</v>
      </c>
      <c r="E42" s="13" t="s">
        <v>363</v>
      </c>
      <c r="F42" s="14">
        <f t="shared" si="0"/>
        <v>293630</v>
      </c>
      <c r="G42" s="14">
        <v>153355</v>
      </c>
      <c r="H42" s="14">
        <v>140275</v>
      </c>
      <c r="I42" s="14">
        <v>0</v>
      </c>
      <c r="J42" s="14">
        <v>0</v>
      </c>
      <c r="K42" s="14">
        <v>0</v>
      </c>
    </row>
    <row r="43" spans="1:11" s="7" customFormat="1" ht="33" customHeight="1">
      <c r="A43" s="18" t="s">
        <v>536</v>
      </c>
      <c r="B43" s="13" t="s">
        <v>330</v>
      </c>
      <c r="C43" s="18" t="s">
        <v>540</v>
      </c>
      <c r="D43" s="18">
        <v>146533</v>
      </c>
      <c r="E43" s="13" t="s">
        <v>364</v>
      </c>
      <c r="F43" s="14">
        <f t="shared" si="0"/>
        <v>233081</v>
      </c>
      <c r="G43" s="14">
        <v>148009</v>
      </c>
      <c r="H43" s="14">
        <v>85072</v>
      </c>
      <c r="I43" s="14">
        <v>0</v>
      </c>
      <c r="J43" s="14">
        <v>0</v>
      </c>
      <c r="K43" s="14">
        <v>0</v>
      </c>
    </row>
    <row r="44" spans="1:11" s="2" customFormat="1" ht="15">
      <c r="A44" s="19"/>
      <c r="B44" s="15"/>
      <c r="C44" s="19"/>
      <c r="D44" s="19"/>
      <c r="E44" s="16" t="s">
        <v>85</v>
      </c>
      <c r="F44" s="17">
        <f aca="true" t="shared" si="1" ref="F44:K44">SUM(F8:F43)</f>
        <v>29315402</v>
      </c>
      <c r="G44" s="17">
        <f t="shared" si="1"/>
        <v>12606297</v>
      </c>
      <c r="H44" s="17">
        <f t="shared" si="1"/>
        <v>15949346</v>
      </c>
      <c r="I44" s="17">
        <f t="shared" si="1"/>
        <v>759759</v>
      </c>
      <c r="J44" s="17">
        <f t="shared" si="1"/>
        <v>0</v>
      </c>
      <c r="K44" s="17">
        <f t="shared" si="1"/>
        <v>0</v>
      </c>
    </row>
    <row r="45" spans="1:11" s="2" customFormat="1" ht="15">
      <c r="A45" s="22"/>
      <c r="B45" s="23"/>
      <c r="C45" s="22"/>
      <c r="D45" s="22"/>
      <c r="E45" s="24"/>
      <c r="F45" s="25"/>
      <c r="G45" s="25"/>
      <c r="H45" s="25"/>
      <c r="I45" s="25"/>
      <c r="J45" s="25"/>
      <c r="K45" s="25"/>
    </row>
    <row r="46" spans="1:11" s="2" customFormat="1" ht="15">
      <c r="A46" s="22"/>
      <c r="B46" s="23"/>
      <c r="C46" s="22"/>
      <c r="D46" s="22"/>
      <c r="E46" s="24"/>
      <c r="F46" s="25"/>
      <c r="G46" s="25"/>
      <c r="H46" s="25"/>
      <c r="I46" s="25"/>
      <c r="J46" s="25"/>
      <c r="K46" s="25"/>
    </row>
    <row r="47" spans="5:11" ht="15">
      <c r="E47" s="11"/>
      <c r="F47" s="9"/>
      <c r="G47" s="9"/>
      <c r="H47" s="9"/>
      <c r="I47" s="9"/>
      <c r="J47" s="9"/>
      <c r="K47" s="9"/>
    </row>
    <row r="48" spans="1:4" s="10" customFormat="1" ht="15">
      <c r="A48" s="26" t="s">
        <v>549</v>
      </c>
      <c r="C48" s="21"/>
      <c r="D48" s="21"/>
    </row>
    <row r="49" spans="1:11" ht="45">
      <c r="A49" s="4" t="s">
        <v>320</v>
      </c>
      <c r="B49" s="4" t="s">
        <v>531</v>
      </c>
      <c r="C49" s="4" t="s">
        <v>532</v>
      </c>
      <c r="D49" s="4" t="s">
        <v>369</v>
      </c>
      <c r="E49" s="4" t="s">
        <v>321</v>
      </c>
      <c r="F49" s="5" t="s">
        <v>533</v>
      </c>
      <c r="G49" s="5" t="s">
        <v>322</v>
      </c>
      <c r="H49" s="5" t="s">
        <v>323</v>
      </c>
      <c r="I49" s="5" t="s">
        <v>324</v>
      </c>
      <c r="J49" s="5" t="s">
        <v>325</v>
      </c>
      <c r="K49" s="5" t="s">
        <v>326</v>
      </c>
    </row>
    <row r="50" spans="1:11" s="8" customFormat="1" ht="33" customHeight="1">
      <c r="A50" s="18" t="s">
        <v>550</v>
      </c>
      <c r="B50" s="13" t="s">
        <v>327</v>
      </c>
      <c r="C50" s="18" t="s">
        <v>547</v>
      </c>
      <c r="D50" s="18">
        <v>147678</v>
      </c>
      <c r="E50" s="13" t="s">
        <v>365</v>
      </c>
      <c r="F50" s="14">
        <f aca="true" t="shared" si="2" ref="F50:F113">SUM(G50:K50)</f>
        <v>167787</v>
      </c>
      <c r="G50" s="14">
        <v>46200</v>
      </c>
      <c r="H50" s="14">
        <v>79000</v>
      </c>
      <c r="I50" s="14">
        <v>42587</v>
      </c>
      <c r="J50" s="14">
        <v>0</v>
      </c>
      <c r="K50" s="14">
        <v>0</v>
      </c>
    </row>
    <row r="51" spans="1:11" s="8" customFormat="1" ht="33" customHeight="1">
      <c r="A51" s="18" t="s">
        <v>550</v>
      </c>
      <c r="B51" s="13" t="s">
        <v>330</v>
      </c>
      <c r="C51" s="18" t="s">
        <v>542</v>
      </c>
      <c r="D51" s="18">
        <v>149107</v>
      </c>
      <c r="E51" s="13" t="s">
        <v>366</v>
      </c>
      <c r="F51" s="14">
        <f t="shared" si="2"/>
        <v>105110</v>
      </c>
      <c r="G51" s="14">
        <v>105110</v>
      </c>
      <c r="H51" s="14">
        <v>0</v>
      </c>
      <c r="I51" s="14">
        <v>0</v>
      </c>
      <c r="J51" s="14">
        <v>0</v>
      </c>
      <c r="K51" s="14">
        <v>0</v>
      </c>
    </row>
    <row r="52" spans="1:11" s="8" customFormat="1" ht="33" customHeight="1">
      <c r="A52" s="18" t="s">
        <v>550</v>
      </c>
      <c r="B52" s="13" t="s">
        <v>327</v>
      </c>
      <c r="C52" s="18" t="s">
        <v>547</v>
      </c>
      <c r="D52" s="18">
        <v>147678</v>
      </c>
      <c r="E52" s="13" t="s">
        <v>365</v>
      </c>
      <c r="F52" s="14">
        <f t="shared" si="2"/>
        <v>167787</v>
      </c>
      <c r="G52" s="14">
        <v>46200</v>
      </c>
      <c r="H52" s="14">
        <v>79000</v>
      </c>
      <c r="I52" s="14">
        <v>42587</v>
      </c>
      <c r="J52" s="14">
        <v>0</v>
      </c>
      <c r="K52" s="14">
        <v>0</v>
      </c>
    </row>
    <row r="53" spans="1:11" s="8" customFormat="1" ht="45">
      <c r="A53" s="18" t="s">
        <v>550</v>
      </c>
      <c r="B53" s="28" t="s">
        <v>330</v>
      </c>
      <c r="C53" s="29" t="s">
        <v>537</v>
      </c>
      <c r="D53" s="29">
        <v>149297</v>
      </c>
      <c r="E53" s="28" t="s">
        <v>370</v>
      </c>
      <c r="F53" s="14">
        <f t="shared" si="2"/>
        <v>1874301</v>
      </c>
      <c r="G53" s="30">
        <v>652553</v>
      </c>
      <c r="H53" s="30">
        <v>972180</v>
      </c>
      <c r="I53" s="30">
        <v>249568</v>
      </c>
      <c r="J53" s="30">
        <v>0</v>
      </c>
      <c r="K53" s="30">
        <v>0</v>
      </c>
    </row>
    <row r="54" spans="1:11" s="8" customFormat="1" ht="45">
      <c r="A54" s="18" t="s">
        <v>550</v>
      </c>
      <c r="B54" s="28" t="s">
        <v>327</v>
      </c>
      <c r="C54" s="29" t="s">
        <v>537</v>
      </c>
      <c r="D54" s="29">
        <v>149304</v>
      </c>
      <c r="E54" s="28" t="s">
        <v>371</v>
      </c>
      <c r="F54" s="14">
        <f t="shared" si="2"/>
        <v>630300</v>
      </c>
      <c r="G54" s="30">
        <v>181500</v>
      </c>
      <c r="H54" s="30">
        <v>316800</v>
      </c>
      <c r="I54" s="30">
        <v>132000</v>
      </c>
      <c r="J54" s="30">
        <v>0</v>
      </c>
      <c r="K54" s="30">
        <v>0</v>
      </c>
    </row>
    <row r="55" spans="1:11" s="8" customFormat="1" ht="45">
      <c r="A55" s="18" t="s">
        <v>550</v>
      </c>
      <c r="B55" s="28" t="s">
        <v>330</v>
      </c>
      <c r="C55" s="29" t="s">
        <v>537</v>
      </c>
      <c r="D55" s="29">
        <v>149294</v>
      </c>
      <c r="E55" s="28" t="s">
        <v>372</v>
      </c>
      <c r="F55" s="14">
        <f t="shared" si="2"/>
        <v>1874301</v>
      </c>
      <c r="G55" s="30">
        <v>652553</v>
      </c>
      <c r="H55" s="30">
        <v>972180</v>
      </c>
      <c r="I55" s="30">
        <v>249568</v>
      </c>
      <c r="J55" s="30">
        <v>0</v>
      </c>
      <c r="K55" s="30">
        <v>0</v>
      </c>
    </row>
    <row r="56" spans="1:11" s="8" customFormat="1" ht="45">
      <c r="A56" s="18" t="s">
        <v>550</v>
      </c>
      <c r="B56" s="28" t="s">
        <v>330</v>
      </c>
      <c r="C56" s="29" t="s">
        <v>553</v>
      </c>
      <c r="D56" s="29">
        <v>149578</v>
      </c>
      <c r="E56" s="28" t="s">
        <v>373</v>
      </c>
      <c r="F56" s="14">
        <f t="shared" si="2"/>
        <v>1000000</v>
      </c>
      <c r="G56" s="30">
        <v>1000000</v>
      </c>
      <c r="H56" s="30">
        <v>0</v>
      </c>
      <c r="I56" s="30">
        <v>0</v>
      </c>
      <c r="J56" s="30">
        <v>0</v>
      </c>
      <c r="K56" s="30">
        <v>0</v>
      </c>
    </row>
    <row r="57" spans="1:11" s="8" customFormat="1" ht="60">
      <c r="A57" s="18" t="s">
        <v>550</v>
      </c>
      <c r="B57" s="28" t="s">
        <v>330</v>
      </c>
      <c r="C57" s="29" t="s">
        <v>537</v>
      </c>
      <c r="D57" s="29">
        <v>152238</v>
      </c>
      <c r="E57" s="28" t="s">
        <v>374</v>
      </c>
      <c r="F57" s="14">
        <f t="shared" si="2"/>
        <v>1901555</v>
      </c>
      <c r="G57" s="30">
        <v>1381490</v>
      </c>
      <c r="H57" s="30">
        <v>520065</v>
      </c>
      <c r="I57" s="30">
        <v>0</v>
      </c>
      <c r="J57" s="30">
        <v>0</v>
      </c>
      <c r="K57" s="30">
        <v>0</v>
      </c>
    </row>
    <row r="58" spans="1:11" s="8" customFormat="1" ht="75">
      <c r="A58" s="18" t="s">
        <v>550</v>
      </c>
      <c r="B58" s="28" t="s">
        <v>330</v>
      </c>
      <c r="C58" s="29" t="s">
        <v>554</v>
      </c>
      <c r="D58" s="29">
        <v>145398</v>
      </c>
      <c r="E58" s="28" t="s">
        <v>375</v>
      </c>
      <c r="F58" s="14">
        <f t="shared" si="2"/>
        <v>122000</v>
      </c>
      <c r="G58" s="30">
        <v>122000</v>
      </c>
      <c r="H58" s="30">
        <v>0</v>
      </c>
      <c r="I58" s="30">
        <v>0</v>
      </c>
      <c r="J58" s="30">
        <v>0</v>
      </c>
      <c r="K58" s="30">
        <v>0</v>
      </c>
    </row>
    <row r="59" spans="1:11" s="8" customFormat="1" ht="45">
      <c r="A59" s="18" t="s">
        <v>550</v>
      </c>
      <c r="B59" s="28" t="s">
        <v>330</v>
      </c>
      <c r="C59" s="29" t="s">
        <v>537</v>
      </c>
      <c r="D59" s="29">
        <v>149298</v>
      </c>
      <c r="E59" s="28" t="s">
        <v>376</v>
      </c>
      <c r="F59" s="14">
        <f t="shared" si="2"/>
        <v>1869301</v>
      </c>
      <c r="G59" s="30">
        <v>647553</v>
      </c>
      <c r="H59" s="30">
        <v>972180</v>
      </c>
      <c r="I59" s="30">
        <v>249568</v>
      </c>
      <c r="J59" s="30">
        <v>0</v>
      </c>
      <c r="K59" s="30">
        <v>0</v>
      </c>
    </row>
    <row r="60" spans="1:11" s="8" customFormat="1" ht="45">
      <c r="A60" s="18" t="s">
        <v>550</v>
      </c>
      <c r="B60" s="28" t="s">
        <v>330</v>
      </c>
      <c r="C60" s="29" t="s">
        <v>554</v>
      </c>
      <c r="D60" s="29">
        <v>142900</v>
      </c>
      <c r="E60" s="28" t="s">
        <v>377</v>
      </c>
      <c r="F60" s="14">
        <f t="shared" si="2"/>
        <v>56622</v>
      </c>
      <c r="G60" s="30">
        <v>56622</v>
      </c>
      <c r="H60" s="30">
        <v>0</v>
      </c>
      <c r="I60" s="30">
        <v>0</v>
      </c>
      <c r="J60" s="30">
        <v>0</v>
      </c>
      <c r="K60" s="30">
        <v>0</v>
      </c>
    </row>
    <row r="61" spans="1:11" s="8" customFormat="1" ht="45">
      <c r="A61" s="18" t="s">
        <v>550</v>
      </c>
      <c r="B61" s="28" t="s">
        <v>330</v>
      </c>
      <c r="C61" s="29" t="s">
        <v>556</v>
      </c>
      <c r="D61" s="29">
        <v>146774</v>
      </c>
      <c r="E61" s="28" t="s">
        <v>378</v>
      </c>
      <c r="F61" s="14">
        <f t="shared" si="2"/>
        <v>115146</v>
      </c>
      <c r="G61" s="30">
        <v>115146</v>
      </c>
      <c r="H61" s="30">
        <v>0</v>
      </c>
      <c r="I61" s="30">
        <v>0</v>
      </c>
      <c r="J61" s="30">
        <v>0</v>
      </c>
      <c r="K61" s="30">
        <v>0</v>
      </c>
    </row>
    <row r="62" spans="1:11" s="8" customFormat="1" ht="45">
      <c r="A62" s="18" t="s">
        <v>550</v>
      </c>
      <c r="B62" s="28" t="s">
        <v>330</v>
      </c>
      <c r="C62" s="29" t="s">
        <v>556</v>
      </c>
      <c r="D62" s="29">
        <v>146777</v>
      </c>
      <c r="E62" s="28" t="s">
        <v>379</v>
      </c>
      <c r="F62" s="14">
        <f t="shared" si="2"/>
        <v>330003</v>
      </c>
      <c r="G62" s="30">
        <v>330003</v>
      </c>
      <c r="H62" s="30">
        <v>0</v>
      </c>
      <c r="I62" s="30">
        <v>0</v>
      </c>
      <c r="J62" s="30">
        <v>0</v>
      </c>
      <c r="K62" s="30">
        <v>0</v>
      </c>
    </row>
    <row r="63" spans="1:11" s="8" customFormat="1" ht="45">
      <c r="A63" s="18" t="s">
        <v>550</v>
      </c>
      <c r="B63" s="28" t="s">
        <v>330</v>
      </c>
      <c r="C63" s="29" t="s">
        <v>556</v>
      </c>
      <c r="D63" s="29">
        <v>146780</v>
      </c>
      <c r="E63" s="28" t="s">
        <v>380</v>
      </c>
      <c r="F63" s="14">
        <f t="shared" si="2"/>
        <v>426003</v>
      </c>
      <c r="G63" s="30">
        <v>426003</v>
      </c>
      <c r="H63" s="30">
        <v>0</v>
      </c>
      <c r="I63" s="30">
        <v>0</v>
      </c>
      <c r="J63" s="30">
        <v>0</v>
      </c>
      <c r="K63" s="30">
        <v>0</v>
      </c>
    </row>
    <row r="64" spans="1:11" s="8" customFormat="1" ht="45">
      <c r="A64" s="18" t="s">
        <v>550</v>
      </c>
      <c r="B64" s="28" t="s">
        <v>330</v>
      </c>
      <c r="C64" s="29" t="s">
        <v>556</v>
      </c>
      <c r="D64" s="29">
        <v>146788</v>
      </c>
      <c r="E64" s="28" t="s">
        <v>381</v>
      </c>
      <c r="F64" s="14">
        <f t="shared" si="2"/>
        <v>93195</v>
      </c>
      <c r="G64" s="30">
        <v>93195</v>
      </c>
      <c r="H64" s="30">
        <v>0</v>
      </c>
      <c r="I64" s="30">
        <v>0</v>
      </c>
      <c r="J64" s="30">
        <v>0</v>
      </c>
      <c r="K64" s="30">
        <v>0</v>
      </c>
    </row>
    <row r="65" spans="1:11" s="8" customFormat="1" ht="45">
      <c r="A65" s="18" t="s">
        <v>550</v>
      </c>
      <c r="B65" s="28" t="s">
        <v>330</v>
      </c>
      <c r="C65" s="29" t="s">
        <v>556</v>
      </c>
      <c r="D65" s="29">
        <v>149032</v>
      </c>
      <c r="E65" s="28" t="s">
        <v>382</v>
      </c>
      <c r="F65" s="14">
        <f t="shared" si="2"/>
        <v>360000</v>
      </c>
      <c r="G65" s="30">
        <v>360000</v>
      </c>
      <c r="H65" s="30">
        <v>0</v>
      </c>
      <c r="I65" s="30">
        <v>0</v>
      </c>
      <c r="J65" s="30">
        <v>0</v>
      </c>
      <c r="K65" s="30">
        <v>0</v>
      </c>
    </row>
    <row r="66" spans="1:11" s="8" customFormat="1" ht="45">
      <c r="A66" s="18" t="s">
        <v>550</v>
      </c>
      <c r="B66" s="28" t="s">
        <v>330</v>
      </c>
      <c r="C66" s="29" t="s">
        <v>556</v>
      </c>
      <c r="D66" s="29">
        <v>146791</v>
      </c>
      <c r="E66" s="28" t="s">
        <v>383</v>
      </c>
      <c r="F66" s="14">
        <f t="shared" si="2"/>
        <v>88514</v>
      </c>
      <c r="G66" s="30">
        <v>88514</v>
      </c>
      <c r="H66" s="30">
        <v>0</v>
      </c>
      <c r="I66" s="30">
        <v>0</v>
      </c>
      <c r="J66" s="30">
        <v>0</v>
      </c>
      <c r="K66" s="30">
        <v>0</v>
      </c>
    </row>
    <row r="67" spans="1:11" s="8" customFormat="1" ht="45">
      <c r="A67" s="18" t="s">
        <v>550</v>
      </c>
      <c r="B67" s="28" t="s">
        <v>338</v>
      </c>
      <c r="C67" s="29" t="s">
        <v>556</v>
      </c>
      <c r="D67" s="29">
        <v>137454</v>
      </c>
      <c r="E67" s="28" t="s">
        <v>384</v>
      </c>
      <c r="F67" s="14">
        <f t="shared" si="2"/>
        <v>226000</v>
      </c>
      <c r="G67" s="30">
        <v>120000</v>
      </c>
      <c r="H67" s="30">
        <v>106000</v>
      </c>
      <c r="I67" s="30">
        <v>0</v>
      </c>
      <c r="J67" s="30">
        <v>0</v>
      </c>
      <c r="K67" s="30">
        <v>0</v>
      </c>
    </row>
    <row r="68" spans="1:11" s="8" customFormat="1" ht="30">
      <c r="A68" s="18" t="s">
        <v>550</v>
      </c>
      <c r="B68" s="28" t="s">
        <v>338</v>
      </c>
      <c r="C68" s="29" t="s">
        <v>545</v>
      </c>
      <c r="D68" s="29">
        <v>153567</v>
      </c>
      <c r="E68" s="28" t="s">
        <v>385</v>
      </c>
      <c r="F68" s="14">
        <f t="shared" si="2"/>
        <v>215488</v>
      </c>
      <c r="G68" s="30">
        <v>215488</v>
      </c>
      <c r="H68" s="30">
        <v>0</v>
      </c>
      <c r="I68" s="30">
        <v>0</v>
      </c>
      <c r="J68" s="30">
        <v>0</v>
      </c>
      <c r="K68" s="30">
        <v>0</v>
      </c>
    </row>
    <row r="69" spans="1:11" s="8" customFormat="1" ht="45">
      <c r="A69" s="18" t="s">
        <v>550</v>
      </c>
      <c r="B69" s="28" t="s">
        <v>338</v>
      </c>
      <c r="C69" s="29" t="s">
        <v>556</v>
      </c>
      <c r="D69" s="29">
        <v>137496</v>
      </c>
      <c r="E69" s="28" t="s">
        <v>386</v>
      </c>
      <c r="F69" s="14">
        <f t="shared" si="2"/>
        <v>245001</v>
      </c>
      <c r="G69" s="30">
        <v>122001</v>
      </c>
      <c r="H69" s="30">
        <v>123000</v>
      </c>
      <c r="I69" s="30">
        <v>0</v>
      </c>
      <c r="J69" s="30">
        <v>0</v>
      </c>
      <c r="K69" s="30">
        <v>0</v>
      </c>
    </row>
    <row r="70" spans="1:11" s="8" customFormat="1" ht="45">
      <c r="A70" s="18" t="s">
        <v>550</v>
      </c>
      <c r="B70" s="28" t="s">
        <v>330</v>
      </c>
      <c r="C70" s="18" t="s">
        <v>542</v>
      </c>
      <c r="D70" s="29">
        <v>149089</v>
      </c>
      <c r="E70" s="28" t="s">
        <v>388</v>
      </c>
      <c r="F70" s="14">
        <f t="shared" si="2"/>
        <v>350000</v>
      </c>
      <c r="G70" s="30">
        <v>350000</v>
      </c>
      <c r="H70" s="30">
        <v>0</v>
      </c>
      <c r="I70" s="30">
        <v>0</v>
      </c>
      <c r="J70" s="30">
        <v>0</v>
      </c>
      <c r="K70" s="30">
        <v>0</v>
      </c>
    </row>
    <row r="71" spans="1:11" s="8" customFormat="1" ht="45">
      <c r="A71" s="18" t="s">
        <v>550</v>
      </c>
      <c r="B71" s="28" t="s">
        <v>327</v>
      </c>
      <c r="C71" s="29" t="s">
        <v>545</v>
      </c>
      <c r="D71" s="29">
        <v>138306</v>
      </c>
      <c r="E71" s="28" t="s">
        <v>389</v>
      </c>
      <c r="F71" s="14">
        <f t="shared" si="2"/>
        <v>194457</v>
      </c>
      <c r="G71" s="30">
        <v>30000</v>
      </c>
      <c r="H71" s="30">
        <v>164457</v>
      </c>
      <c r="I71" s="30">
        <v>0</v>
      </c>
      <c r="J71" s="30">
        <v>0</v>
      </c>
      <c r="K71" s="30">
        <v>0</v>
      </c>
    </row>
    <row r="72" spans="1:11" s="8" customFormat="1" ht="45">
      <c r="A72" s="18" t="s">
        <v>550</v>
      </c>
      <c r="B72" s="28" t="s">
        <v>330</v>
      </c>
      <c r="C72" s="29" t="s">
        <v>540</v>
      </c>
      <c r="D72" s="29">
        <v>137520</v>
      </c>
      <c r="E72" s="28" t="s">
        <v>390</v>
      </c>
      <c r="F72" s="14">
        <f t="shared" si="2"/>
        <v>103865</v>
      </c>
      <c r="G72" s="30">
        <v>100045</v>
      </c>
      <c r="H72" s="30">
        <v>3820</v>
      </c>
      <c r="I72" s="30">
        <v>0</v>
      </c>
      <c r="J72" s="30">
        <v>0</v>
      </c>
      <c r="K72" s="30">
        <v>0</v>
      </c>
    </row>
    <row r="73" spans="1:11" s="8" customFormat="1" ht="45">
      <c r="A73" s="18" t="s">
        <v>550</v>
      </c>
      <c r="B73" s="28" t="s">
        <v>330</v>
      </c>
      <c r="C73" s="18" t="s">
        <v>542</v>
      </c>
      <c r="D73" s="29">
        <v>149111</v>
      </c>
      <c r="E73" s="28" t="s">
        <v>391</v>
      </c>
      <c r="F73" s="14">
        <f t="shared" si="2"/>
        <v>750000</v>
      </c>
      <c r="G73" s="30">
        <v>400000</v>
      </c>
      <c r="H73" s="30">
        <v>350000</v>
      </c>
      <c r="I73" s="30">
        <v>0</v>
      </c>
      <c r="J73" s="30">
        <v>0</v>
      </c>
      <c r="K73" s="30">
        <v>0</v>
      </c>
    </row>
    <row r="74" spans="1:11" s="8" customFormat="1" ht="90">
      <c r="A74" s="18" t="s">
        <v>550</v>
      </c>
      <c r="B74" s="28" t="s">
        <v>330</v>
      </c>
      <c r="C74" s="29" t="s">
        <v>548</v>
      </c>
      <c r="D74" s="29">
        <v>127035</v>
      </c>
      <c r="E74" s="28" t="s">
        <v>396</v>
      </c>
      <c r="F74" s="14">
        <f t="shared" si="2"/>
        <v>1000000</v>
      </c>
      <c r="G74" s="30">
        <v>1000000</v>
      </c>
      <c r="H74" s="30">
        <v>0</v>
      </c>
      <c r="I74" s="30">
        <v>0</v>
      </c>
      <c r="J74" s="30">
        <v>0</v>
      </c>
      <c r="K74" s="30">
        <v>0</v>
      </c>
    </row>
    <row r="75" spans="1:11" s="8" customFormat="1" ht="60">
      <c r="A75" s="18" t="s">
        <v>550</v>
      </c>
      <c r="B75" s="28" t="s">
        <v>327</v>
      </c>
      <c r="C75" s="29" t="s">
        <v>546</v>
      </c>
      <c r="D75" s="29">
        <v>137678</v>
      </c>
      <c r="E75" s="28" t="s">
        <v>398</v>
      </c>
      <c r="F75" s="14">
        <f t="shared" si="2"/>
        <v>130118</v>
      </c>
      <c r="G75" s="30">
        <v>20332</v>
      </c>
      <c r="H75" s="30">
        <v>109786</v>
      </c>
      <c r="I75" s="30">
        <v>0</v>
      </c>
      <c r="J75" s="30">
        <v>0</v>
      </c>
      <c r="K75" s="30">
        <v>0</v>
      </c>
    </row>
    <row r="76" spans="1:11" s="8" customFormat="1" ht="30">
      <c r="A76" s="18" t="s">
        <v>550</v>
      </c>
      <c r="B76" s="28" t="s">
        <v>338</v>
      </c>
      <c r="C76" s="29" t="s">
        <v>546</v>
      </c>
      <c r="D76" s="29">
        <v>149836</v>
      </c>
      <c r="E76" s="28" t="s">
        <v>399</v>
      </c>
      <c r="F76" s="14">
        <f t="shared" si="2"/>
        <v>400094</v>
      </c>
      <c r="G76" s="30">
        <v>10000</v>
      </c>
      <c r="H76" s="30">
        <v>240000</v>
      </c>
      <c r="I76" s="30">
        <v>150094</v>
      </c>
      <c r="J76" s="30">
        <v>0</v>
      </c>
      <c r="K76" s="30">
        <v>0</v>
      </c>
    </row>
    <row r="77" spans="1:11" s="8" customFormat="1" ht="45">
      <c r="A77" s="18" t="s">
        <v>550</v>
      </c>
      <c r="B77" s="28" t="s">
        <v>327</v>
      </c>
      <c r="C77" s="18" t="s">
        <v>547</v>
      </c>
      <c r="D77" s="29">
        <v>149892</v>
      </c>
      <c r="E77" s="28" t="s">
        <v>400</v>
      </c>
      <c r="F77" s="14">
        <f t="shared" si="2"/>
        <v>130000</v>
      </c>
      <c r="G77" s="30">
        <v>30000</v>
      </c>
      <c r="H77" s="30">
        <v>100000</v>
      </c>
      <c r="I77" s="30">
        <v>0</v>
      </c>
      <c r="J77" s="30">
        <v>0</v>
      </c>
      <c r="K77" s="30">
        <v>0</v>
      </c>
    </row>
    <row r="78" spans="1:11" s="8" customFormat="1" ht="45">
      <c r="A78" s="18" t="s">
        <v>550</v>
      </c>
      <c r="B78" s="28" t="s">
        <v>338</v>
      </c>
      <c r="C78" s="18" t="s">
        <v>547</v>
      </c>
      <c r="D78" s="29">
        <v>149891</v>
      </c>
      <c r="E78" s="28" t="s">
        <v>401</v>
      </c>
      <c r="F78" s="14">
        <f t="shared" si="2"/>
        <v>190434</v>
      </c>
      <c r="G78" s="30">
        <v>4000</v>
      </c>
      <c r="H78" s="30">
        <v>186434</v>
      </c>
      <c r="I78" s="30">
        <v>0</v>
      </c>
      <c r="J78" s="30">
        <v>0</v>
      </c>
      <c r="K78" s="30">
        <v>0</v>
      </c>
    </row>
    <row r="79" spans="1:11" s="8" customFormat="1" ht="30">
      <c r="A79" s="18" t="s">
        <v>550</v>
      </c>
      <c r="B79" s="28" t="s">
        <v>330</v>
      </c>
      <c r="C79" s="29" t="s">
        <v>546</v>
      </c>
      <c r="D79" s="29">
        <v>149941</v>
      </c>
      <c r="E79" s="28" t="s">
        <v>403</v>
      </c>
      <c r="F79" s="14">
        <f t="shared" si="2"/>
        <v>2655000</v>
      </c>
      <c r="G79" s="30">
        <v>1327500</v>
      </c>
      <c r="H79" s="30">
        <v>1327500</v>
      </c>
      <c r="I79" s="30">
        <v>0</v>
      </c>
      <c r="J79" s="30">
        <v>0</v>
      </c>
      <c r="K79" s="30">
        <v>0</v>
      </c>
    </row>
    <row r="80" spans="1:11" s="8" customFormat="1" ht="60">
      <c r="A80" s="18" t="s">
        <v>550</v>
      </c>
      <c r="B80" s="28" t="s">
        <v>330</v>
      </c>
      <c r="C80" s="18" t="s">
        <v>542</v>
      </c>
      <c r="D80" s="29">
        <v>149102</v>
      </c>
      <c r="E80" s="28" t="s">
        <v>404</v>
      </c>
      <c r="F80" s="14">
        <f t="shared" si="2"/>
        <v>80000</v>
      </c>
      <c r="G80" s="30">
        <v>80000</v>
      </c>
      <c r="H80" s="30">
        <v>0</v>
      </c>
      <c r="I80" s="30">
        <v>0</v>
      </c>
      <c r="J80" s="30">
        <v>0</v>
      </c>
      <c r="K80" s="30">
        <v>0</v>
      </c>
    </row>
    <row r="81" spans="1:11" s="8" customFormat="1" ht="45">
      <c r="A81" s="18" t="s">
        <v>550</v>
      </c>
      <c r="B81" s="28" t="s">
        <v>330</v>
      </c>
      <c r="C81" s="18" t="s">
        <v>542</v>
      </c>
      <c r="D81" s="29">
        <v>149098</v>
      </c>
      <c r="E81" s="28" t="s">
        <v>405</v>
      </c>
      <c r="F81" s="14">
        <f t="shared" si="2"/>
        <v>120000</v>
      </c>
      <c r="G81" s="30">
        <v>120000</v>
      </c>
      <c r="H81" s="30">
        <v>0</v>
      </c>
      <c r="I81" s="30">
        <v>0</v>
      </c>
      <c r="J81" s="30">
        <v>0</v>
      </c>
      <c r="K81" s="30">
        <v>0</v>
      </c>
    </row>
    <row r="82" spans="1:11" s="8" customFormat="1" ht="45">
      <c r="A82" s="18" t="s">
        <v>550</v>
      </c>
      <c r="B82" s="28" t="s">
        <v>330</v>
      </c>
      <c r="C82" s="18" t="s">
        <v>542</v>
      </c>
      <c r="D82" s="29">
        <v>149100</v>
      </c>
      <c r="E82" s="28" t="s">
        <v>406</v>
      </c>
      <c r="F82" s="14">
        <f t="shared" si="2"/>
        <v>1400000</v>
      </c>
      <c r="G82" s="30">
        <v>1050000</v>
      </c>
      <c r="H82" s="30">
        <v>350000</v>
      </c>
      <c r="I82" s="30">
        <v>0</v>
      </c>
      <c r="J82" s="30">
        <v>0</v>
      </c>
      <c r="K82" s="30">
        <v>0</v>
      </c>
    </row>
    <row r="83" spans="1:11" s="8" customFormat="1" ht="60">
      <c r="A83" s="18" t="s">
        <v>550</v>
      </c>
      <c r="B83" s="28" t="s">
        <v>330</v>
      </c>
      <c r="C83" s="18" t="s">
        <v>542</v>
      </c>
      <c r="D83" s="29">
        <v>149101</v>
      </c>
      <c r="E83" s="28" t="s">
        <v>407</v>
      </c>
      <c r="F83" s="14">
        <f t="shared" si="2"/>
        <v>12000</v>
      </c>
      <c r="G83" s="30">
        <v>12000</v>
      </c>
      <c r="H83" s="30">
        <v>0</v>
      </c>
      <c r="I83" s="30">
        <v>0</v>
      </c>
      <c r="J83" s="30">
        <v>0</v>
      </c>
      <c r="K83" s="30">
        <v>0</v>
      </c>
    </row>
    <row r="84" spans="1:11" s="8" customFormat="1" ht="75">
      <c r="A84" s="18" t="s">
        <v>550</v>
      </c>
      <c r="B84" s="28" t="s">
        <v>330</v>
      </c>
      <c r="C84" s="18" t="s">
        <v>547</v>
      </c>
      <c r="D84" s="29">
        <v>153243</v>
      </c>
      <c r="E84" s="28" t="s">
        <v>408</v>
      </c>
      <c r="F84" s="14">
        <f t="shared" si="2"/>
        <v>858400</v>
      </c>
      <c r="G84" s="30">
        <v>751100</v>
      </c>
      <c r="H84" s="30">
        <v>107300</v>
      </c>
      <c r="I84" s="30">
        <v>0</v>
      </c>
      <c r="J84" s="30">
        <v>0</v>
      </c>
      <c r="K84" s="30">
        <v>0</v>
      </c>
    </row>
    <row r="85" spans="1:11" s="8" customFormat="1" ht="90">
      <c r="A85" s="18" t="s">
        <v>550</v>
      </c>
      <c r="B85" s="28" t="s">
        <v>330</v>
      </c>
      <c r="C85" s="18" t="s">
        <v>547</v>
      </c>
      <c r="D85" s="29">
        <v>153216</v>
      </c>
      <c r="E85" s="28" t="s">
        <v>409</v>
      </c>
      <c r="F85" s="14">
        <f t="shared" si="2"/>
        <v>1328028</v>
      </c>
      <c r="G85" s="30">
        <v>331800</v>
      </c>
      <c r="H85" s="30">
        <v>608312</v>
      </c>
      <c r="I85" s="30">
        <v>387916</v>
      </c>
      <c r="J85" s="30">
        <v>0</v>
      </c>
      <c r="K85" s="30">
        <v>0</v>
      </c>
    </row>
    <row r="86" spans="1:11" s="8" customFormat="1" ht="60">
      <c r="A86" s="18" t="s">
        <v>550</v>
      </c>
      <c r="B86" s="28" t="s">
        <v>330</v>
      </c>
      <c r="C86" s="18" t="s">
        <v>542</v>
      </c>
      <c r="D86" s="29">
        <v>149134</v>
      </c>
      <c r="E86" s="28" t="s">
        <v>410</v>
      </c>
      <c r="F86" s="14">
        <f t="shared" si="2"/>
        <v>200000</v>
      </c>
      <c r="G86" s="30">
        <v>200000</v>
      </c>
      <c r="H86" s="30">
        <v>0</v>
      </c>
      <c r="I86" s="30">
        <v>0</v>
      </c>
      <c r="J86" s="30">
        <v>0</v>
      </c>
      <c r="K86" s="30">
        <v>0</v>
      </c>
    </row>
    <row r="87" spans="1:11" s="8" customFormat="1" ht="45">
      <c r="A87" s="18" t="s">
        <v>550</v>
      </c>
      <c r="B87" s="28" t="s">
        <v>330</v>
      </c>
      <c r="C87" s="18" t="s">
        <v>542</v>
      </c>
      <c r="D87" s="29">
        <v>148950</v>
      </c>
      <c r="E87" s="28" t="s">
        <v>411</v>
      </c>
      <c r="F87" s="14">
        <f t="shared" si="2"/>
        <v>2202080</v>
      </c>
      <c r="G87" s="30">
        <v>944630</v>
      </c>
      <c r="H87" s="30">
        <v>1010000</v>
      </c>
      <c r="I87" s="30">
        <v>247450</v>
      </c>
      <c r="J87" s="30">
        <v>0</v>
      </c>
      <c r="K87" s="30">
        <v>0</v>
      </c>
    </row>
    <row r="88" spans="1:11" s="8" customFormat="1" ht="60">
      <c r="A88" s="18" t="s">
        <v>550</v>
      </c>
      <c r="B88" s="28" t="s">
        <v>330</v>
      </c>
      <c r="C88" s="18" t="s">
        <v>542</v>
      </c>
      <c r="D88" s="29">
        <v>149129</v>
      </c>
      <c r="E88" s="28" t="s">
        <v>412</v>
      </c>
      <c r="F88" s="14">
        <f t="shared" si="2"/>
        <v>123000</v>
      </c>
      <c r="G88" s="30">
        <v>123000</v>
      </c>
      <c r="H88" s="30">
        <v>0</v>
      </c>
      <c r="I88" s="30">
        <v>0</v>
      </c>
      <c r="J88" s="30">
        <v>0</v>
      </c>
      <c r="K88" s="30">
        <v>0</v>
      </c>
    </row>
    <row r="89" spans="1:11" s="8" customFormat="1" ht="60">
      <c r="A89" s="18" t="s">
        <v>550</v>
      </c>
      <c r="B89" s="28" t="s">
        <v>356</v>
      </c>
      <c r="C89" s="29" t="s">
        <v>545</v>
      </c>
      <c r="D89" s="29">
        <v>149314</v>
      </c>
      <c r="E89" s="28" t="s">
        <v>413</v>
      </c>
      <c r="F89" s="14">
        <f t="shared" si="2"/>
        <v>407450</v>
      </c>
      <c r="G89" s="30">
        <v>77400</v>
      </c>
      <c r="H89" s="30">
        <v>234600</v>
      </c>
      <c r="I89" s="30">
        <v>95450</v>
      </c>
      <c r="J89" s="30">
        <v>0</v>
      </c>
      <c r="K89" s="30">
        <v>0</v>
      </c>
    </row>
    <row r="90" spans="1:11" s="8" customFormat="1" ht="30">
      <c r="A90" s="18" t="s">
        <v>550</v>
      </c>
      <c r="B90" s="28" t="s">
        <v>338</v>
      </c>
      <c r="C90" s="29" t="s">
        <v>545</v>
      </c>
      <c r="D90" s="29">
        <v>149307</v>
      </c>
      <c r="E90" s="28" t="s">
        <v>414</v>
      </c>
      <c r="F90" s="14">
        <f t="shared" si="2"/>
        <v>187000</v>
      </c>
      <c r="G90" s="30">
        <v>37000</v>
      </c>
      <c r="H90" s="30">
        <v>150000</v>
      </c>
      <c r="I90" s="30">
        <v>0</v>
      </c>
      <c r="J90" s="30">
        <v>0</v>
      </c>
      <c r="K90" s="30">
        <v>0</v>
      </c>
    </row>
    <row r="91" spans="1:11" s="8" customFormat="1" ht="30">
      <c r="A91" s="18" t="s">
        <v>550</v>
      </c>
      <c r="B91" s="28" t="s">
        <v>338</v>
      </c>
      <c r="C91" s="29" t="s">
        <v>545</v>
      </c>
      <c r="D91" s="29">
        <v>149309</v>
      </c>
      <c r="E91" s="28" t="s">
        <v>415</v>
      </c>
      <c r="F91" s="14">
        <f t="shared" si="2"/>
        <v>294900</v>
      </c>
      <c r="G91" s="30">
        <v>82500</v>
      </c>
      <c r="H91" s="30">
        <v>212400</v>
      </c>
      <c r="I91" s="30">
        <v>0</v>
      </c>
      <c r="J91" s="30">
        <v>0</v>
      </c>
      <c r="K91" s="30">
        <v>0</v>
      </c>
    </row>
    <row r="92" spans="1:11" s="8" customFormat="1" ht="60">
      <c r="A92" s="18" t="s">
        <v>550</v>
      </c>
      <c r="B92" s="28" t="s">
        <v>356</v>
      </c>
      <c r="C92" s="29" t="s">
        <v>545</v>
      </c>
      <c r="D92" s="29">
        <v>149314</v>
      </c>
      <c r="E92" s="28" t="s">
        <v>413</v>
      </c>
      <c r="F92" s="14">
        <f t="shared" si="2"/>
        <v>172500</v>
      </c>
      <c r="G92" s="30">
        <v>41400</v>
      </c>
      <c r="H92" s="30">
        <v>96600</v>
      </c>
      <c r="I92" s="30">
        <v>34500</v>
      </c>
      <c r="J92" s="30">
        <v>0</v>
      </c>
      <c r="K92" s="30">
        <v>0</v>
      </c>
    </row>
    <row r="93" spans="1:11" s="8" customFormat="1" ht="30">
      <c r="A93" s="18" t="s">
        <v>550</v>
      </c>
      <c r="B93" s="28" t="s">
        <v>330</v>
      </c>
      <c r="C93" s="29" t="s">
        <v>545</v>
      </c>
      <c r="D93" s="29">
        <v>138305</v>
      </c>
      <c r="E93" s="28" t="s">
        <v>416</v>
      </c>
      <c r="F93" s="14">
        <f t="shared" si="2"/>
        <v>1302284</v>
      </c>
      <c r="G93" s="30">
        <v>200000</v>
      </c>
      <c r="H93" s="30">
        <v>1102284</v>
      </c>
      <c r="I93" s="30">
        <v>0</v>
      </c>
      <c r="J93" s="30">
        <v>0</v>
      </c>
      <c r="K93" s="30">
        <v>0</v>
      </c>
    </row>
    <row r="94" spans="1:11" s="8" customFormat="1" ht="60">
      <c r="A94" s="18" t="s">
        <v>550</v>
      </c>
      <c r="B94" s="28" t="s">
        <v>330</v>
      </c>
      <c r="C94" s="18" t="s">
        <v>542</v>
      </c>
      <c r="D94" s="29">
        <v>149093</v>
      </c>
      <c r="E94" s="28" t="s">
        <v>418</v>
      </c>
      <c r="F94" s="14">
        <f t="shared" si="2"/>
        <v>440000</v>
      </c>
      <c r="G94" s="30">
        <v>440000</v>
      </c>
      <c r="H94" s="30">
        <v>0</v>
      </c>
      <c r="I94" s="30">
        <v>0</v>
      </c>
      <c r="J94" s="30">
        <v>0</v>
      </c>
      <c r="K94" s="30">
        <v>0</v>
      </c>
    </row>
    <row r="95" spans="1:11" s="8" customFormat="1" ht="60">
      <c r="A95" s="18" t="s">
        <v>550</v>
      </c>
      <c r="B95" s="28" t="s">
        <v>330</v>
      </c>
      <c r="C95" s="29" t="s">
        <v>540</v>
      </c>
      <c r="D95" s="29">
        <v>149131</v>
      </c>
      <c r="E95" s="28" t="s">
        <v>419</v>
      </c>
      <c r="F95" s="14">
        <f t="shared" si="2"/>
        <v>270000</v>
      </c>
      <c r="G95" s="30">
        <v>100000</v>
      </c>
      <c r="H95" s="30">
        <v>170000</v>
      </c>
      <c r="I95" s="30">
        <v>0</v>
      </c>
      <c r="J95" s="30">
        <v>0</v>
      </c>
      <c r="K95" s="30">
        <v>0</v>
      </c>
    </row>
    <row r="96" spans="1:11" s="8" customFormat="1" ht="30">
      <c r="A96" s="18" t="s">
        <v>550</v>
      </c>
      <c r="B96" s="28" t="s">
        <v>330</v>
      </c>
      <c r="C96" s="29" t="s">
        <v>540</v>
      </c>
      <c r="D96" s="29">
        <v>146097</v>
      </c>
      <c r="E96" s="28" t="s">
        <v>420</v>
      </c>
      <c r="F96" s="14">
        <f t="shared" si="2"/>
        <v>831999</v>
      </c>
      <c r="G96" s="30">
        <v>831999</v>
      </c>
      <c r="H96" s="30">
        <v>0</v>
      </c>
      <c r="I96" s="30">
        <v>0</v>
      </c>
      <c r="J96" s="30">
        <v>0</v>
      </c>
      <c r="K96" s="30">
        <v>0</v>
      </c>
    </row>
    <row r="97" spans="1:11" s="8" customFormat="1" ht="45">
      <c r="A97" s="18" t="s">
        <v>550</v>
      </c>
      <c r="B97" s="28" t="s">
        <v>330</v>
      </c>
      <c r="C97" s="29" t="s">
        <v>540</v>
      </c>
      <c r="D97" s="29">
        <v>146114</v>
      </c>
      <c r="E97" s="28" t="s">
        <v>421</v>
      </c>
      <c r="F97" s="14">
        <f t="shared" si="2"/>
        <v>312000</v>
      </c>
      <c r="G97" s="30">
        <v>312000</v>
      </c>
      <c r="H97" s="30">
        <v>0</v>
      </c>
      <c r="I97" s="30">
        <v>0</v>
      </c>
      <c r="J97" s="30">
        <v>0</v>
      </c>
      <c r="K97" s="30">
        <v>0</v>
      </c>
    </row>
    <row r="98" spans="1:11" s="8" customFormat="1" ht="75">
      <c r="A98" s="18" t="s">
        <v>550</v>
      </c>
      <c r="B98" s="28" t="s">
        <v>330</v>
      </c>
      <c r="C98" s="29" t="s">
        <v>540</v>
      </c>
      <c r="D98" s="29">
        <v>149142</v>
      </c>
      <c r="E98" s="28" t="s">
        <v>422</v>
      </c>
      <c r="F98" s="14">
        <f t="shared" si="2"/>
        <v>391879</v>
      </c>
      <c r="G98" s="30">
        <v>78500</v>
      </c>
      <c r="H98" s="30">
        <v>313379</v>
      </c>
      <c r="I98" s="30">
        <v>0</v>
      </c>
      <c r="J98" s="30">
        <v>0</v>
      </c>
      <c r="K98" s="30">
        <v>0</v>
      </c>
    </row>
    <row r="99" spans="1:11" s="8" customFormat="1" ht="60">
      <c r="A99" s="18" t="s">
        <v>550</v>
      </c>
      <c r="B99" s="28" t="s">
        <v>330</v>
      </c>
      <c r="C99" s="29" t="s">
        <v>540</v>
      </c>
      <c r="D99" s="29">
        <v>149161</v>
      </c>
      <c r="E99" s="28" t="s">
        <v>423</v>
      </c>
      <c r="F99" s="14">
        <f t="shared" si="2"/>
        <v>1816109</v>
      </c>
      <c r="G99" s="30">
        <v>485472</v>
      </c>
      <c r="H99" s="30">
        <v>1330637</v>
      </c>
      <c r="I99" s="30">
        <v>0</v>
      </c>
      <c r="J99" s="30">
        <v>0</v>
      </c>
      <c r="K99" s="30">
        <v>0</v>
      </c>
    </row>
    <row r="100" spans="1:11" s="8" customFormat="1" ht="60">
      <c r="A100" s="18" t="s">
        <v>550</v>
      </c>
      <c r="B100" s="28" t="s">
        <v>330</v>
      </c>
      <c r="C100" s="29" t="s">
        <v>540</v>
      </c>
      <c r="D100" s="29">
        <v>149145</v>
      </c>
      <c r="E100" s="28" t="s">
        <v>424</v>
      </c>
      <c r="F100" s="14">
        <f t="shared" si="2"/>
        <v>392379</v>
      </c>
      <c r="G100" s="30">
        <v>49000</v>
      </c>
      <c r="H100" s="30">
        <v>343379</v>
      </c>
      <c r="I100" s="30">
        <v>0</v>
      </c>
      <c r="J100" s="30">
        <v>0</v>
      </c>
      <c r="K100" s="30">
        <v>0</v>
      </c>
    </row>
    <row r="101" spans="1:11" s="8" customFormat="1" ht="75">
      <c r="A101" s="18" t="s">
        <v>550</v>
      </c>
      <c r="B101" s="28" t="s">
        <v>330</v>
      </c>
      <c r="C101" s="29" t="s">
        <v>540</v>
      </c>
      <c r="D101" s="29">
        <v>149137</v>
      </c>
      <c r="E101" s="28" t="s">
        <v>425</v>
      </c>
      <c r="F101" s="14">
        <f t="shared" si="2"/>
        <v>305000</v>
      </c>
      <c r="G101" s="30">
        <v>140000</v>
      </c>
      <c r="H101" s="30">
        <v>165000</v>
      </c>
      <c r="I101" s="30">
        <v>0</v>
      </c>
      <c r="J101" s="30">
        <v>0</v>
      </c>
      <c r="K101" s="30">
        <v>0</v>
      </c>
    </row>
    <row r="102" spans="1:11" s="8" customFormat="1" ht="60">
      <c r="A102" s="18" t="s">
        <v>550</v>
      </c>
      <c r="B102" s="28" t="s">
        <v>330</v>
      </c>
      <c r="C102" s="18" t="s">
        <v>542</v>
      </c>
      <c r="D102" s="29">
        <v>149132</v>
      </c>
      <c r="E102" s="28" t="s">
        <v>426</v>
      </c>
      <c r="F102" s="14">
        <f t="shared" si="2"/>
        <v>170000</v>
      </c>
      <c r="G102" s="30">
        <v>170000</v>
      </c>
      <c r="H102" s="30">
        <v>0</v>
      </c>
      <c r="I102" s="30">
        <v>0</v>
      </c>
      <c r="J102" s="30">
        <v>0</v>
      </c>
      <c r="K102" s="30">
        <v>0</v>
      </c>
    </row>
    <row r="103" spans="1:11" s="8" customFormat="1" ht="75">
      <c r="A103" s="18" t="s">
        <v>550</v>
      </c>
      <c r="B103" s="28" t="s">
        <v>330</v>
      </c>
      <c r="C103" s="29" t="s">
        <v>540</v>
      </c>
      <c r="D103" s="29">
        <v>149133</v>
      </c>
      <c r="E103" s="28" t="s">
        <v>427</v>
      </c>
      <c r="F103" s="14">
        <f t="shared" si="2"/>
        <v>250000</v>
      </c>
      <c r="G103" s="30">
        <v>10000</v>
      </c>
      <c r="H103" s="30">
        <v>240000</v>
      </c>
      <c r="I103" s="30">
        <v>0</v>
      </c>
      <c r="J103" s="30">
        <v>0</v>
      </c>
      <c r="K103" s="30">
        <v>0</v>
      </c>
    </row>
    <row r="104" spans="1:11" s="8" customFormat="1" ht="60">
      <c r="A104" s="18" t="s">
        <v>550</v>
      </c>
      <c r="B104" s="28" t="s">
        <v>330</v>
      </c>
      <c r="C104" s="18" t="s">
        <v>542</v>
      </c>
      <c r="D104" s="29">
        <v>149104</v>
      </c>
      <c r="E104" s="28" t="s">
        <v>428</v>
      </c>
      <c r="F104" s="14">
        <f t="shared" si="2"/>
        <v>500000</v>
      </c>
      <c r="G104" s="30">
        <v>300000</v>
      </c>
      <c r="H104" s="30">
        <v>200000</v>
      </c>
      <c r="I104" s="30">
        <v>0</v>
      </c>
      <c r="J104" s="30">
        <v>0</v>
      </c>
      <c r="K104" s="30">
        <v>0</v>
      </c>
    </row>
    <row r="105" spans="1:11" s="8" customFormat="1" ht="60">
      <c r="A105" s="18" t="s">
        <v>550</v>
      </c>
      <c r="B105" s="28" t="s">
        <v>330</v>
      </c>
      <c r="C105" s="29" t="s">
        <v>540</v>
      </c>
      <c r="D105" s="29">
        <v>149128</v>
      </c>
      <c r="E105" s="28" t="s">
        <v>429</v>
      </c>
      <c r="F105" s="14">
        <f t="shared" si="2"/>
        <v>316385</v>
      </c>
      <c r="G105" s="30">
        <v>49000</v>
      </c>
      <c r="H105" s="30">
        <v>267385</v>
      </c>
      <c r="I105" s="30">
        <v>0</v>
      </c>
      <c r="J105" s="30">
        <v>0</v>
      </c>
      <c r="K105" s="30">
        <v>0</v>
      </c>
    </row>
    <row r="106" spans="1:11" s="8" customFormat="1" ht="60">
      <c r="A106" s="18" t="s">
        <v>550</v>
      </c>
      <c r="B106" s="28" t="s">
        <v>330</v>
      </c>
      <c r="C106" s="29" t="s">
        <v>540</v>
      </c>
      <c r="D106" s="29">
        <v>149123</v>
      </c>
      <c r="E106" s="28" t="s">
        <v>430</v>
      </c>
      <c r="F106" s="14">
        <f t="shared" si="2"/>
        <v>125000</v>
      </c>
      <c r="G106" s="30">
        <v>50000</v>
      </c>
      <c r="H106" s="30">
        <v>75000</v>
      </c>
      <c r="I106" s="30">
        <v>0</v>
      </c>
      <c r="J106" s="30">
        <v>0</v>
      </c>
      <c r="K106" s="30">
        <v>0</v>
      </c>
    </row>
    <row r="107" spans="1:11" s="8" customFormat="1" ht="45">
      <c r="A107" s="18" t="s">
        <v>550</v>
      </c>
      <c r="B107" s="28" t="s">
        <v>327</v>
      </c>
      <c r="C107" s="18" t="s">
        <v>542</v>
      </c>
      <c r="D107" s="29">
        <v>149222</v>
      </c>
      <c r="E107" s="28" t="s">
        <v>431</v>
      </c>
      <c r="F107" s="14">
        <f t="shared" si="2"/>
        <v>387000</v>
      </c>
      <c r="G107" s="30">
        <v>192000</v>
      </c>
      <c r="H107" s="30">
        <v>195000</v>
      </c>
      <c r="I107" s="30">
        <v>0</v>
      </c>
      <c r="J107" s="30">
        <v>0</v>
      </c>
      <c r="K107" s="30">
        <v>0</v>
      </c>
    </row>
    <row r="108" spans="1:11" s="8" customFormat="1" ht="60">
      <c r="A108" s="18" t="s">
        <v>550</v>
      </c>
      <c r="B108" s="28" t="s">
        <v>327</v>
      </c>
      <c r="C108" s="18" t="s">
        <v>542</v>
      </c>
      <c r="D108" s="29">
        <v>148941</v>
      </c>
      <c r="E108" s="28" t="s">
        <v>432</v>
      </c>
      <c r="F108" s="14">
        <f t="shared" si="2"/>
        <v>663604</v>
      </c>
      <c r="G108" s="30">
        <v>186260</v>
      </c>
      <c r="H108" s="30">
        <v>333344</v>
      </c>
      <c r="I108" s="30">
        <v>144000</v>
      </c>
      <c r="J108" s="30">
        <v>0</v>
      </c>
      <c r="K108" s="30">
        <v>0</v>
      </c>
    </row>
    <row r="109" spans="1:11" s="8" customFormat="1" ht="60">
      <c r="A109" s="18" t="s">
        <v>550</v>
      </c>
      <c r="B109" s="28" t="s">
        <v>330</v>
      </c>
      <c r="C109" s="18" t="s">
        <v>542</v>
      </c>
      <c r="D109" s="29">
        <v>149158</v>
      </c>
      <c r="E109" s="28" t="s">
        <v>433</v>
      </c>
      <c r="F109" s="14">
        <f t="shared" si="2"/>
        <v>100000</v>
      </c>
      <c r="G109" s="30">
        <v>100000</v>
      </c>
      <c r="H109" s="30">
        <v>0</v>
      </c>
      <c r="I109" s="30">
        <v>0</v>
      </c>
      <c r="J109" s="30">
        <v>0</v>
      </c>
      <c r="K109" s="30">
        <v>0</v>
      </c>
    </row>
    <row r="110" spans="1:11" s="8" customFormat="1" ht="60">
      <c r="A110" s="18" t="s">
        <v>550</v>
      </c>
      <c r="B110" s="28" t="s">
        <v>330</v>
      </c>
      <c r="C110" s="29" t="s">
        <v>540</v>
      </c>
      <c r="D110" s="29">
        <v>149203</v>
      </c>
      <c r="E110" s="28" t="s">
        <v>434</v>
      </c>
      <c r="F110" s="14">
        <f t="shared" si="2"/>
        <v>250000</v>
      </c>
      <c r="G110" s="30">
        <v>63750</v>
      </c>
      <c r="H110" s="30">
        <v>125000</v>
      </c>
      <c r="I110" s="30">
        <v>61250</v>
      </c>
      <c r="J110" s="30">
        <v>0</v>
      </c>
      <c r="K110" s="30">
        <v>0</v>
      </c>
    </row>
    <row r="111" spans="1:11" s="8" customFormat="1" ht="75">
      <c r="A111" s="18" t="s">
        <v>550</v>
      </c>
      <c r="B111" s="28" t="s">
        <v>330</v>
      </c>
      <c r="C111" s="29" t="s">
        <v>540</v>
      </c>
      <c r="D111" s="29">
        <v>149135</v>
      </c>
      <c r="E111" s="28" t="s">
        <v>435</v>
      </c>
      <c r="F111" s="14">
        <f t="shared" si="2"/>
        <v>323719</v>
      </c>
      <c r="G111" s="30">
        <v>47393</v>
      </c>
      <c r="H111" s="30">
        <v>276326</v>
      </c>
      <c r="I111" s="30">
        <v>0</v>
      </c>
      <c r="J111" s="30">
        <v>0</v>
      </c>
      <c r="K111" s="30">
        <v>0</v>
      </c>
    </row>
    <row r="112" spans="1:11" s="8" customFormat="1" ht="30">
      <c r="A112" s="18" t="s">
        <v>550</v>
      </c>
      <c r="B112" s="28" t="s">
        <v>330</v>
      </c>
      <c r="C112" s="29" t="s">
        <v>555</v>
      </c>
      <c r="D112" s="29">
        <v>148935</v>
      </c>
      <c r="E112" s="28" t="s">
        <v>436</v>
      </c>
      <c r="F112" s="14">
        <f t="shared" si="2"/>
        <v>900000</v>
      </c>
      <c r="G112" s="30">
        <v>50000</v>
      </c>
      <c r="H112" s="30">
        <v>500000</v>
      </c>
      <c r="I112" s="30">
        <v>350000</v>
      </c>
      <c r="J112" s="30">
        <v>0</v>
      </c>
      <c r="K112" s="30">
        <v>0</v>
      </c>
    </row>
    <row r="113" spans="1:11" s="8" customFormat="1" ht="30">
      <c r="A113" s="18" t="s">
        <v>550</v>
      </c>
      <c r="B113" s="28" t="s">
        <v>330</v>
      </c>
      <c r="C113" s="29" t="s">
        <v>553</v>
      </c>
      <c r="D113" s="29">
        <v>148924</v>
      </c>
      <c r="E113" s="28" t="s">
        <v>437</v>
      </c>
      <c r="F113" s="14">
        <f t="shared" si="2"/>
        <v>4001000</v>
      </c>
      <c r="G113" s="30">
        <v>1000</v>
      </c>
      <c r="H113" s="30">
        <v>2000000</v>
      </c>
      <c r="I113" s="30">
        <v>2000000</v>
      </c>
      <c r="J113" s="30">
        <v>0</v>
      </c>
      <c r="K113" s="30">
        <v>0</v>
      </c>
    </row>
    <row r="114" spans="1:11" s="8" customFormat="1" ht="30">
      <c r="A114" s="18" t="s">
        <v>550</v>
      </c>
      <c r="B114" s="28" t="s">
        <v>327</v>
      </c>
      <c r="C114" s="29" t="s">
        <v>553</v>
      </c>
      <c r="D114" s="29">
        <v>148925</v>
      </c>
      <c r="E114" s="28" t="s">
        <v>438</v>
      </c>
      <c r="F114" s="14">
        <f aca="true" t="shared" si="3" ref="F114:F177">SUM(G114:K114)</f>
        <v>201000</v>
      </c>
      <c r="G114" s="30">
        <v>1000</v>
      </c>
      <c r="H114" s="30">
        <v>100000</v>
      </c>
      <c r="I114" s="30">
        <v>100000</v>
      </c>
      <c r="J114" s="30">
        <v>0</v>
      </c>
      <c r="K114" s="30">
        <v>0</v>
      </c>
    </row>
    <row r="115" spans="1:11" s="8" customFormat="1" ht="60">
      <c r="A115" s="18" t="s">
        <v>550</v>
      </c>
      <c r="B115" s="28" t="s">
        <v>330</v>
      </c>
      <c r="C115" s="29" t="s">
        <v>537</v>
      </c>
      <c r="D115" s="29">
        <v>146908</v>
      </c>
      <c r="E115" s="28" t="s">
        <v>439</v>
      </c>
      <c r="F115" s="14">
        <f t="shared" si="3"/>
        <v>279818</v>
      </c>
      <c r="G115" s="30">
        <v>10000</v>
      </c>
      <c r="H115" s="30">
        <v>269818</v>
      </c>
      <c r="I115" s="30">
        <v>0</v>
      </c>
      <c r="J115" s="30">
        <v>0</v>
      </c>
      <c r="K115" s="30">
        <v>0</v>
      </c>
    </row>
    <row r="116" spans="1:11" s="8" customFormat="1" ht="60">
      <c r="A116" s="18" t="s">
        <v>550</v>
      </c>
      <c r="B116" s="28" t="s">
        <v>330</v>
      </c>
      <c r="C116" s="29" t="s">
        <v>537</v>
      </c>
      <c r="D116" s="29">
        <v>146908</v>
      </c>
      <c r="E116" s="28" t="s">
        <v>439</v>
      </c>
      <c r="F116" s="14">
        <f t="shared" si="3"/>
        <v>6500000</v>
      </c>
      <c r="G116" s="30">
        <v>1500000</v>
      </c>
      <c r="H116" s="30">
        <v>5000000</v>
      </c>
      <c r="I116" s="30">
        <v>0</v>
      </c>
      <c r="J116" s="30">
        <v>0</v>
      </c>
      <c r="K116" s="30">
        <v>0</v>
      </c>
    </row>
    <row r="117" spans="1:11" s="8" customFormat="1" ht="45">
      <c r="A117" s="18" t="s">
        <v>550</v>
      </c>
      <c r="B117" s="28" t="s">
        <v>327</v>
      </c>
      <c r="C117" s="18" t="s">
        <v>542</v>
      </c>
      <c r="D117" s="29">
        <v>146338</v>
      </c>
      <c r="E117" s="28" t="s">
        <v>440</v>
      </c>
      <c r="F117" s="14">
        <f t="shared" si="3"/>
        <v>122837</v>
      </c>
      <c r="G117" s="30">
        <v>15000</v>
      </c>
      <c r="H117" s="30">
        <v>107837</v>
      </c>
      <c r="I117" s="30">
        <v>0</v>
      </c>
      <c r="J117" s="30">
        <v>0</v>
      </c>
      <c r="K117" s="30">
        <v>0</v>
      </c>
    </row>
    <row r="118" spans="1:11" s="8" customFormat="1" ht="45">
      <c r="A118" s="18" t="s">
        <v>550</v>
      </c>
      <c r="B118" s="28" t="s">
        <v>327</v>
      </c>
      <c r="C118" s="18" t="s">
        <v>542</v>
      </c>
      <c r="D118" s="29">
        <v>146334</v>
      </c>
      <c r="E118" s="28" t="s">
        <v>441</v>
      </c>
      <c r="F118" s="14">
        <f t="shared" si="3"/>
        <v>305201</v>
      </c>
      <c r="G118" s="30">
        <v>40000</v>
      </c>
      <c r="H118" s="30">
        <v>128400</v>
      </c>
      <c r="I118" s="30">
        <v>136801</v>
      </c>
      <c r="J118" s="30">
        <v>0</v>
      </c>
      <c r="K118" s="30">
        <v>0</v>
      </c>
    </row>
    <row r="119" spans="1:11" s="8" customFormat="1" ht="45">
      <c r="A119" s="18" t="s">
        <v>550</v>
      </c>
      <c r="B119" s="28" t="s">
        <v>327</v>
      </c>
      <c r="C119" s="18" t="s">
        <v>542</v>
      </c>
      <c r="D119" s="29">
        <v>146338</v>
      </c>
      <c r="E119" s="28" t="s">
        <v>440</v>
      </c>
      <c r="F119" s="14">
        <f t="shared" si="3"/>
        <v>125000</v>
      </c>
      <c r="G119" s="30">
        <v>40000</v>
      </c>
      <c r="H119" s="30">
        <v>85000</v>
      </c>
      <c r="I119" s="30">
        <v>0</v>
      </c>
      <c r="J119" s="30">
        <v>0</v>
      </c>
      <c r="K119" s="30">
        <v>0</v>
      </c>
    </row>
    <row r="120" spans="1:11" s="8" customFormat="1" ht="60">
      <c r="A120" s="18" t="s">
        <v>550</v>
      </c>
      <c r="B120" s="28" t="s">
        <v>330</v>
      </c>
      <c r="C120" s="29" t="s">
        <v>537</v>
      </c>
      <c r="D120" s="29">
        <v>146908</v>
      </c>
      <c r="E120" s="28" t="s">
        <v>439</v>
      </c>
      <c r="F120" s="14">
        <f t="shared" si="3"/>
        <v>425000</v>
      </c>
      <c r="G120" s="30">
        <v>200000</v>
      </c>
      <c r="H120" s="30">
        <v>225000</v>
      </c>
      <c r="I120" s="30">
        <v>0</v>
      </c>
      <c r="J120" s="30">
        <v>0</v>
      </c>
      <c r="K120" s="30">
        <v>0</v>
      </c>
    </row>
    <row r="121" spans="1:11" s="8" customFormat="1" ht="60">
      <c r="A121" s="18" t="s">
        <v>550</v>
      </c>
      <c r="B121" s="28" t="s">
        <v>327</v>
      </c>
      <c r="C121" s="29" t="s">
        <v>537</v>
      </c>
      <c r="D121" s="29">
        <v>138904</v>
      </c>
      <c r="E121" s="28" t="s">
        <v>442</v>
      </c>
      <c r="F121" s="14">
        <f t="shared" si="3"/>
        <v>40000</v>
      </c>
      <c r="G121" s="30">
        <v>20000</v>
      </c>
      <c r="H121" s="30">
        <v>20000</v>
      </c>
      <c r="I121" s="30">
        <v>0</v>
      </c>
      <c r="J121" s="30">
        <v>0</v>
      </c>
      <c r="K121" s="30">
        <v>0</v>
      </c>
    </row>
    <row r="122" spans="1:11" s="8" customFormat="1" ht="60">
      <c r="A122" s="18" t="s">
        <v>550</v>
      </c>
      <c r="B122" s="28" t="s">
        <v>327</v>
      </c>
      <c r="C122" s="29" t="s">
        <v>537</v>
      </c>
      <c r="D122" s="29">
        <v>138904</v>
      </c>
      <c r="E122" s="28" t="s">
        <v>442</v>
      </c>
      <c r="F122" s="14">
        <f t="shared" si="3"/>
        <v>49999</v>
      </c>
      <c r="G122" s="30">
        <v>24999</v>
      </c>
      <c r="H122" s="30">
        <v>25000</v>
      </c>
      <c r="I122" s="30">
        <v>0</v>
      </c>
      <c r="J122" s="30">
        <v>0</v>
      </c>
      <c r="K122" s="30">
        <v>0</v>
      </c>
    </row>
    <row r="123" spans="1:11" s="8" customFormat="1" ht="60">
      <c r="A123" s="18" t="s">
        <v>550</v>
      </c>
      <c r="B123" s="28" t="s">
        <v>327</v>
      </c>
      <c r="C123" s="29" t="s">
        <v>540</v>
      </c>
      <c r="D123" s="29">
        <v>143343</v>
      </c>
      <c r="E123" s="28" t="s">
        <v>443</v>
      </c>
      <c r="F123" s="14">
        <f t="shared" si="3"/>
        <v>637200</v>
      </c>
      <c r="G123" s="30">
        <v>1000</v>
      </c>
      <c r="H123" s="30">
        <v>370700</v>
      </c>
      <c r="I123" s="30">
        <v>265500</v>
      </c>
      <c r="J123" s="30">
        <v>0</v>
      </c>
      <c r="K123" s="30">
        <v>0</v>
      </c>
    </row>
    <row r="124" spans="1:11" s="8" customFormat="1" ht="45">
      <c r="A124" s="18" t="s">
        <v>550</v>
      </c>
      <c r="B124" s="28" t="s">
        <v>327</v>
      </c>
      <c r="C124" s="18" t="s">
        <v>542</v>
      </c>
      <c r="D124" s="29">
        <v>138301</v>
      </c>
      <c r="E124" s="28" t="s">
        <v>444</v>
      </c>
      <c r="F124" s="14">
        <f t="shared" si="3"/>
        <v>147989</v>
      </c>
      <c r="G124" s="30">
        <v>34000</v>
      </c>
      <c r="H124" s="30">
        <v>113989</v>
      </c>
      <c r="I124" s="30">
        <v>0</v>
      </c>
      <c r="J124" s="30">
        <v>0</v>
      </c>
      <c r="K124" s="30">
        <v>0</v>
      </c>
    </row>
    <row r="125" spans="1:11" s="8" customFormat="1" ht="30">
      <c r="A125" s="18" t="s">
        <v>550</v>
      </c>
      <c r="B125" s="28" t="s">
        <v>327</v>
      </c>
      <c r="C125" s="29" t="s">
        <v>543</v>
      </c>
      <c r="D125" s="29">
        <v>148800</v>
      </c>
      <c r="E125" s="28" t="s">
        <v>445</v>
      </c>
      <c r="F125" s="14">
        <f t="shared" si="3"/>
        <v>410000</v>
      </c>
      <c r="G125" s="30">
        <v>13333</v>
      </c>
      <c r="H125" s="30">
        <v>266667</v>
      </c>
      <c r="I125" s="30">
        <v>130000</v>
      </c>
      <c r="J125" s="30">
        <v>0</v>
      </c>
      <c r="K125" s="30">
        <v>0</v>
      </c>
    </row>
    <row r="126" spans="1:11" s="8" customFormat="1" ht="30">
      <c r="A126" s="18" t="s">
        <v>550</v>
      </c>
      <c r="B126" s="28" t="s">
        <v>327</v>
      </c>
      <c r="C126" s="29" t="s">
        <v>538</v>
      </c>
      <c r="D126" s="29">
        <v>148931</v>
      </c>
      <c r="E126" s="28" t="s">
        <v>446</v>
      </c>
      <c r="F126" s="14">
        <f t="shared" si="3"/>
        <v>340000</v>
      </c>
      <c r="G126" s="30">
        <v>1000</v>
      </c>
      <c r="H126" s="30">
        <v>319000</v>
      </c>
      <c r="I126" s="30">
        <v>20000</v>
      </c>
      <c r="J126" s="30">
        <v>0</v>
      </c>
      <c r="K126" s="30">
        <v>0</v>
      </c>
    </row>
    <row r="127" spans="1:11" s="8" customFormat="1" ht="60">
      <c r="A127" s="18" t="s">
        <v>550</v>
      </c>
      <c r="B127" s="28" t="s">
        <v>327</v>
      </c>
      <c r="C127" s="29" t="s">
        <v>537</v>
      </c>
      <c r="D127" s="29">
        <v>138904</v>
      </c>
      <c r="E127" s="28" t="s">
        <v>442</v>
      </c>
      <c r="F127" s="14">
        <f t="shared" si="3"/>
        <v>500000</v>
      </c>
      <c r="G127" s="30">
        <v>100000</v>
      </c>
      <c r="H127" s="30">
        <v>400000</v>
      </c>
      <c r="I127" s="30">
        <v>0</v>
      </c>
      <c r="J127" s="30">
        <v>0</v>
      </c>
      <c r="K127" s="30">
        <v>0</v>
      </c>
    </row>
    <row r="128" spans="1:11" s="8" customFormat="1" ht="30">
      <c r="A128" s="18" t="s">
        <v>550</v>
      </c>
      <c r="B128" s="28" t="s">
        <v>327</v>
      </c>
      <c r="C128" s="29" t="s">
        <v>555</v>
      </c>
      <c r="D128" s="29">
        <v>148937</v>
      </c>
      <c r="E128" s="28" t="s">
        <v>447</v>
      </c>
      <c r="F128" s="14">
        <f t="shared" si="3"/>
        <v>123750</v>
      </c>
      <c r="G128" s="30">
        <v>15000</v>
      </c>
      <c r="H128" s="30">
        <v>78750</v>
      </c>
      <c r="I128" s="30">
        <v>30000</v>
      </c>
      <c r="J128" s="30">
        <v>0</v>
      </c>
      <c r="K128" s="30">
        <v>0</v>
      </c>
    </row>
    <row r="129" spans="1:11" s="8" customFormat="1" ht="60">
      <c r="A129" s="18" t="s">
        <v>550</v>
      </c>
      <c r="B129" s="28" t="s">
        <v>330</v>
      </c>
      <c r="C129" s="29" t="s">
        <v>540</v>
      </c>
      <c r="D129" s="29">
        <v>143342</v>
      </c>
      <c r="E129" s="28" t="s">
        <v>448</v>
      </c>
      <c r="F129" s="14">
        <f t="shared" si="3"/>
        <v>6893360</v>
      </c>
      <c r="G129" s="30">
        <v>10</v>
      </c>
      <c r="H129" s="30">
        <v>3907985</v>
      </c>
      <c r="I129" s="30">
        <v>2985365</v>
      </c>
      <c r="J129" s="30">
        <v>0</v>
      </c>
      <c r="K129" s="30">
        <v>0</v>
      </c>
    </row>
    <row r="130" spans="1:11" s="8" customFormat="1" ht="30">
      <c r="A130" s="18" t="s">
        <v>550</v>
      </c>
      <c r="B130" s="28" t="s">
        <v>330</v>
      </c>
      <c r="C130" s="29" t="s">
        <v>540</v>
      </c>
      <c r="D130" s="29">
        <v>148999</v>
      </c>
      <c r="E130" s="28" t="s">
        <v>449</v>
      </c>
      <c r="F130" s="14">
        <f t="shared" si="3"/>
        <v>19050000</v>
      </c>
      <c r="G130" s="30">
        <v>1000</v>
      </c>
      <c r="H130" s="30">
        <v>6049000</v>
      </c>
      <c r="I130" s="30">
        <v>6000000</v>
      </c>
      <c r="J130" s="30">
        <v>7000000</v>
      </c>
      <c r="K130" s="30">
        <v>0</v>
      </c>
    </row>
    <row r="131" spans="1:11" s="8" customFormat="1" ht="30">
      <c r="A131" s="18" t="s">
        <v>550</v>
      </c>
      <c r="B131" s="28" t="s">
        <v>330</v>
      </c>
      <c r="C131" s="29" t="s">
        <v>540</v>
      </c>
      <c r="D131" s="29">
        <v>136336</v>
      </c>
      <c r="E131" s="28" t="s">
        <v>450</v>
      </c>
      <c r="F131" s="14">
        <f t="shared" si="3"/>
        <v>1064000</v>
      </c>
      <c r="G131" s="30">
        <v>0</v>
      </c>
      <c r="H131" s="30">
        <v>1064000</v>
      </c>
      <c r="I131" s="30">
        <v>0</v>
      </c>
      <c r="J131" s="30">
        <v>0</v>
      </c>
      <c r="K131" s="30">
        <v>0</v>
      </c>
    </row>
    <row r="132" spans="1:11" s="8" customFormat="1" ht="45">
      <c r="A132" s="18" t="s">
        <v>550</v>
      </c>
      <c r="B132" s="28" t="s">
        <v>338</v>
      </c>
      <c r="C132" s="29" t="s">
        <v>541</v>
      </c>
      <c r="D132" s="29">
        <v>137691</v>
      </c>
      <c r="E132" s="28" t="s">
        <v>451</v>
      </c>
      <c r="F132" s="14">
        <f t="shared" si="3"/>
        <v>965020</v>
      </c>
      <c r="G132" s="30">
        <v>150792</v>
      </c>
      <c r="H132" s="30">
        <v>814228</v>
      </c>
      <c r="I132" s="30">
        <v>0</v>
      </c>
      <c r="J132" s="30">
        <v>0</v>
      </c>
      <c r="K132" s="30">
        <v>0</v>
      </c>
    </row>
    <row r="133" spans="1:11" s="8" customFormat="1" ht="60">
      <c r="A133" s="18" t="s">
        <v>550</v>
      </c>
      <c r="B133" s="28" t="s">
        <v>327</v>
      </c>
      <c r="C133" s="29" t="s">
        <v>541</v>
      </c>
      <c r="D133" s="29">
        <v>137695</v>
      </c>
      <c r="E133" s="28" t="s">
        <v>452</v>
      </c>
      <c r="F133" s="14">
        <f t="shared" si="3"/>
        <v>130118</v>
      </c>
      <c r="G133" s="30">
        <v>20332</v>
      </c>
      <c r="H133" s="30">
        <v>109786</v>
      </c>
      <c r="I133" s="30">
        <v>0</v>
      </c>
      <c r="J133" s="30">
        <v>0</v>
      </c>
      <c r="K133" s="30">
        <v>0</v>
      </c>
    </row>
    <row r="134" spans="1:11" s="8" customFormat="1" ht="30">
      <c r="A134" s="18" t="s">
        <v>550</v>
      </c>
      <c r="B134" s="28" t="s">
        <v>327</v>
      </c>
      <c r="C134" s="29" t="s">
        <v>541</v>
      </c>
      <c r="D134" s="29">
        <v>137897</v>
      </c>
      <c r="E134" s="28" t="s">
        <v>453</v>
      </c>
      <c r="F134" s="14">
        <f t="shared" si="3"/>
        <v>801000</v>
      </c>
      <c r="G134" s="30">
        <v>1000</v>
      </c>
      <c r="H134" s="30">
        <v>400000</v>
      </c>
      <c r="I134" s="30">
        <v>400000</v>
      </c>
      <c r="J134" s="30">
        <v>0</v>
      </c>
      <c r="K134" s="30">
        <v>0</v>
      </c>
    </row>
    <row r="135" spans="1:11" s="8" customFormat="1" ht="45">
      <c r="A135" s="18" t="s">
        <v>550</v>
      </c>
      <c r="B135" s="28" t="s">
        <v>327</v>
      </c>
      <c r="C135" s="29" t="s">
        <v>540</v>
      </c>
      <c r="D135" s="29">
        <v>149004</v>
      </c>
      <c r="E135" s="28" t="s">
        <v>456</v>
      </c>
      <c r="F135" s="14">
        <f t="shared" si="3"/>
        <v>940000</v>
      </c>
      <c r="G135" s="30">
        <v>1000</v>
      </c>
      <c r="H135" s="30">
        <v>419000</v>
      </c>
      <c r="I135" s="30">
        <v>400000</v>
      </c>
      <c r="J135" s="30">
        <v>120000</v>
      </c>
      <c r="K135" s="30">
        <v>0</v>
      </c>
    </row>
    <row r="136" spans="1:11" s="8" customFormat="1" ht="45">
      <c r="A136" s="18" t="s">
        <v>550</v>
      </c>
      <c r="B136" s="28" t="s">
        <v>327</v>
      </c>
      <c r="C136" s="29" t="s">
        <v>540</v>
      </c>
      <c r="D136" s="29">
        <v>137687</v>
      </c>
      <c r="E136" s="28" t="s">
        <v>457</v>
      </c>
      <c r="F136" s="14">
        <f t="shared" si="3"/>
        <v>130118</v>
      </c>
      <c r="G136" s="30">
        <v>20332</v>
      </c>
      <c r="H136" s="30">
        <v>109786</v>
      </c>
      <c r="I136" s="30">
        <v>0</v>
      </c>
      <c r="J136" s="30">
        <v>0</v>
      </c>
      <c r="K136" s="30">
        <v>0</v>
      </c>
    </row>
    <row r="137" spans="1:11" s="8" customFormat="1" ht="45">
      <c r="A137" s="18" t="s">
        <v>550</v>
      </c>
      <c r="B137" s="28" t="s">
        <v>338</v>
      </c>
      <c r="C137" s="29" t="s">
        <v>540</v>
      </c>
      <c r="D137" s="29">
        <v>137686</v>
      </c>
      <c r="E137" s="28" t="s">
        <v>458</v>
      </c>
      <c r="F137" s="14">
        <f t="shared" si="3"/>
        <v>965020</v>
      </c>
      <c r="G137" s="30">
        <v>150792</v>
      </c>
      <c r="H137" s="30">
        <v>814228</v>
      </c>
      <c r="I137" s="30">
        <v>0</v>
      </c>
      <c r="J137" s="30">
        <v>0</v>
      </c>
      <c r="K137" s="30">
        <v>0</v>
      </c>
    </row>
    <row r="138" spans="1:11" s="8" customFormat="1" ht="30">
      <c r="A138" s="18" t="s">
        <v>550</v>
      </c>
      <c r="B138" s="28" t="s">
        <v>330</v>
      </c>
      <c r="C138" s="29" t="s">
        <v>538</v>
      </c>
      <c r="D138" s="29">
        <v>148930</v>
      </c>
      <c r="E138" s="28" t="s">
        <v>459</v>
      </c>
      <c r="F138" s="14">
        <f t="shared" si="3"/>
        <v>5098000</v>
      </c>
      <c r="G138" s="30">
        <v>10000</v>
      </c>
      <c r="H138" s="30">
        <v>4451000</v>
      </c>
      <c r="I138" s="30">
        <v>637000</v>
      </c>
      <c r="J138" s="30">
        <v>0</v>
      </c>
      <c r="K138" s="30">
        <v>0</v>
      </c>
    </row>
    <row r="139" spans="1:11" s="8" customFormat="1" ht="60">
      <c r="A139" s="18" t="s">
        <v>550</v>
      </c>
      <c r="B139" s="28" t="s">
        <v>327</v>
      </c>
      <c r="C139" s="29" t="s">
        <v>544</v>
      </c>
      <c r="D139" s="29">
        <v>145010</v>
      </c>
      <c r="E139" s="28" t="s">
        <v>460</v>
      </c>
      <c r="F139" s="14">
        <f t="shared" si="3"/>
        <v>245726</v>
      </c>
      <c r="G139" s="30">
        <v>34999</v>
      </c>
      <c r="H139" s="30">
        <v>210727</v>
      </c>
      <c r="I139" s="30">
        <v>0</v>
      </c>
      <c r="J139" s="30">
        <v>0</v>
      </c>
      <c r="K139" s="30">
        <v>0</v>
      </c>
    </row>
    <row r="140" spans="1:11" s="8" customFormat="1" ht="45">
      <c r="A140" s="18" t="s">
        <v>550</v>
      </c>
      <c r="B140" s="28" t="s">
        <v>330</v>
      </c>
      <c r="C140" s="29" t="s">
        <v>543</v>
      </c>
      <c r="D140" s="29">
        <v>149184</v>
      </c>
      <c r="E140" s="28" t="s">
        <v>461</v>
      </c>
      <c r="F140" s="14">
        <f t="shared" si="3"/>
        <v>3000000</v>
      </c>
      <c r="G140" s="30">
        <v>2200000</v>
      </c>
      <c r="H140" s="30">
        <v>600000</v>
      </c>
      <c r="I140" s="30">
        <v>200000</v>
      </c>
      <c r="J140" s="30">
        <v>0</v>
      </c>
      <c r="K140" s="30">
        <v>0</v>
      </c>
    </row>
    <row r="141" spans="1:11" s="8" customFormat="1" ht="60">
      <c r="A141" s="18" t="s">
        <v>550</v>
      </c>
      <c r="B141" s="28" t="s">
        <v>327</v>
      </c>
      <c r="C141" s="29" t="s">
        <v>544</v>
      </c>
      <c r="D141" s="29">
        <v>145010</v>
      </c>
      <c r="E141" s="28" t="s">
        <v>460</v>
      </c>
      <c r="F141" s="14">
        <f t="shared" si="3"/>
        <v>261844</v>
      </c>
      <c r="G141" s="30">
        <v>34284</v>
      </c>
      <c r="H141" s="30">
        <v>227560</v>
      </c>
      <c r="I141" s="30">
        <v>0</v>
      </c>
      <c r="J141" s="30">
        <v>0</v>
      </c>
      <c r="K141" s="30">
        <v>0</v>
      </c>
    </row>
    <row r="142" spans="1:11" s="8" customFormat="1" ht="30">
      <c r="A142" s="18" t="s">
        <v>550</v>
      </c>
      <c r="B142" s="28" t="s">
        <v>327</v>
      </c>
      <c r="C142" s="29" t="s">
        <v>557</v>
      </c>
      <c r="D142" s="29">
        <v>137776</v>
      </c>
      <c r="E142" s="28" t="s">
        <v>463</v>
      </c>
      <c r="F142" s="14">
        <f t="shared" si="3"/>
        <v>320000</v>
      </c>
      <c r="G142" s="30">
        <v>1000</v>
      </c>
      <c r="H142" s="30">
        <v>279000</v>
      </c>
      <c r="I142" s="30">
        <v>40000</v>
      </c>
      <c r="J142" s="30">
        <v>0</v>
      </c>
      <c r="K142" s="30">
        <v>0</v>
      </c>
    </row>
    <row r="143" spans="1:11" s="8" customFormat="1" ht="60">
      <c r="A143" s="18" t="s">
        <v>550</v>
      </c>
      <c r="B143" s="28" t="s">
        <v>338</v>
      </c>
      <c r="C143" s="29" t="s">
        <v>557</v>
      </c>
      <c r="D143" s="29">
        <v>141287</v>
      </c>
      <c r="E143" s="28" t="s">
        <v>464</v>
      </c>
      <c r="F143" s="14">
        <f t="shared" si="3"/>
        <v>325000</v>
      </c>
      <c r="G143" s="30">
        <v>25000</v>
      </c>
      <c r="H143" s="30">
        <v>300000</v>
      </c>
      <c r="I143" s="30">
        <v>0</v>
      </c>
      <c r="J143" s="30">
        <v>0</v>
      </c>
      <c r="K143" s="30">
        <v>0</v>
      </c>
    </row>
    <row r="144" spans="1:11" s="8" customFormat="1" ht="45">
      <c r="A144" s="18" t="s">
        <v>550</v>
      </c>
      <c r="B144" s="28" t="s">
        <v>327</v>
      </c>
      <c r="C144" s="29" t="s">
        <v>544</v>
      </c>
      <c r="D144" s="29">
        <v>138198</v>
      </c>
      <c r="E144" s="28" t="s">
        <v>465</v>
      </c>
      <c r="F144" s="14">
        <f t="shared" si="3"/>
        <v>721000</v>
      </c>
      <c r="G144" s="30">
        <v>1000</v>
      </c>
      <c r="H144" s="30">
        <v>360000</v>
      </c>
      <c r="I144" s="30">
        <v>360000</v>
      </c>
      <c r="J144" s="30">
        <v>0</v>
      </c>
      <c r="K144" s="30">
        <v>0</v>
      </c>
    </row>
    <row r="145" spans="1:11" s="8" customFormat="1" ht="30">
      <c r="A145" s="18" t="s">
        <v>550</v>
      </c>
      <c r="B145" s="28" t="s">
        <v>330</v>
      </c>
      <c r="C145" s="29" t="s">
        <v>557</v>
      </c>
      <c r="D145" s="29">
        <v>137775</v>
      </c>
      <c r="E145" s="28" t="s">
        <v>466</v>
      </c>
      <c r="F145" s="14">
        <f t="shared" si="3"/>
        <v>4500000</v>
      </c>
      <c r="G145" s="30">
        <v>10000</v>
      </c>
      <c r="H145" s="30">
        <v>3040000</v>
      </c>
      <c r="I145" s="30">
        <v>1450000</v>
      </c>
      <c r="J145" s="30">
        <v>0</v>
      </c>
      <c r="K145" s="30">
        <v>0</v>
      </c>
    </row>
    <row r="146" spans="1:11" s="8" customFormat="1" ht="60">
      <c r="A146" s="18" t="s">
        <v>550</v>
      </c>
      <c r="B146" s="28" t="s">
        <v>467</v>
      </c>
      <c r="C146" s="29" t="s">
        <v>544</v>
      </c>
      <c r="D146" s="29">
        <v>137810</v>
      </c>
      <c r="E146" s="28" t="s">
        <v>468</v>
      </c>
      <c r="F146" s="14">
        <f t="shared" si="3"/>
        <v>406884</v>
      </c>
      <c r="G146" s="30">
        <v>77800</v>
      </c>
      <c r="H146" s="30">
        <v>329084</v>
      </c>
      <c r="I146" s="30">
        <v>0</v>
      </c>
      <c r="J146" s="30">
        <v>0</v>
      </c>
      <c r="K146" s="30">
        <v>0</v>
      </c>
    </row>
    <row r="147" spans="1:11" s="8" customFormat="1" ht="30">
      <c r="A147" s="18" t="s">
        <v>550</v>
      </c>
      <c r="B147" s="28" t="s">
        <v>330</v>
      </c>
      <c r="C147" s="29" t="s">
        <v>543</v>
      </c>
      <c r="D147" s="29">
        <v>148797</v>
      </c>
      <c r="E147" s="28" t="s">
        <v>469</v>
      </c>
      <c r="F147" s="14">
        <f t="shared" si="3"/>
        <v>4800000</v>
      </c>
      <c r="G147" s="30">
        <v>33333</v>
      </c>
      <c r="H147" s="30">
        <v>2566667</v>
      </c>
      <c r="I147" s="30">
        <v>2200000</v>
      </c>
      <c r="J147" s="30">
        <v>0</v>
      </c>
      <c r="K147" s="30">
        <v>0</v>
      </c>
    </row>
    <row r="148" spans="1:11" s="7" customFormat="1" ht="60">
      <c r="A148" s="18" t="s">
        <v>550</v>
      </c>
      <c r="B148" s="28" t="s">
        <v>330</v>
      </c>
      <c r="C148" s="18" t="s">
        <v>542</v>
      </c>
      <c r="D148" s="29">
        <v>149139</v>
      </c>
      <c r="E148" s="28" t="s">
        <v>470</v>
      </c>
      <c r="F148" s="14">
        <f t="shared" si="3"/>
        <v>400000</v>
      </c>
      <c r="G148" s="30">
        <v>200000</v>
      </c>
      <c r="H148" s="30">
        <v>200000</v>
      </c>
      <c r="I148" s="30">
        <v>0</v>
      </c>
      <c r="J148" s="30">
        <v>0</v>
      </c>
      <c r="K148" s="30">
        <v>0</v>
      </c>
    </row>
    <row r="149" spans="1:11" s="7" customFormat="1" ht="30">
      <c r="A149" s="18" t="s">
        <v>550</v>
      </c>
      <c r="B149" s="28" t="s">
        <v>338</v>
      </c>
      <c r="C149" s="29" t="s">
        <v>556</v>
      </c>
      <c r="D149" s="29">
        <v>137476</v>
      </c>
      <c r="E149" s="28" t="s">
        <v>471</v>
      </c>
      <c r="F149" s="14">
        <f t="shared" si="3"/>
        <v>380000</v>
      </c>
      <c r="G149" s="30">
        <v>120000</v>
      </c>
      <c r="H149" s="30">
        <v>260000</v>
      </c>
      <c r="I149" s="30">
        <v>0</v>
      </c>
      <c r="J149" s="30">
        <v>0</v>
      </c>
      <c r="K149" s="30">
        <v>0</v>
      </c>
    </row>
    <row r="150" spans="1:11" s="7" customFormat="1" ht="30">
      <c r="A150" s="18" t="s">
        <v>550</v>
      </c>
      <c r="B150" s="28" t="s">
        <v>338</v>
      </c>
      <c r="C150" s="29" t="s">
        <v>537</v>
      </c>
      <c r="D150" s="29">
        <v>148927</v>
      </c>
      <c r="E150" s="28" t="s">
        <v>472</v>
      </c>
      <c r="F150" s="14">
        <f t="shared" si="3"/>
        <v>200000</v>
      </c>
      <c r="G150" s="30">
        <v>10000</v>
      </c>
      <c r="H150" s="30">
        <v>190000</v>
      </c>
      <c r="I150" s="30">
        <v>0</v>
      </c>
      <c r="J150" s="30">
        <v>0</v>
      </c>
      <c r="K150" s="30">
        <v>0</v>
      </c>
    </row>
    <row r="151" spans="1:11" s="7" customFormat="1" ht="45">
      <c r="A151" s="18" t="s">
        <v>550</v>
      </c>
      <c r="B151" s="28" t="s">
        <v>330</v>
      </c>
      <c r="C151" s="29" t="s">
        <v>556</v>
      </c>
      <c r="D151" s="29">
        <v>146768</v>
      </c>
      <c r="E151" s="28" t="s">
        <v>473</v>
      </c>
      <c r="F151" s="14">
        <f t="shared" si="3"/>
        <v>436003</v>
      </c>
      <c r="G151" s="30">
        <v>436003</v>
      </c>
      <c r="H151" s="30">
        <v>0</v>
      </c>
      <c r="I151" s="30">
        <v>0</v>
      </c>
      <c r="J151" s="30">
        <v>0</v>
      </c>
      <c r="K151" s="30">
        <v>0</v>
      </c>
    </row>
    <row r="152" spans="1:11" s="7" customFormat="1" ht="30">
      <c r="A152" s="18" t="s">
        <v>550</v>
      </c>
      <c r="B152" s="28" t="s">
        <v>356</v>
      </c>
      <c r="C152" s="29" t="s">
        <v>541</v>
      </c>
      <c r="D152" s="29">
        <v>154376</v>
      </c>
      <c r="E152" s="28" t="s">
        <v>474</v>
      </c>
      <c r="F152" s="14">
        <f t="shared" si="3"/>
        <v>400000</v>
      </c>
      <c r="G152" s="30">
        <v>100000</v>
      </c>
      <c r="H152" s="30">
        <v>300000</v>
      </c>
      <c r="I152" s="30">
        <v>0</v>
      </c>
      <c r="J152" s="30">
        <v>0</v>
      </c>
      <c r="K152" s="30">
        <v>0</v>
      </c>
    </row>
    <row r="153" spans="1:11" s="7" customFormat="1" ht="30">
      <c r="A153" s="18" t="s">
        <v>550</v>
      </c>
      <c r="B153" s="28" t="s">
        <v>330</v>
      </c>
      <c r="C153" s="29" t="s">
        <v>556</v>
      </c>
      <c r="D153" s="29">
        <v>149236</v>
      </c>
      <c r="E153" s="28" t="s">
        <v>475</v>
      </c>
      <c r="F153" s="14">
        <f t="shared" si="3"/>
        <v>463500</v>
      </c>
      <c r="G153" s="30">
        <v>92700</v>
      </c>
      <c r="H153" s="30">
        <v>370800</v>
      </c>
      <c r="I153" s="30">
        <v>0</v>
      </c>
      <c r="J153" s="30">
        <v>0</v>
      </c>
      <c r="K153" s="30">
        <v>0</v>
      </c>
    </row>
    <row r="154" spans="1:11" s="7" customFormat="1" ht="45">
      <c r="A154" s="18" t="s">
        <v>550</v>
      </c>
      <c r="B154" s="28" t="s">
        <v>330</v>
      </c>
      <c r="C154" s="18" t="s">
        <v>547</v>
      </c>
      <c r="D154" s="29">
        <v>147997</v>
      </c>
      <c r="E154" s="28" t="s">
        <v>476</v>
      </c>
      <c r="F154" s="14">
        <f t="shared" si="3"/>
        <v>637000</v>
      </c>
      <c r="G154" s="30">
        <v>538700</v>
      </c>
      <c r="H154" s="30">
        <v>98300</v>
      </c>
      <c r="I154" s="30">
        <v>0</v>
      </c>
      <c r="J154" s="30">
        <v>0</v>
      </c>
      <c r="K154" s="30">
        <v>0</v>
      </c>
    </row>
    <row r="155" spans="1:11" s="7" customFormat="1" ht="60">
      <c r="A155" s="18" t="s">
        <v>550</v>
      </c>
      <c r="B155" s="28" t="s">
        <v>330</v>
      </c>
      <c r="C155" s="29" t="s">
        <v>556</v>
      </c>
      <c r="D155" s="29">
        <v>146771</v>
      </c>
      <c r="E155" s="28" t="s">
        <v>477</v>
      </c>
      <c r="F155" s="14">
        <f t="shared" si="3"/>
        <v>186003</v>
      </c>
      <c r="G155" s="30">
        <v>186003</v>
      </c>
      <c r="H155" s="30">
        <v>0</v>
      </c>
      <c r="I155" s="30">
        <v>0</v>
      </c>
      <c r="J155" s="30">
        <v>0</v>
      </c>
      <c r="K155" s="30">
        <v>0</v>
      </c>
    </row>
    <row r="156" spans="1:11" s="7" customFormat="1" ht="75">
      <c r="A156" s="18" t="s">
        <v>550</v>
      </c>
      <c r="B156" s="28" t="s">
        <v>330</v>
      </c>
      <c r="C156" s="18" t="s">
        <v>547</v>
      </c>
      <c r="D156" s="29">
        <v>147998</v>
      </c>
      <c r="E156" s="28" t="s">
        <v>478</v>
      </c>
      <c r="F156" s="14">
        <f t="shared" si="3"/>
        <v>750000</v>
      </c>
      <c r="G156" s="30">
        <v>640000</v>
      </c>
      <c r="H156" s="30">
        <v>110000</v>
      </c>
      <c r="I156" s="30">
        <v>0</v>
      </c>
      <c r="J156" s="30">
        <v>0</v>
      </c>
      <c r="K156" s="30">
        <v>0</v>
      </c>
    </row>
    <row r="157" spans="1:11" s="7" customFormat="1" ht="60">
      <c r="A157" s="18" t="s">
        <v>550</v>
      </c>
      <c r="B157" s="28" t="s">
        <v>327</v>
      </c>
      <c r="C157" s="29" t="s">
        <v>544</v>
      </c>
      <c r="D157" s="29">
        <v>138201</v>
      </c>
      <c r="E157" s="28" t="s">
        <v>479</v>
      </c>
      <c r="F157" s="14">
        <f t="shared" si="3"/>
        <v>455481</v>
      </c>
      <c r="G157" s="30">
        <v>123376</v>
      </c>
      <c r="H157" s="30">
        <v>305667</v>
      </c>
      <c r="I157" s="30">
        <v>26438</v>
      </c>
      <c r="J157" s="30">
        <v>0</v>
      </c>
      <c r="K157" s="30">
        <v>0</v>
      </c>
    </row>
    <row r="158" spans="1:11" s="7" customFormat="1" ht="45">
      <c r="A158" s="18" t="s">
        <v>550</v>
      </c>
      <c r="B158" s="28" t="s">
        <v>327</v>
      </c>
      <c r="C158" s="29" t="s">
        <v>538</v>
      </c>
      <c r="D158" s="29">
        <v>138150</v>
      </c>
      <c r="E158" s="28" t="s">
        <v>480</v>
      </c>
      <c r="F158" s="14">
        <f t="shared" si="3"/>
        <v>750000</v>
      </c>
      <c r="G158" s="30">
        <v>75000</v>
      </c>
      <c r="H158" s="30">
        <v>300000</v>
      </c>
      <c r="I158" s="30">
        <v>300000</v>
      </c>
      <c r="J158" s="30">
        <v>75000</v>
      </c>
      <c r="K158" s="30">
        <v>0</v>
      </c>
    </row>
    <row r="159" spans="1:11" s="7" customFormat="1" ht="30">
      <c r="A159" s="18" t="s">
        <v>550</v>
      </c>
      <c r="B159" s="28" t="s">
        <v>338</v>
      </c>
      <c r="C159" s="29" t="s">
        <v>545</v>
      </c>
      <c r="D159" s="29">
        <v>149740</v>
      </c>
      <c r="E159" s="28" t="s">
        <v>481</v>
      </c>
      <c r="F159" s="14">
        <f t="shared" si="3"/>
        <v>325001</v>
      </c>
      <c r="G159" s="30">
        <v>20001</v>
      </c>
      <c r="H159" s="30">
        <v>215000</v>
      </c>
      <c r="I159" s="30">
        <v>90000</v>
      </c>
      <c r="J159" s="30">
        <v>0</v>
      </c>
      <c r="K159" s="30">
        <v>0</v>
      </c>
    </row>
    <row r="160" spans="1:11" s="7" customFormat="1" ht="75">
      <c r="A160" s="18" t="s">
        <v>550</v>
      </c>
      <c r="B160" s="28" t="s">
        <v>330</v>
      </c>
      <c r="C160" s="18" t="s">
        <v>547</v>
      </c>
      <c r="D160" s="29">
        <v>147993</v>
      </c>
      <c r="E160" s="28" t="s">
        <v>482</v>
      </c>
      <c r="F160" s="14">
        <f t="shared" si="3"/>
        <v>882000</v>
      </c>
      <c r="G160" s="30">
        <v>682000</v>
      </c>
      <c r="H160" s="30">
        <v>200000</v>
      </c>
      <c r="I160" s="30">
        <v>0</v>
      </c>
      <c r="J160" s="30">
        <v>0</v>
      </c>
      <c r="K160" s="30">
        <v>0</v>
      </c>
    </row>
    <row r="161" spans="1:11" s="7" customFormat="1" ht="45">
      <c r="A161" s="18" t="s">
        <v>550</v>
      </c>
      <c r="B161" s="28" t="s">
        <v>330</v>
      </c>
      <c r="C161" s="29" t="s">
        <v>556</v>
      </c>
      <c r="D161" s="29">
        <v>146786</v>
      </c>
      <c r="E161" s="28" t="s">
        <v>483</v>
      </c>
      <c r="F161" s="14">
        <f t="shared" si="3"/>
        <v>211231</v>
      </c>
      <c r="G161" s="30">
        <v>211231</v>
      </c>
      <c r="H161" s="30">
        <v>0</v>
      </c>
      <c r="I161" s="30">
        <v>0</v>
      </c>
      <c r="J161" s="30">
        <v>0</v>
      </c>
      <c r="K161" s="30">
        <v>0</v>
      </c>
    </row>
    <row r="162" spans="1:11" s="7" customFormat="1" ht="45">
      <c r="A162" s="18" t="s">
        <v>550</v>
      </c>
      <c r="B162" s="28" t="s">
        <v>330</v>
      </c>
      <c r="C162" s="29" t="s">
        <v>556</v>
      </c>
      <c r="D162" s="29">
        <v>146773</v>
      </c>
      <c r="E162" s="28" t="s">
        <v>484</v>
      </c>
      <c r="F162" s="14">
        <f t="shared" si="3"/>
        <v>114003</v>
      </c>
      <c r="G162" s="30">
        <v>114003</v>
      </c>
      <c r="H162" s="30">
        <v>0</v>
      </c>
      <c r="I162" s="30">
        <v>0</v>
      </c>
      <c r="J162" s="30">
        <v>0</v>
      </c>
      <c r="K162" s="30">
        <v>0</v>
      </c>
    </row>
    <row r="163" spans="1:11" s="7" customFormat="1" ht="45">
      <c r="A163" s="18" t="s">
        <v>550</v>
      </c>
      <c r="B163" s="28" t="s">
        <v>327</v>
      </c>
      <c r="C163" s="29" t="s">
        <v>541</v>
      </c>
      <c r="D163" s="29">
        <v>148634</v>
      </c>
      <c r="E163" s="28" t="s">
        <v>485</v>
      </c>
      <c r="F163" s="14">
        <f t="shared" si="3"/>
        <v>500001</v>
      </c>
      <c r="G163" s="30">
        <v>100001</v>
      </c>
      <c r="H163" s="30">
        <v>300000</v>
      </c>
      <c r="I163" s="30">
        <v>100000</v>
      </c>
      <c r="J163" s="30">
        <v>0</v>
      </c>
      <c r="K163" s="30">
        <v>0</v>
      </c>
    </row>
    <row r="164" spans="1:11" s="7" customFormat="1" ht="75">
      <c r="A164" s="18" t="s">
        <v>550</v>
      </c>
      <c r="B164" s="28" t="s">
        <v>330</v>
      </c>
      <c r="C164" s="29" t="s">
        <v>541</v>
      </c>
      <c r="D164" s="29">
        <v>149429</v>
      </c>
      <c r="E164" s="28" t="s">
        <v>486</v>
      </c>
      <c r="F164" s="14">
        <f t="shared" si="3"/>
        <v>1867328</v>
      </c>
      <c r="G164" s="30">
        <v>254000</v>
      </c>
      <c r="H164" s="30">
        <v>971750</v>
      </c>
      <c r="I164" s="30">
        <v>641578</v>
      </c>
      <c r="J164" s="30">
        <v>0</v>
      </c>
      <c r="K164" s="30">
        <v>0</v>
      </c>
    </row>
    <row r="165" spans="1:11" s="7" customFormat="1" ht="45">
      <c r="A165" s="18" t="s">
        <v>550</v>
      </c>
      <c r="B165" s="28" t="s">
        <v>330</v>
      </c>
      <c r="C165" s="18" t="s">
        <v>542</v>
      </c>
      <c r="D165" s="29">
        <v>149156</v>
      </c>
      <c r="E165" s="28" t="s">
        <v>487</v>
      </c>
      <c r="F165" s="14">
        <f t="shared" si="3"/>
        <v>100000</v>
      </c>
      <c r="G165" s="30">
        <v>100000</v>
      </c>
      <c r="H165" s="30">
        <v>0</v>
      </c>
      <c r="I165" s="30">
        <v>0</v>
      </c>
      <c r="J165" s="30">
        <v>0</v>
      </c>
      <c r="K165" s="30">
        <v>0</v>
      </c>
    </row>
    <row r="166" spans="1:11" s="7" customFormat="1" ht="45">
      <c r="A166" s="18" t="s">
        <v>550</v>
      </c>
      <c r="B166" s="28" t="s">
        <v>327</v>
      </c>
      <c r="C166" s="29" t="s">
        <v>556</v>
      </c>
      <c r="D166" s="29">
        <v>148954</v>
      </c>
      <c r="E166" s="28" t="s">
        <v>488</v>
      </c>
      <c r="F166" s="14">
        <f t="shared" si="3"/>
        <v>620001</v>
      </c>
      <c r="G166" s="30">
        <v>20001</v>
      </c>
      <c r="H166" s="30">
        <v>300000</v>
      </c>
      <c r="I166" s="30">
        <v>300000</v>
      </c>
      <c r="J166" s="30">
        <v>0</v>
      </c>
      <c r="K166" s="30">
        <v>0</v>
      </c>
    </row>
    <row r="167" spans="1:11" s="7" customFormat="1" ht="45">
      <c r="A167" s="18" t="s">
        <v>550</v>
      </c>
      <c r="B167" s="28" t="s">
        <v>338</v>
      </c>
      <c r="C167" s="29" t="s">
        <v>544</v>
      </c>
      <c r="D167" s="29">
        <v>152849</v>
      </c>
      <c r="E167" s="28" t="s">
        <v>489</v>
      </c>
      <c r="F167" s="14">
        <f t="shared" si="3"/>
        <v>44298</v>
      </c>
      <c r="G167" s="30">
        <v>35310</v>
      </c>
      <c r="H167" s="30">
        <v>8988</v>
      </c>
      <c r="I167" s="30">
        <v>0</v>
      </c>
      <c r="J167" s="30">
        <v>0</v>
      </c>
      <c r="K167" s="30">
        <v>0</v>
      </c>
    </row>
    <row r="168" spans="1:11" s="7" customFormat="1" ht="30">
      <c r="A168" s="18" t="s">
        <v>550</v>
      </c>
      <c r="B168" s="28" t="s">
        <v>330</v>
      </c>
      <c r="C168" s="29" t="s">
        <v>556</v>
      </c>
      <c r="D168" s="29">
        <v>149237</v>
      </c>
      <c r="E168" s="28" t="s">
        <v>490</v>
      </c>
      <c r="F168" s="14">
        <f t="shared" si="3"/>
        <v>832500</v>
      </c>
      <c r="G168" s="30">
        <v>229701</v>
      </c>
      <c r="H168" s="30">
        <v>602799</v>
      </c>
      <c r="I168" s="30">
        <v>0</v>
      </c>
      <c r="J168" s="30">
        <v>0</v>
      </c>
      <c r="K168" s="30">
        <v>0</v>
      </c>
    </row>
    <row r="169" spans="1:11" s="7" customFormat="1" ht="30">
      <c r="A169" s="18" t="s">
        <v>550</v>
      </c>
      <c r="B169" s="28" t="s">
        <v>330</v>
      </c>
      <c r="C169" s="18" t="s">
        <v>542</v>
      </c>
      <c r="D169" s="29">
        <v>149343</v>
      </c>
      <c r="E169" s="28" t="s">
        <v>491</v>
      </c>
      <c r="F169" s="14">
        <f t="shared" si="3"/>
        <v>8400000</v>
      </c>
      <c r="G169" s="30">
        <v>10000</v>
      </c>
      <c r="H169" s="30">
        <v>4290000</v>
      </c>
      <c r="I169" s="30">
        <v>4100000</v>
      </c>
      <c r="J169" s="30">
        <v>0</v>
      </c>
      <c r="K169" s="30">
        <v>0</v>
      </c>
    </row>
    <row r="170" spans="1:11" s="7" customFormat="1" ht="30">
      <c r="A170" s="18" t="s">
        <v>550</v>
      </c>
      <c r="B170" s="28" t="s">
        <v>330</v>
      </c>
      <c r="C170" s="18" t="s">
        <v>542</v>
      </c>
      <c r="D170" s="29">
        <v>138295</v>
      </c>
      <c r="E170" s="28" t="s">
        <v>492</v>
      </c>
      <c r="F170" s="14">
        <f t="shared" si="3"/>
        <v>2500000</v>
      </c>
      <c r="G170" s="30">
        <v>150000</v>
      </c>
      <c r="H170" s="30">
        <v>1500000</v>
      </c>
      <c r="I170" s="30">
        <v>850000</v>
      </c>
      <c r="J170" s="30">
        <v>0</v>
      </c>
      <c r="K170" s="30">
        <v>0</v>
      </c>
    </row>
    <row r="171" spans="1:11" s="7" customFormat="1" ht="60">
      <c r="A171" s="18" t="s">
        <v>550</v>
      </c>
      <c r="B171" s="28" t="s">
        <v>330</v>
      </c>
      <c r="C171" s="29" t="s">
        <v>556</v>
      </c>
      <c r="D171" s="29">
        <v>146778</v>
      </c>
      <c r="E171" s="28" t="s">
        <v>493</v>
      </c>
      <c r="F171" s="14">
        <f t="shared" si="3"/>
        <v>330003</v>
      </c>
      <c r="G171" s="30">
        <v>330003</v>
      </c>
      <c r="H171" s="30">
        <v>0</v>
      </c>
      <c r="I171" s="30">
        <v>0</v>
      </c>
      <c r="J171" s="30">
        <v>0</v>
      </c>
      <c r="K171" s="30">
        <v>0</v>
      </c>
    </row>
    <row r="172" spans="1:11" s="7" customFormat="1" ht="30">
      <c r="A172" s="18" t="s">
        <v>550</v>
      </c>
      <c r="B172" s="28" t="s">
        <v>330</v>
      </c>
      <c r="C172" s="29" t="s">
        <v>556</v>
      </c>
      <c r="D172" s="29">
        <v>148951</v>
      </c>
      <c r="E172" s="28" t="s">
        <v>495</v>
      </c>
      <c r="F172" s="14">
        <f t="shared" si="3"/>
        <v>7750001</v>
      </c>
      <c r="G172" s="30">
        <v>50001</v>
      </c>
      <c r="H172" s="30">
        <v>4300000</v>
      </c>
      <c r="I172" s="30">
        <v>3400000</v>
      </c>
      <c r="J172" s="30">
        <v>0</v>
      </c>
      <c r="K172" s="30">
        <v>0</v>
      </c>
    </row>
    <row r="173" spans="1:11" s="7" customFormat="1" ht="45">
      <c r="A173" s="18" t="s">
        <v>550</v>
      </c>
      <c r="B173" s="28" t="s">
        <v>330</v>
      </c>
      <c r="C173" s="29" t="s">
        <v>541</v>
      </c>
      <c r="D173" s="29">
        <v>149423</v>
      </c>
      <c r="E173" s="28" t="s">
        <v>496</v>
      </c>
      <c r="F173" s="14">
        <f t="shared" si="3"/>
        <v>574904</v>
      </c>
      <c r="G173" s="30">
        <v>24500</v>
      </c>
      <c r="H173" s="30">
        <v>550404</v>
      </c>
      <c r="I173" s="30">
        <v>0</v>
      </c>
      <c r="J173" s="30">
        <v>0</v>
      </c>
      <c r="K173" s="30">
        <v>0</v>
      </c>
    </row>
    <row r="174" spans="1:11" s="7" customFormat="1" ht="45">
      <c r="A174" s="18" t="s">
        <v>550</v>
      </c>
      <c r="B174" s="28" t="s">
        <v>330</v>
      </c>
      <c r="C174" s="29" t="s">
        <v>556</v>
      </c>
      <c r="D174" s="29">
        <v>146781</v>
      </c>
      <c r="E174" s="28" t="s">
        <v>497</v>
      </c>
      <c r="F174" s="14">
        <f t="shared" si="3"/>
        <v>193003</v>
      </c>
      <c r="G174" s="30">
        <v>193003</v>
      </c>
      <c r="H174" s="30">
        <v>0</v>
      </c>
      <c r="I174" s="30">
        <v>0</v>
      </c>
      <c r="J174" s="30">
        <v>0</v>
      </c>
      <c r="K174" s="30">
        <v>0</v>
      </c>
    </row>
    <row r="175" spans="1:11" s="7" customFormat="1" ht="45">
      <c r="A175" s="18" t="s">
        <v>550</v>
      </c>
      <c r="B175" s="28" t="s">
        <v>327</v>
      </c>
      <c r="C175" s="18" t="s">
        <v>542</v>
      </c>
      <c r="D175" s="29">
        <v>149348</v>
      </c>
      <c r="E175" s="28" t="s">
        <v>498</v>
      </c>
      <c r="F175" s="14">
        <f t="shared" si="3"/>
        <v>675000</v>
      </c>
      <c r="G175" s="30">
        <v>1000</v>
      </c>
      <c r="H175" s="30">
        <v>374000</v>
      </c>
      <c r="I175" s="30">
        <v>300000</v>
      </c>
      <c r="J175" s="30">
        <v>0</v>
      </c>
      <c r="K175" s="30">
        <v>0</v>
      </c>
    </row>
    <row r="176" spans="1:11" s="7" customFormat="1" ht="45">
      <c r="A176" s="18" t="s">
        <v>550</v>
      </c>
      <c r="B176" s="28" t="s">
        <v>338</v>
      </c>
      <c r="C176" s="29" t="s">
        <v>544</v>
      </c>
      <c r="D176" s="29">
        <v>152896</v>
      </c>
      <c r="E176" s="28" t="s">
        <v>499</v>
      </c>
      <c r="F176" s="14">
        <f t="shared" si="3"/>
        <v>143300</v>
      </c>
      <c r="G176" s="30">
        <v>82390</v>
      </c>
      <c r="H176" s="30">
        <v>60910</v>
      </c>
      <c r="I176" s="30">
        <v>0</v>
      </c>
      <c r="J176" s="30">
        <v>0</v>
      </c>
      <c r="K176" s="30">
        <v>0</v>
      </c>
    </row>
    <row r="177" spans="1:11" s="7" customFormat="1" ht="90">
      <c r="A177" s="18" t="s">
        <v>550</v>
      </c>
      <c r="B177" s="28" t="s">
        <v>330</v>
      </c>
      <c r="C177" s="29" t="s">
        <v>544</v>
      </c>
      <c r="D177" s="29">
        <v>149175</v>
      </c>
      <c r="E177" s="28" t="s">
        <v>500</v>
      </c>
      <c r="F177" s="14">
        <f t="shared" si="3"/>
        <v>350000</v>
      </c>
      <c r="G177" s="30">
        <v>151910</v>
      </c>
      <c r="H177" s="30">
        <v>198090</v>
      </c>
      <c r="I177" s="30">
        <v>0</v>
      </c>
      <c r="J177" s="30">
        <v>0</v>
      </c>
      <c r="K177" s="30">
        <v>0</v>
      </c>
    </row>
    <row r="178" spans="1:11" s="7" customFormat="1" ht="30">
      <c r="A178" s="18" t="s">
        <v>550</v>
      </c>
      <c r="B178" s="28" t="s">
        <v>330</v>
      </c>
      <c r="C178" s="29" t="s">
        <v>538</v>
      </c>
      <c r="D178" s="29">
        <v>149272</v>
      </c>
      <c r="E178" s="28" t="s">
        <v>501</v>
      </c>
      <c r="F178" s="14">
        <f aca="true" t="shared" si="4" ref="F178:F257">SUM(G178:K178)</f>
        <v>1761571</v>
      </c>
      <c r="G178" s="30">
        <v>529600</v>
      </c>
      <c r="H178" s="30">
        <v>1054414</v>
      </c>
      <c r="I178" s="30">
        <v>177557</v>
      </c>
      <c r="J178" s="30">
        <v>0</v>
      </c>
      <c r="K178" s="30">
        <v>0</v>
      </c>
    </row>
    <row r="179" spans="1:11" s="7" customFormat="1" ht="45">
      <c r="A179" s="18" t="s">
        <v>550</v>
      </c>
      <c r="B179" s="28" t="s">
        <v>330</v>
      </c>
      <c r="C179" s="29" t="s">
        <v>538</v>
      </c>
      <c r="D179" s="29">
        <v>149277</v>
      </c>
      <c r="E179" s="28" t="s">
        <v>502</v>
      </c>
      <c r="F179" s="14">
        <f t="shared" si="4"/>
        <v>1413455</v>
      </c>
      <c r="G179" s="30">
        <v>423300</v>
      </c>
      <c r="H179" s="30">
        <v>847450</v>
      </c>
      <c r="I179" s="30">
        <v>142705</v>
      </c>
      <c r="J179" s="30">
        <v>0</v>
      </c>
      <c r="K179" s="30">
        <v>0</v>
      </c>
    </row>
    <row r="180" spans="1:11" s="7" customFormat="1" ht="45">
      <c r="A180" s="18" t="s">
        <v>550</v>
      </c>
      <c r="B180" s="28" t="s">
        <v>330</v>
      </c>
      <c r="C180" s="29" t="s">
        <v>537</v>
      </c>
      <c r="D180" s="29">
        <v>149299</v>
      </c>
      <c r="E180" s="28" t="s">
        <v>503</v>
      </c>
      <c r="F180" s="14">
        <f t="shared" si="4"/>
        <v>1831428</v>
      </c>
      <c r="G180" s="30">
        <v>533754</v>
      </c>
      <c r="H180" s="30">
        <v>986499</v>
      </c>
      <c r="I180" s="30">
        <v>311175</v>
      </c>
      <c r="J180" s="30">
        <v>0</v>
      </c>
      <c r="K180" s="30">
        <v>0</v>
      </c>
    </row>
    <row r="181" spans="1:11" s="7" customFormat="1" ht="45">
      <c r="A181" s="18" t="s">
        <v>550</v>
      </c>
      <c r="B181" s="28" t="s">
        <v>330</v>
      </c>
      <c r="C181" s="29" t="s">
        <v>557</v>
      </c>
      <c r="D181" s="29">
        <v>149320</v>
      </c>
      <c r="E181" s="28" t="s">
        <v>504</v>
      </c>
      <c r="F181" s="14">
        <f t="shared" si="4"/>
        <v>1789663</v>
      </c>
      <c r="G181" s="30">
        <v>589663</v>
      </c>
      <c r="H181" s="30">
        <v>1100000</v>
      </c>
      <c r="I181" s="30">
        <v>100000</v>
      </c>
      <c r="J181" s="30">
        <v>0</v>
      </c>
      <c r="K181" s="30">
        <v>0</v>
      </c>
    </row>
    <row r="182" spans="1:11" s="7" customFormat="1" ht="30">
      <c r="A182" s="18" t="s">
        <v>550</v>
      </c>
      <c r="B182" s="28" t="s">
        <v>330</v>
      </c>
      <c r="C182" s="29" t="s">
        <v>538</v>
      </c>
      <c r="D182" s="29">
        <v>138148</v>
      </c>
      <c r="E182" s="28" t="s">
        <v>505</v>
      </c>
      <c r="F182" s="14">
        <f t="shared" si="4"/>
        <v>16275000</v>
      </c>
      <c r="G182" s="30">
        <v>300000</v>
      </c>
      <c r="H182" s="30">
        <v>6300000</v>
      </c>
      <c r="I182" s="30">
        <v>5310000</v>
      </c>
      <c r="J182" s="30">
        <v>4365000</v>
      </c>
      <c r="K182" s="30">
        <v>0</v>
      </c>
    </row>
    <row r="183" spans="1:11" s="7" customFormat="1" ht="45">
      <c r="A183" s="18" t="s">
        <v>550</v>
      </c>
      <c r="B183" s="28" t="s">
        <v>327</v>
      </c>
      <c r="C183" s="29" t="s">
        <v>543</v>
      </c>
      <c r="D183" s="29">
        <v>137893</v>
      </c>
      <c r="E183" s="28" t="s">
        <v>506</v>
      </c>
      <c r="F183" s="14">
        <f t="shared" si="4"/>
        <v>877364</v>
      </c>
      <c r="G183" s="30">
        <v>1000</v>
      </c>
      <c r="H183" s="30">
        <v>599000</v>
      </c>
      <c r="I183" s="30">
        <v>277364</v>
      </c>
      <c r="J183" s="30">
        <v>0</v>
      </c>
      <c r="K183" s="30">
        <v>0</v>
      </c>
    </row>
    <row r="184" spans="1:11" s="7" customFormat="1" ht="45">
      <c r="A184" s="18" t="s">
        <v>550</v>
      </c>
      <c r="B184" s="28" t="s">
        <v>330</v>
      </c>
      <c r="C184" s="29" t="s">
        <v>538</v>
      </c>
      <c r="D184" s="29">
        <v>149276</v>
      </c>
      <c r="E184" s="28" t="s">
        <v>507</v>
      </c>
      <c r="F184" s="14">
        <f t="shared" si="4"/>
        <v>2121206</v>
      </c>
      <c r="G184" s="30">
        <v>606192</v>
      </c>
      <c r="H184" s="30">
        <v>1296664</v>
      </c>
      <c r="I184" s="30">
        <v>218350</v>
      </c>
      <c r="J184" s="30">
        <v>0</v>
      </c>
      <c r="K184" s="30">
        <v>0</v>
      </c>
    </row>
    <row r="185" spans="1:11" s="7" customFormat="1" ht="45">
      <c r="A185" s="18" t="s">
        <v>550</v>
      </c>
      <c r="B185" s="28" t="s">
        <v>330</v>
      </c>
      <c r="C185" s="29" t="s">
        <v>548</v>
      </c>
      <c r="D185" s="29">
        <v>137786</v>
      </c>
      <c r="E185" s="28" t="s">
        <v>508</v>
      </c>
      <c r="F185" s="14">
        <f t="shared" si="4"/>
        <v>250000</v>
      </c>
      <c r="G185" s="30">
        <v>250000</v>
      </c>
      <c r="H185" s="30">
        <v>0</v>
      </c>
      <c r="I185" s="30">
        <v>0</v>
      </c>
      <c r="J185" s="30">
        <v>0</v>
      </c>
      <c r="K185" s="30">
        <v>0</v>
      </c>
    </row>
    <row r="186" spans="1:11" s="7" customFormat="1" ht="45">
      <c r="A186" s="18" t="s">
        <v>550</v>
      </c>
      <c r="B186" s="28" t="s">
        <v>330</v>
      </c>
      <c r="C186" s="29" t="s">
        <v>557</v>
      </c>
      <c r="D186" s="29">
        <v>149321</v>
      </c>
      <c r="E186" s="28" t="s">
        <v>509</v>
      </c>
      <c r="F186" s="14">
        <f t="shared" si="4"/>
        <v>1342642</v>
      </c>
      <c r="G186" s="30">
        <v>639136</v>
      </c>
      <c r="H186" s="30">
        <v>703506</v>
      </c>
      <c r="I186" s="30">
        <v>0</v>
      </c>
      <c r="J186" s="30">
        <v>0</v>
      </c>
      <c r="K186" s="30">
        <v>0</v>
      </c>
    </row>
    <row r="187" spans="1:11" s="7" customFormat="1" ht="45">
      <c r="A187" s="18" t="s">
        <v>550</v>
      </c>
      <c r="B187" s="28" t="s">
        <v>330</v>
      </c>
      <c r="C187" s="29" t="s">
        <v>557</v>
      </c>
      <c r="D187" s="29">
        <v>149322</v>
      </c>
      <c r="E187" s="28" t="s">
        <v>510</v>
      </c>
      <c r="F187" s="14">
        <f t="shared" si="4"/>
        <v>1291990</v>
      </c>
      <c r="G187" s="30">
        <v>421532</v>
      </c>
      <c r="H187" s="30">
        <v>870458</v>
      </c>
      <c r="I187" s="30">
        <v>0</v>
      </c>
      <c r="J187" s="30">
        <v>0</v>
      </c>
      <c r="K187" s="30">
        <v>0</v>
      </c>
    </row>
    <row r="188" spans="1:11" s="7" customFormat="1" ht="45">
      <c r="A188" s="18" t="s">
        <v>550</v>
      </c>
      <c r="B188" s="28" t="s">
        <v>327</v>
      </c>
      <c r="C188" s="29" t="s">
        <v>545</v>
      </c>
      <c r="D188" s="29">
        <v>149955</v>
      </c>
      <c r="E188" s="28" t="s">
        <v>511</v>
      </c>
      <c r="F188" s="14">
        <f t="shared" si="4"/>
        <v>340237</v>
      </c>
      <c r="G188" s="30">
        <v>30000</v>
      </c>
      <c r="H188" s="30">
        <v>104688</v>
      </c>
      <c r="I188" s="30">
        <v>205549</v>
      </c>
      <c r="J188" s="30">
        <v>0</v>
      </c>
      <c r="K188" s="30">
        <v>0</v>
      </c>
    </row>
    <row r="189" spans="1:11" s="7" customFormat="1" ht="60">
      <c r="A189" s="18" t="s">
        <v>550</v>
      </c>
      <c r="B189" s="28" t="s">
        <v>330</v>
      </c>
      <c r="C189" s="29" t="s">
        <v>543</v>
      </c>
      <c r="D189" s="29">
        <v>153347</v>
      </c>
      <c r="E189" s="28" t="s">
        <v>512</v>
      </c>
      <c r="F189" s="14">
        <f t="shared" si="4"/>
        <v>100000</v>
      </c>
      <c r="G189" s="30">
        <v>100000</v>
      </c>
      <c r="H189" s="30">
        <v>0</v>
      </c>
      <c r="I189" s="30">
        <v>0</v>
      </c>
      <c r="J189" s="30">
        <v>0</v>
      </c>
      <c r="K189" s="30">
        <v>0</v>
      </c>
    </row>
    <row r="190" spans="1:11" s="7" customFormat="1" ht="30">
      <c r="A190" s="18" t="s">
        <v>550</v>
      </c>
      <c r="B190" s="28" t="s">
        <v>330</v>
      </c>
      <c r="C190" s="29" t="s">
        <v>548</v>
      </c>
      <c r="D190" s="29">
        <v>149329</v>
      </c>
      <c r="E190" s="28" t="s">
        <v>513</v>
      </c>
      <c r="F190" s="14">
        <f t="shared" si="4"/>
        <v>220000</v>
      </c>
      <c r="G190" s="30">
        <v>220000</v>
      </c>
      <c r="H190" s="30">
        <v>0</v>
      </c>
      <c r="I190" s="30">
        <v>0</v>
      </c>
      <c r="J190" s="30">
        <v>0</v>
      </c>
      <c r="K190" s="30">
        <v>0</v>
      </c>
    </row>
    <row r="191" spans="1:11" s="7" customFormat="1" ht="45">
      <c r="A191" s="18" t="s">
        <v>550</v>
      </c>
      <c r="B191" s="28" t="s">
        <v>330</v>
      </c>
      <c r="C191" s="29" t="s">
        <v>545</v>
      </c>
      <c r="D191" s="29">
        <v>149270</v>
      </c>
      <c r="E191" s="28" t="s">
        <v>514</v>
      </c>
      <c r="F191" s="14">
        <f t="shared" si="4"/>
        <v>3017854</v>
      </c>
      <c r="G191" s="30">
        <v>300000</v>
      </c>
      <c r="H191" s="30">
        <v>1178750</v>
      </c>
      <c r="I191" s="30">
        <v>1539104</v>
      </c>
      <c r="J191" s="30">
        <v>0</v>
      </c>
      <c r="K191" s="30">
        <v>0</v>
      </c>
    </row>
    <row r="192" spans="1:11" s="7" customFormat="1" ht="45">
      <c r="A192" s="18" t="s">
        <v>550</v>
      </c>
      <c r="B192" s="28" t="s">
        <v>338</v>
      </c>
      <c r="C192" s="29" t="s">
        <v>544</v>
      </c>
      <c r="D192" s="29">
        <v>152895</v>
      </c>
      <c r="E192" s="28" t="s">
        <v>515</v>
      </c>
      <c r="F192" s="14">
        <f t="shared" si="4"/>
        <v>67410</v>
      </c>
      <c r="G192" s="30">
        <v>41088</v>
      </c>
      <c r="H192" s="30">
        <v>26322</v>
      </c>
      <c r="I192" s="30">
        <v>0</v>
      </c>
      <c r="J192" s="30">
        <v>0</v>
      </c>
      <c r="K192" s="30">
        <v>0</v>
      </c>
    </row>
    <row r="193" spans="1:11" s="7" customFormat="1" ht="30">
      <c r="A193" s="18" t="s">
        <v>550</v>
      </c>
      <c r="B193" s="28" t="s">
        <v>330</v>
      </c>
      <c r="C193" s="18" t="s">
        <v>547</v>
      </c>
      <c r="D193" s="29">
        <v>147991</v>
      </c>
      <c r="E193" s="28" t="s">
        <v>516</v>
      </c>
      <c r="F193" s="14">
        <f t="shared" si="4"/>
        <v>600000</v>
      </c>
      <c r="G193" s="30">
        <v>300000</v>
      </c>
      <c r="H193" s="30">
        <v>300000</v>
      </c>
      <c r="I193" s="30">
        <v>0</v>
      </c>
      <c r="J193" s="30">
        <v>0</v>
      </c>
      <c r="K193" s="30">
        <v>0</v>
      </c>
    </row>
    <row r="194" spans="1:11" s="7" customFormat="1" ht="75">
      <c r="A194" s="18" t="s">
        <v>550</v>
      </c>
      <c r="B194" s="28" t="s">
        <v>327</v>
      </c>
      <c r="C194" s="29" t="s">
        <v>554</v>
      </c>
      <c r="D194" s="29">
        <v>147291</v>
      </c>
      <c r="E194" s="28" t="s">
        <v>517</v>
      </c>
      <c r="F194" s="14">
        <f t="shared" si="4"/>
        <v>370000</v>
      </c>
      <c r="G194" s="30">
        <v>195000</v>
      </c>
      <c r="H194" s="30">
        <v>175000</v>
      </c>
      <c r="I194" s="30">
        <v>0</v>
      </c>
      <c r="J194" s="30">
        <v>0</v>
      </c>
      <c r="K194" s="30">
        <v>0</v>
      </c>
    </row>
    <row r="195" spans="1:11" s="7" customFormat="1" ht="45">
      <c r="A195" s="18" t="s">
        <v>550</v>
      </c>
      <c r="B195" s="28" t="s">
        <v>327</v>
      </c>
      <c r="C195" s="29" t="s">
        <v>544</v>
      </c>
      <c r="D195" s="29">
        <v>144412</v>
      </c>
      <c r="E195" s="28" t="s">
        <v>518</v>
      </c>
      <c r="F195" s="14">
        <f t="shared" si="4"/>
        <v>385864</v>
      </c>
      <c r="G195" s="30">
        <v>146775</v>
      </c>
      <c r="H195" s="30">
        <v>239089</v>
      </c>
      <c r="I195" s="30">
        <v>0</v>
      </c>
      <c r="J195" s="30">
        <v>0</v>
      </c>
      <c r="K195" s="30">
        <v>0</v>
      </c>
    </row>
    <row r="196" spans="1:11" s="7" customFormat="1" ht="60">
      <c r="A196" s="18" t="s">
        <v>550</v>
      </c>
      <c r="B196" s="28" t="s">
        <v>330</v>
      </c>
      <c r="C196" s="29" t="s">
        <v>538</v>
      </c>
      <c r="D196" s="29">
        <v>149975</v>
      </c>
      <c r="E196" s="28" t="s">
        <v>519</v>
      </c>
      <c r="F196" s="14">
        <f t="shared" si="4"/>
        <v>258500</v>
      </c>
      <c r="G196" s="30">
        <v>148500</v>
      </c>
      <c r="H196" s="30">
        <v>110000</v>
      </c>
      <c r="I196" s="30">
        <v>0</v>
      </c>
      <c r="J196" s="30">
        <v>0</v>
      </c>
      <c r="K196" s="30">
        <v>0</v>
      </c>
    </row>
    <row r="197" spans="1:11" s="7" customFormat="1" ht="30">
      <c r="A197" s="18" t="s">
        <v>550</v>
      </c>
      <c r="B197" s="28" t="s">
        <v>338</v>
      </c>
      <c r="C197" s="29" t="s">
        <v>546</v>
      </c>
      <c r="D197" s="29">
        <v>153774</v>
      </c>
      <c r="E197" s="28" t="s">
        <v>520</v>
      </c>
      <c r="F197" s="14">
        <f t="shared" si="4"/>
        <v>205995</v>
      </c>
      <c r="G197" s="30">
        <v>176000</v>
      </c>
      <c r="H197" s="30">
        <v>29995</v>
      </c>
      <c r="I197" s="30">
        <v>0</v>
      </c>
      <c r="J197" s="30">
        <v>0</v>
      </c>
      <c r="K197" s="30">
        <v>0</v>
      </c>
    </row>
    <row r="198" spans="1:11" s="7" customFormat="1" ht="75">
      <c r="A198" s="18" t="s">
        <v>550</v>
      </c>
      <c r="B198" s="28" t="s">
        <v>330</v>
      </c>
      <c r="C198" s="29" t="s">
        <v>538</v>
      </c>
      <c r="D198" s="29">
        <v>150092</v>
      </c>
      <c r="E198" s="28" t="s">
        <v>521</v>
      </c>
      <c r="F198" s="14">
        <f t="shared" si="4"/>
        <v>1041000</v>
      </c>
      <c r="G198" s="30">
        <v>81000</v>
      </c>
      <c r="H198" s="30">
        <v>960000</v>
      </c>
      <c r="I198" s="30">
        <v>0</v>
      </c>
      <c r="J198" s="30">
        <v>0</v>
      </c>
      <c r="K198" s="30">
        <v>0</v>
      </c>
    </row>
    <row r="199" spans="1:11" s="7" customFormat="1" ht="45">
      <c r="A199" s="18" t="s">
        <v>550</v>
      </c>
      <c r="B199" s="28" t="s">
        <v>330</v>
      </c>
      <c r="C199" s="29" t="s">
        <v>538</v>
      </c>
      <c r="D199" s="29">
        <v>149278</v>
      </c>
      <c r="E199" s="28" t="s">
        <v>522</v>
      </c>
      <c r="F199" s="14">
        <f t="shared" si="4"/>
        <v>1336476</v>
      </c>
      <c r="G199" s="30">
        <v>422800</v>
      </c>
      <c r="H199" s="30">
        <v>781993</v>
      </c>
      <c r="I199" s="30">
        <v>131683</v>
      </c>
      <c r="J199" s="30">
        <v>0</v>
      </c>
      <c r="K199" s="30">
        <v>0</v>
      </c>
    </row>
    <row r="200" spans="1:11" s="7" customFormat="1" ht="45">
      <c r="A200" s="18" t="s">
        <v>550</v>
      </c>
      <c r="B200" s="28" t="s">
        <v>338</v>
      </c>
      <c r="C200" s="29" t="s">
        <v>543</v>
      </c>
      <c r="D200" s="29">
        <v>138816</v>
      </c>
      <c r="E200" s="28" t="s">
        <v>523</v>
      </c>
      <c r="F200" s="14">
        <f t="shared" si="4"/>
        <v>322000</v>
      </c>
      <c r="G200" s="30">
        <v>322000</v>
      </c>
      <c r="H200" s="30">
        <v>0</v>
      </c>
      <c r="I200" s="30">
        <v>0</v>
      </c>
      <c r="J200" s="30">
        <v>0</v>
      </c>
      <c r="K200" s="30">
        <v>0</v>
      </c>
    </row>
    <row r="201" spans="1:11" s="7" customFormat="1" ht="30">
      <c r="A201" s="18" t="s">
        <v>550</v>
      </c>
      <c r="B201" s="28" t="s">
        <v>330</v>
      </c>
      <c r="C201" s="29" t="s">
        <v>541</v>
      </c>
      <c r="D201" s="29">
        <v>137896</v>
      </c>
      <c r="E201" s="28" t="s">
        <v>524</v>
      </c>
      <c r="F201" s="14">
        <f t="shared" si="4"/>
        <v>14001000</v>
      </c>
      <c r="G201" s="30">
        <v>1000</v>
      </c>
      <c r="H201" s="30">
        <v>7500000</v>
      </c>
      <c r="I201" s="30">
        <v>6500000</v>
      </c>
      <c r="J201" s="30">
        <v>0</v>
      </c>
      <c r="K201" s="30">
        <v>0</v>
      </c>
    </row>
    <row r="202" spans="1:11" s="7" customFormat="1" ht="45">
      <c r="A202" s="18" t="s">
        <v>550</v>
      </c>
      <c r="B202" s="28" t="s">
        <v>338</v>
      </c>
      <c r="C202" s="29" t="s">
        <v>543</v>
      </c>
      <c r="D202" s="29">
        <v>138818</v>
      </c>
      <c r="E202" s="28" t="s">
        <v>525</v>
      </c>
      <c r="F202" s="14">
        <f t="shared" si="4"/>
        <v>282000</v>
      </c>
      <c r="G202" s="30">
        <v>282000</v>
      </c>
      <c r="H202" s="30">
        <v>0</v>
      </c>
      <c r="I202" s="30">
        <v>0</v>
      </c>
      <c r="J202" s="30">
        <v>0</v>
      </c>
      <c r="K202" s="30">
        <v>0</v>
      </c>
    </row>
    <row r="203" spans="1:11" s="7" customFormat="1" ht="45">
      <c r="A203" s="18" t="s">
        <v>550</v>
      </c>
      <c r="B203" s="28" t="s">
        <v>330</v>
      </c>
      <c r="C203" s="29" t="s">
        <v>538</v>
      </c>
      <c r="D203" s="29">
        <v>150090</v>
      </c>
      <c r="E203" s="28" t="s">
        <v>526</v>
      </c>
      <c r="F203" s="14">
        <f t="shared" si="4"/>
        <v>968000</v>
      </c>
      <c r="G203" s="30">
        <v>100000</v>
      </c>
      <c r="H203" s="30">
        <v>868000</v>
      </c>
      <c r="I203" s="30">
        <v>0</v>
      </c>
      <c r="J203" s="30">
        <v>0</v>
      </c>
      <c r="K203" s="30">
        <v>0</v>
      </c>
    </row>
    <row r="204" spans="1:11" s="7" customFormat="1" ht="45">
      <c r="A204" s="18" t="s">
        <v>550</v>
      </c>
      <c r="B204" s="28" t="s">
        <v>330</v>
      </c>
      <c r="C204" s="29" t="s">
        <v>538</v>
      </c>
      <c r="D204" s="29">
        <v>150091</v>
      </c>
      <c r="E204" s="28" t="s">
        <v>527</v>
      </c>
      <c r="F204" s="14">
        <f t="shared" si="4"/>
        <v>269000</v>
      </c>
      <c r="G204" s="30">
        <v>110000</v>
      </c>
      <c r="H204" s="30">
        <v>159000</v>
      </c>
      <c r="I204" s="30">
        <v>0</v>
      </c>
      <c r="J204" s="30">
        <v>0</v>
      </c>
      <c r="K204" s="30">
        <v>0</v>
      </c>
    </row>
    <row r="205" spans="1:11" s="7" customFormat="1" ht="30">
      <c r="A205" s="18" t="s">
        <v>550</v>
      </c>
      <c r="B205" s="28" t="s">
        <v>338</v>
      </c>
      <c r="C205" s="29" t="s">
        <v>543</v>
      </c>
      <c r="D205" s="29">
        <v>150065</v>
      </c>
      <c r="E205" s="28" t="s">
        <v>528</v>
      </c>
      <c r="F205" s="14">
        <f t="shared" si="4"/>
        <v>100000</v>
      </c>
      <c r="G205" s="30">
        <v>5000</v>
      </c>
      <c r="H205" s="30">
        <v>95000</v>
      </c>
      <c r="I205" s="30">
        <v>0</v>
      </c>
      <c r="J205" s="30">
        <v>0</v>
      </c>
      <c r="K205" s="30">
        <v>0</v>
      </c>
    </row>
    <row r="206" spans="1:11" s="8" customFormat="1" ht="60">
      <c r="A206" s="29" t="s">
        <v>550</v>
      </c>
      <c r="B206" s="28" t="s">
        <v>330</v>
      </c>
      <c r="C206" s="18" t="s">
        <v>545</v>
      </c>
      <c r="D206" s="29">
        <v>153058</v>
      </c>
      <c r="E206" s="28" t="s">
        <v>494</v>
      </c>
      <c r="F206" s="14">
        <f aca="true" t="shared" si="5" ref="F206:F221">SUM(G206:K206)</f>
        <v>1500000</v>
      </c>
      <c r="G206" s="30">
        <v>1500000</v>
      </c>
      <c r="H206" s="30">
        <v>0</v>
      </c>
      <c r="I206" s="30">
        <v>0</v>
      </c>
      <c r="J206" s="30">
        <v>0</v>
      </c>
      <c r="K206" s="30">
        <v>0</v>
      </c>
    </row>
    <row r="207" spans="1:11" s="8" customFormat="1" ht="60">
      <c r="A207" s="29" t="s">
        <v>550</v>
      </c>
      <c r="B207" s="28" t="s">
        <v>330</v>
      </c>
      <c r="C207" s="18" t="s">
        <v>545</v>
      </c>
      <c r="D207" s="29">
        <v>153058</v>
      </c>
      <c r="E207" s="28" t="s">
        <v>494</v>
      </c>
      <c r="F207" s="14">
        <f t="shared" si="5"/>
        <v>4500000</v>
      </c>
      <c r="G207" s="30">
        <v>4500000</v>
      </c>
      <c r="H207" s="30">
        <v>0</v>
      </c>
      <c r="I207" s="30">
        <v>0</v>
      </c>
      <c r="J207" s="30">
        <v>0</v>
      </c>
      <c r="K207" s="30">
        <v>0</v>
      </c>
    </row>
    <row r="208" spans="1:11" s="8" customFormat="1" ht="60">
      <c r="A208" s="29" t="s">
        <v>550</v>
      </c>
      <c r="B208" s="28" t="s">
        <v>330</v>
      </c>
      <c r="C208" s="18" t="s">
        <v>545</v>
      </c>
      <c r="D208" s="29">
        <v>153058</v>
      </c>
      <c r="E208" s="28" t="s">
        <v>494</v>
      </c>
      <c r="F208" s="14">
        <f t="shared" si="5"/>
        <v>500000</v>
      </c>
      <c r="G208" s="30">
        <v>500000</v>
      </c>
      <c r="H208" s="30">
        <v>0</v>
      </c>
      <c r="I208" s="30">
        <v>0</v>
      </c>
      <c r="J208" s="30">
        <v>0</v>
      </c>
      <c r="K208" s="30">
        <v>0</v>
      </c>
    </row>
    <row r="209" spans="1:11" ht="60">
      <c r="A209" s="29" t="s">
        <v>550</v>
      </c>
      <c r="B209" s="28" t="s">
        <v>338</v>
      </c>
      <c r="C209" s="18" t="s">
        <v>545</v>
      </c>
      <c r="D209" s="29">
        <v>152388</v>
      </c>
      <c r="E209" s="28" t="s">
        <v>387</v>
      </c>
      <c r="F209" s="14">
        <f t="shared" si="5"/>
        <v>375060</v>
      </c>
      <c r="G209" s="30">
        <v>0</v>
      </c>
      <c r="H209" s="30">
        <v>375060</v>
      </c>
      <c r="I209" s="30">
        <v>0</v>
      </c>
      <c r="J209" s="30">
        <v>0</v>
      </c>
      <c r="K209" s="30">
        <v>0</v>
      </c>
    </row>
    <row r="210" spans="1:11" ht="30">
      <c r="A210" s="29" t="s">
        <v>550</v>
      </c>
      <c r="B210" s="28" t="s">
        <v>338</v>
      </c>
      <c r="C210" s="18" t="s">
        <v>545</v>
      </c>
      <c r="D210" s="29">
        <v>153570</v>
      </c>
      <c r="E210" s="28" t="s">
        <v>392</v>
      </c>
      <c r="F210" s="14">
        <f t="shared" si="5"/>
        <v>160000</v>
      </c>
      <c r="G210" s="30">
        <v>160000</v>
      </c>
      <c r="H210" s="30">
        <v>0</v>
      </c>
      <c r="I210" s="30">
        <v>0</v>
      </c>
      <c r="J210" s="30">
        <v>0</v>
      </c>
      <c r="K210" s="30">
        <v>0</v>
      </c>
    </row>
    <row r="211" spans="1:11" ht="30">
      <c r="A211" s="29" t="s">
        <v>550</v>
      </c>
      <c r="B211" s="28" t="s">
        <v>338</v>
      </c>
      <c r="C211" s="18" t="s">
        <v>545</v>
      </c>
      <c r="D211" s="29">
        <v>153569</v>
      </c>
      <c r="E211" s="28" t="s">
        <v>393</v>
      </c>
      <c r="F211" s="14">
        <f t="shared" si="5"/>
        <v>160000</v>
      </c>
      <c r="G211" s="30">
        <v>160000</v>
      </c>
      <c r="H211" s="30">
        <v>0</v>
      </c>
      <c r="I211" s="30">
        <v>0</v>
      </c>
      <c r="J211" s="30">
        <v>0</v>
      </c>
      <c r="K211" s="30">
        <v>0</v>
      </c>
    </row>
    <row r="212" spans="1:11" ht="45">
      <c r="A212" s="29" t="s">
        <v>550</v>
      </c>
      <c r="B212" s="28" t="s">
        <v>338</v>
      </c>
      <c r="C212" s="18" t="s">
        <v>545</v>
      </c>
      <c r="D212" s="29">
        <v>153565</v>
      </c>
      <c r="E212" s="28" t="s">
        <v>394</v>
      </c>
      <c r="F212" s="14">
        <f t="shared" si="5"/>
        <v>195160</v>
      </c>
      <c r="G212" s="30">
        <v>195160</v>
      </c>
      <c r="H212" s="30">
        <v>0</v>
      </c>
      <c r="I212" s="30">
        <v>0</v>
      </c>
      <c r="J212" s="30">
        <v>0</v>
      </c>
      <c r="K212" s="30">
        <v>0</v>
      </c>
    </row>
    <row r="213" spans="1:11" ht="45">
      <c r="A213" s="29" t="s">
        <v>550</v>
      </c>
      <c r="B213" s="28" t="s">
        <v>327</v>
      </c>
      <c r="C213" s="18" t="s">
        <v>545</v>
      </c>
      <c r="D213" s="29">
        <v>146293</v>
      </c>
      <c r="E213" s="28" t="s">
        <v>395</v>
      </c>
      <c r="F213" s="14">
        <f t="shared" si="5"/>
        <v>95760</v>
      </c>
      <c r="G213" s="30">
        <v>0</v>
      </c>
      <c r="H213" s="30">
        <v>95760</v>
      </c>
      <c r="I213" s="30">
        <v>0</v>
      </c>
      <c r="J213" s="30">
        <v>0</v>
      </c>
      <c r="K213" s="30">
        <v>0</v>
      </c>
    </row>
    <row r="214" spans="1:11" ht="60">
      <c r="A214" s="29" t="s">
        <v>550</v>
      </c>
      <c r="B214" s="28" t="s">
        <v>338</v>
      </c>
      <c r="C214" s="18" t="s">
        <v>545</v>
      </c>
      <c r="D214" s="29">
        <v>152388</v>
      </c>
      <c r="E214" s="28" t="s">
        <v>387</v>
      </c>
      <c r="F214" s="14">
        <f t="shared" si="5"/>
        <v>693446</v>
      </c>
      <c r="G214" s="30">
        <v>0</v>
      </c>
      <c r="H214" s="30">
        <v>693446</v>
      </c>
      <c r="I214" s="30">
        <v>0</v>
      </c>
      <c r="J214" s="30">
        <v>0</v>
      </c>
      <c r="K214" s="30">
        <v>0</v>
      </c>
    </row>
    <row r="215" spans="1:11" ht="60">
      <c r="A215" s="29" t="s">
        <v>550</v>
      </c>
      <c r="B215" s="28" t="s">
        <v>338</v>
      </c>
      <c r="C215" s="18" t="s">
        <v>545</v>
      </c>
      <c r="D215" s="29">
        <v>152388</v>
      </c>
      <c r="E215" s="28" t="s">
        <v>387</v>
      </c>
      <c r="F215" s="14">
        <f t="shared" si="5"/>
        <v>375060</v>
      </c>
      <c r="G215" s="30">
        <v>0</v>
      </c>
      <c r="H215" s="30">
        <v>375060</v>
      </c>
      <c r="I215" s="30">
        <v>0</v>
      </c>
      <c r="J215" s="30">
        <v>0</v>
      </c>
      <c r="K215" s="30">
        <v>0</v>
      </c>
    </row>
    <row r="216" spans="1:11" ht="45">
      <c r="A216" s="29" t="s">
        <v>550</v>
      </c>
      <c r="B216" s="28" t="s">
        <v>338</v>
      </c>
      <c r="C216" s="18" t="s">
        <v>545</v>
      </c>
      <c r="D216" s="29">
        <v>153566</v>
      </c>
      <c r="E216" s="28" t="s">
        <v>397</v>
      </c>
      <c r="F216" s="14">
        <f t="shared" si="5"/>
        <v>150000</v>
      </c>
      <c r="G216" s="30">
        <v>150000</v>
      </c>
      <c r="H216" s="30">
        <v>0</v>
      </c>
      <c r="I216" s="30">
        <v>0</v>
      </c>
      <c r="J216" s="30">
        <v>0</v>
      </c>
      <c r="K216" s="30">
        <v>0</v>
      </c>
    </row>
    <row r="217" spans="1:11" ht="45">
      <c r="A217" s="29" t="s">
        <v>550</v>
      </c>
      <c r="B217" s="28" t="s">
        <v>338</v>
      </c>
      <c r="C217" s="18" t="s">
        <v>545</v>
      </c>
      <c r="D217" s="29">
        <v>153568</v>
      </c>
      <c r="E217" s="28" t="s">
        <v>402</v>
      </c>
      <c r="F217" s="14">
        <f t="shared" si="5"/>
        <v>205432</v>
      </c>
      <c r="G217" s="30">
        <v>205432</v>
      </c>
      <c r="H217" s="30">
        <v>0</v>
      </c>
      <c r="I217" s="30">
        <v>0</v>
      </c>
      <c r="J217" s="30">
        <v>0</v>
      </c>
      <c r="K217" s="30">
        <v>0</v>
      </c>
    </row>
    <row r="218" spans="1:11" ht="30">
      <c r="A218" s="29" t="s">
        <v>550</v>
      </c>
      <c r="B218" s="28" t="s">
        <v>330</v>
      </c>
      <c r="C218" s="18" t="s">
        <v>545</v>
      </c>
      <c r="D218" s="29">
        <v>146358</v>
      </c>
      <c r="E218" s="28" t="s">
        <v>417</v>
      </c>
      <c r="F218" s="14">
        <f t="shared" si="5"/>
        <v>1010743</v>
      </c>
      <c r="G218" s="30">
        <v>1010743</v>
      </c>
      <c r="H218" s="30">
        <v>0</v>
      </c>
      <c r="I218" s="30">
        <v>0</v>
      </c>
      <c r="J218" s="30">
        <v>0</v>
      </c>
      <c r="K218" s="30">
        <v>0</v>
      </c>
    </row>
    <row r="219" spans="1:11" ht="60">
      <c r="A219" s="29" t="s">
        <v>550</v>
      </c>
      <c r="B219" s="28" t="s">
        <v>330</v>
      </c>
      <c r="C219" s="18" t="s">
        <v>545</v>
      </c>
      <c r="D219" s="29">
        <v>147233</v>
      </c>
      <c r="E219" s="28" t="s">
        <v>454</v>
      </c>
      <c r="F219" s="14">
        <f t="shared" si="5"/>
        <v>6226574</v>
      </c>
      <c r="G219" s="30">
        <v>6226574</v>
      </c>
      <c r="H219" s="30">
        <v>0</v>
      </c>
      <c r="I219" s="30">
        <v>0</v>
      </c>
      <c r="J219" s="30">
        <v>0</v>
      </c>
      <c r="K219" s="30">
        <v>0</v>
      </c>
    </row>
    <row r="220" spans="1:11" ht="45">
      <c r="A220" s="29" t="s">
        <v>550</v>
      </c>
      <c r="B220" s="28" t="s">
        <v>327</v>
      </c>
      <c r="C220" s="18" t="s">
        <v>545</v>
      </c>
      <c r="D220" s="29">
        <v>146294</v>
      </c>
      <c r="E220" s="28" t="s">
        <v>455</v>
      </c>
      <c r="F220" s="14">
        <f t="shared" si="5"/>
        <v>95760</v>
      </c>
      <c r="G220" s="30">
        <v>0</v>
      </c>
      <c r="H220" s="30">
        <v>95760</v>
      </c>
      <c r="I220" s="30">
        <v>0</v>
      </c>
      <c r="J220" s="30">
        <v>0</v>
      </c>
      <c r="K220" s="30">
        <v>0</v>
      </c>
    </row>
    <row r="221" spans="1:11" ht="45">
      <c r="A221" s="29" t="s">
        <v>550</v>
      </c>
      <c r="B221" s="28" t="s">
        <v>327</v>
      </c>
      <c r="C221" s="18" t="s">
        <v>545</v>
      </c>
      <c r="D221" s="29">
        <v>146295</v>
      </c>
      <c r="E221" s="28" t="s">
        <v>462</v>
      </c>
      <c r="F221" s="14">
        <f t="shared" si="5"/>
        <v>95760</v>
      </c>
      <c r="G221" s="30">
        <v>0</v>
      </c>
      <c r="H221" s="30">
        <v>95760</v>
      </c>
      <c r="I221" s="30">
        <v>0</v>
      </c>
      <c r="J221" s="30">
        <v>0</v>
      </c>
      <c r="K221" s="30">
        <v>0</v>
      </c>
    </row>
    <row r="222" spans="1:11" s="7" customFormat="1" ht="75">
      <c r="A222" s="29" t="s">
        <v>551</v>
      </c>
      <c r="B222" s="28" t="s">
        <v>330</v>
      </c>
      <c r="C222" s="29" t="s">
        <v>541</v>
      </c>
      <c r="D222" s="29">
        <v>149433</v>
      </c>
      <c r="E222" s="28" t="s">
        <v>86</v>
      </c>
      <c r="F222" s="14">
        <f t="shared" si="4"/>
        <v>1851500</v>
      </c>
      <c r="G222" s="30">
        <v>220850</v>
      </c>
      <c r="H222" s="30">
        <v>939950</v>
      </c>
      <c r="I222" s="30">
        <v>690700</v>
      </c>
      <c r="J222" s="30">
        <v>0</v>
      </c>
      <c r="K222" s="30">
        <v>0</v>
      </c>
    </row>
    <row r="223" spans="1:11" s="7" customFormat="1" ht="30">
      <c r="A223" s="29" t="s">
        <v>551</v>
      </c>
      <c r="B223" s="28" t="s">
        <v>330</v>
      </c>
      <c r="C223" s="29" t="s">
        <v>541</v>
      </c>
      <c r="D223" s="29">
        <v>149901</v>
      </c>
      <c r="E223" s="28" t="s">
        <v>87</v>
      </c>
      <c r="F223" s="14">
        <f t="shared" si="4"/>
        <v>892485</v>
      </c>
      <c r="G223" s="30">
        <v>128000</v>
      </c>
      <c r="H223" s="30">
        <v>764485</v>
      </c>
      <c r="I223" s="30">
        <v>0</v>
      </c>
      <c r="J223" s="30">
        <v>0</v>
      </c>
      <c r="K223" s="30">
        <v>0</v>
      </c>
    </row>
    <row r="224" spans="1:11" s="7" customFormat="1" ht="90">
      <c r="A224" s="29" t="s">
        <v>551</v>
      </c>
      <c r="B224" s="28" t="s">
        <v>330</v>
      </c>
      <c r="C224" s="29" t="s">
        <v>541</v>
      </c>
      <c r="D224" s="29">
        <v>149431</v>
      </c>
      <c r="E224" s="28" t="s">
        <v>88</v>
      </c>
      <c r="F224" s="14">
        <f t="shared" si="4"/>
        <v>1851500</v>
      </c>
      <c r="G224" s="30">
        <v>220850</v>
      </c>
      <c r="H224" s="30">
        <v>939950</v>
      </c>
      <c r="I224" s="30">
        <v>690700</v>
      </c>
      <c r="J224" s="30">
        <v>0</v>
      </c>
      <c r="K224" s="30">
        <v>0</v>
      </c>
    </row>
    <row r="225" spans="1:11" s="7" customFormat="1" ht="45">
      <c r="A225" s="29" t="s">
        <v>551</v>
      </c>
      <c r="B225" s="28" t="s">
        <v>330</v>
      </c>
      <c r="C225" s="29" t="s">
        <v>541</v>
      </c>
      <c r="D225" s="29">
        <v>149902</v>
      </c>
      <c r="E225" s="28" t="s">
        <v>89</v>
      </c>
      <c r="F225" s="14">
        <f t="shared" si="4"/>
        <v>892485</v>
      </c>
      <c r="G225" s="30">
        <v>128000</v>
      </c>
      <c r="H225" s="30">
        <v>764485</v>
      </c>
      <c r="I225" s="30">
        <v>0</v>
      </c>
      <c r="J225" s="30">
        <v>0</v>
      </c>
      <c r="K225" s="30">
        <v>0</v>
      </c>
    </row>
    <row r="226" spans="1:11" s="7" customFormat="1" ht="60">
      <c r="A226" s="29" t="s">
        <v>551</v>
      </c>
      <c r="B226" s="28" t="s">
        <v>330</v>
      </c>
      <c r="C226" s="29" t="s">
        <v>541</v>
      </c>
      <c r="D226" s="29">
        <v>149420</v>
      </c>
      <c r="E226" s="28" t="s">
        <v>90</v>
      </c>
      <c r="F226" s="14">
        <f t="shared" si="4"/>
        <v>315450</v>
      </c>
      <c r="G226" s="30">
        <v>115200</v>
      </c>
      <c r="H226" s="30">
        <v>200250</v>
      </c>
      <c r="I226" s="30">
        <v>0</v>
      </c>
      <c r="J226" s="30">
        <v>0</v>
      </c>
      <c r="K226" s="30">
        <v>0</v>
      </c>
    </row>
    <row r="227" spans="1:11" s="7" customFormat="1" ht="60">
      <c r="A227" s="29" t="s">
        <v>551</v>
      </c>
      <c r="B227" s="28" t="s">
        <v>330</v>
      </c>
      <c r="C227" s="18" t="s">
        <v>542</v>
      </c>
      <c r="D227" s="29">
        <v>149218</v>
      </c>
      <c r="E227" s="28" t="s">
        <v>91</v>
      </c>
      <c r="F227" s="14">
        <f t="shared" si="4"/>
        <v>800000</v>
      </c>
      <c r="G227" s="30">
        <v>400000</v>
      </c>
      <c r="H227" s="30">
        <v>400000</v>
      </c>
      <c r="I227" s="30">
        <v>0</v>
      </c>
      <c r="J227" s="30">
        <v>0</v>
      </c>
      <c r="K227" s="30">
        <v>0</v>
      </c>
    </row>
    <row r="228" spans="1:11" s="7" customFormat="1" ht="45">
      <c r="A228" s="29" t="s">
        <v>551</v>
      </c>
      <c r="B228" s="28" t="s">
        <v>330</v>
      </c>
      <c r="C228" s="29" t="s">
        <v>543</v>
      </c>
      <c r="D228" s="29">
        <v>149012</v>
      </c>
      <c r="E228" s="28" t="s">
        <v>92</v>
      </c>
      <c r="F228" s="14">
        <f t="shared" si="4"/>
        <v>1365000</v>
      </c>
      <c r="G228" s="30">
        <v>226500</v>
      </c>
      <c r="H228" s="30">
        <v>682866</v>
      </c>
      <c r="I228" s="30">
        <v>455634</v>
      </c>
      <c r="J228" s="30">
        <v>0</v>
      </c>
      <c r="K228" s="30">
        <v>0</v>
      </c>
    </row>
    <row r="229" spans="1:11" s="7" customFormat="1" ht="45">
      <c r="A229" s="29" t="s">
        <v>551</v>
      </c>
      <c r="B229" s="28" t="s">
        <v>330</v>
      </c>
      <c r="C229" s="29" t="s">
        <v>543</v>
      </c>
      <c r="D229" s="29">
        <v>154380</v>
      </c>
      <c r="E229" s="28" t="s">
        <v>93</v>
      </c>
      <c r="F229" s="14">
        <f t="shared" si="4"/>
        <v>662500</v>
      </c>
      <c r="G229" s="30">
        <v>409500</v>
      </c>
      <c r="H229" s="30">
        <v>253000</v>
      </c>
      <c r="I229" s="30">
        <v>0</v>
      </c>
      <c r="J229" s="30">
        <v>0</v>
      </c>
      <c r="K229" s="30">
        <v>0</v>
      </c>
    </row>
    <row r="230" spans="1:11" s="7" customFormat="1" ht="30">
      <c r="A230" s="29" t="s">
        <v>551</v>
      </c>
      <c r="B230" s="28" t="s">
        <v>330</v>
      </c>
      <c r="C230" s="29" t="s">
        <v>545</v>
      </c>
      <c r="D230" s="29">
        <v>149332</v>
      </c>
      <c r="E230" s="28" t="s">
        <v>94</v>
      </c>
      <c r="F230" s="14">
        <f t="shared" si="4"/>
        <v>465000</v>
      </c>
      <c r="G230" s="30">
        <v>41000</v>
      </c>
      <c r="H230" s="30">
        <v>424000</v>
      </c>
      <c r="I230" s="30">
        <v>0</v>
      </c>
      <c r="J230" s="30">
        <v>0</v>
      </c>
      <c r="K230" s="30">
        <v>0</v>
      </c>
    </row>
    <row r="231" spans="1:11" s="7" customFormat="1" ht="45">
      <c r="A231" s="29" t="s">
        <v>551</v>
      </c>
      <c r="B231" s="28" t="s">
        <v>330</v>
      </c>
      <c r="C231" s="29" t="s">
        <v>557</v>
      </c>
      <c r="D231" s="29">
        <v>149319</v>
      </c>
      <c r="E231" s="28" t="s">
        <v>95</v>
      </c>
      <c r="F231" s="14">
        <f t="shared" si="4"/>
        <v>1165671</v>
      </c>
      <c r="G231" s="30">
        <v>565671</v>
      </c>
      <c r="H231" s="30">
        <v>600000</v>
      </c>
      <c r="I231" s="30">
        <v>0</v>
      </c>
      <c r="J231" s="30">
        <v>0</v>
      </c>
      <c r="K231" s="30">
        <v>0</v>
      </c>
    </row>
    <row r="232" spans="1:11" s="7" customFormat="1" ht="45">
      <c r="A232" s="29" t="s">
        <v>551</v>
      </c>
      <c r="B232" s="28" t="s">
        <v>330</v>
      </c>
      <c r="C232" s="29" t="s">
        <v>545</v>
      </c>
      <c r="D232" s="29">
        <v>149268</v>
      </c>
      <c r="E232" s="28" t="s">
        <v>96</v>
      </c>
      <c r="F232" s="14">
        <f t="shared" si="4"/>
        <v>930800</v>
      </c>
      <c r="G232" s="30">
        <v>280000</v>
      </c>
      <c r="H232" s="30">
        <v>622800</v>
      </c>
      <c r="I232" s="30">
        <v>28000</v>
      </c>
      <c r="J232" s="30">
        <v>0</v>
      </c>
      <c r="K232" s="30">
        <v>0</v>
      </c>
    </row>
    <row r="233" spans="1:11" s="7" customFormat="1" ht="30">
      <c r="A233" s="29" t="s">
        <v>551</v>
      </c>
      <c r="B233" s="28" t="s">
        <v>338</v>
      </c>
      <c r="C233" s="29" t="s">
        <v>543</v>
      </c>
      <c r="D233" s="29">
        <v>154385</v>
      </c>
      <c r="E233" s="28" t="s">
        <v>97</v>
      </c>
      <c r="F233" s="14">
        <f t="shared" si="4"/>
        <v>210000</v>
      </c>
      <c r="G233" s="30">
        <v>84000</v>
      </c>
      <c r="H233" s="30">
        <v>126000</v>
      </c>
      <c r="I233" s="30">
        <v>0</v>
      </c>
      <c r="J233" s="30">
        <v>0</v>
      </c>
      <c r="K233" s="30">
        <v>0</v>
      </c>
    </row>
    <row r="234" spans="1:11" s="7" customFormat="1" ht="45">
      <c r="A234" s="29" t="s">
        <v>551</v>
      </c>
      <c r="B234" s="28" t="s">
        <v>330</v>
      </c>
      <c r="C234" s="18" t="s">
        <v>542</v>
      </c>
      <c r="D234" s="29">
        <v>148949</v>
      </c>
      <c r="E234" s="28" t="s">
        <v>98</v>
      </c>
      <c r="F234" s="14">
        <f t="shared" si="4"/>
        <v>2161000</v>
      </c>
      <c r="G234" s="30">
        <v>525000</v>
      </c>
      <c r="H234" s="30">
        <v>1010000</v>
      </c>
      <c r="I234" s="30">
        <v>626000</v>
      </c>
      <c r="J234" s="30">
        <v>0</v>
      </c>
      <c r="K234" s="30">
        <v>0</v>
      </c>
    </row>
    <row r="235" spans="1:11" s="7" customFormat="1" ht="45">
      <c r="A235" s="29" t="s">
        <v>551</v>
      </c>
      <c r="B235" s="28" t="s">
        <v>330</v>
      </c>
      <c r="C235" s="29" t="s">
        <v>546</v>
      </c>
      <c r="D235" s="29">
        <v>149147</v>
      </c>
      <c r="E235" s="28" t="s">
        <v>99</v>
      </c>
      <c r="F235" s="14">
        <f t="shared" si="4"/>
        <v>1801506</v>
      </c>
      <c r="G235" s="30">
        <v>498500</v>
      </c>
      <c r="H235" s="30">
        <v>943764</v>
      </c>
      <c r="I235" s="30">
        <v>359242</v>
      </c>
      <c r="J235" s="30">
        <v>0</v>
      </c>
      <c r="K235" s="30">
        <v>0</v>
      </c>
    </row>
    <row r="236" spans="1:11" s="7" customFormat="1" ht="45">
      <c r="A236" s="29" t="s">
        <v>551</v>
      </c>
      <c r="B236" s="28" t="s">
        <v>330</v>
      </c>
      <c r="C236" s="18" t="s">
        <v>542</v>
      </c>
      <c r="D236" s="29">
        <v>149149</v>
      </c>
      <c r="E236" s="28" t="s">
        <v>100</v>
      </c>
      <c r="F236" s="14">
        <f t="shared" si="4"/>
        <v>450000</v>
      </c>
      <c r="G236" s="30">
        <v>170000</v>
      </c>
      <c r="H236" s="30">
        <v>280000</v>
      </c>
      <c r="I236" s="30">
        <v>0</v>
      </c>
      <c r="J236" s="30">
        <v>0</v>
      </c>
      <c r="K236" s="30">
        <v>0</v>
      </c>
    </row>
    <row r="237" spans="1:11" s="7" customFormat="1" ht="60">
      <c r="A237" s="29" t="s">
        <v>551</v>
      </c>
      <c r="B237" s="28" t="s">
        <v>330</v>
      </c>
      <c r="C237" s="18" t="s">
        <v>542</v>
      </c>
      <c r="D237" s="29">
        <v>149220</v>
      </c>
      <c r="E237" s="28" t="s">
        <v>101</v>
      </c>
      <c r="F237" s="14">
        <f t="shared" si="4"/>
        <v>800000</v>
      </c>
      <c r="G237" s="30">
        <v>350000</v>
      </c>
      <c r="H237" s="30">
        <v>450000</v>
      </c>
      <c r="I237" s="30">
        <v>0</v>
      </c>
      <c r="J237" s="30">
        <v>0</v>
      </c>
      <c r="K237" s="30">
        <v>0</v>
      </c>
    </row>
    <row r="238" spans="1:11" s="7" customFormat="1" ht="45">
      <c r="A238" s="29" t="s">
        <v>551</v>
      </c>
      <c r="B238" s="28" t="s">
        <v>330</v>
      </c>
      <c r="C238" s="29" t="s">
        <v>541</v>
      </c>
      <c r="D238" s="29">
        <v>149421</v>
      </c>
      <c r="E238" s="28" t="s">
        <v>102</v>
      </c>
      <c r="F238" s="14">
        <f t="shared" si="4"/>
        <v>342600</v>
      </c>
      <c r="G238" s="30">
        <v>115200</v>
      </c>
      <c r="H238" s="30">
        <v>227400</v>
      </c>
      <c r="I238" s="30">
        <v>0</v>
      </c>
      <c r="J238" s="30">
        <v>0</v>
      </c>
      <c r="K238" s="30">
        <v>0</v>
      </c>
    </row>
    <row r="239" spans="1:11" s="7" customFormat="1" ht="30">
      <c r="A239" s="29" t="s">
        <v>551</v>
      </c>
      <c r="B239" s="28" t="s">
        <v>327</v>
      </c>
      <c r="C239" s="29" t="s">
        <v>557</v>
      </c>
      <c r="D239" s="29">
        <v>149323</v>
      </c>
      <c r="E239" s="28" t="s">
        <v>103</v>
      </c>
      <c r="F239" s="14">
        <f t="shared" si="4"/>
        <v>635500</v>
      </c>
      <c r="G239" s="30">
        <v>228000</v>
      </c>
      <c r="H239" s="30">
        <v>356000</v>
      </c>
      <c r="I239" s="30">
        <v>51500</v>
      </c>
      <c r="J239" s="30">
        <v>0</v>
      </c>
      <c r="K239" s="30">
        <v>0</v>
      </c>
    </row>
    <row r="240" spans="1:11" s="7" customFormat="1" ht="60">
      <c r="A240" s="29" t="s">
        <v>551</v>
      </c>
      <c r="B240" s="28" t="s">
        <v>330</v>
      </c>
      <c r="C240" s="18" t="s">
        <v>542</v>
      </c>
      <c r="D240" s="29">
        <v>149151</v>
      </c>
      <c r="E240" s="28" t="s">
        <v>104</v>
      </c>
      <c r="F240" s="14">
        <f t="shared" si="4"/>
        <v>97000</v>
      </c>
      <c r="G240" s="30">
        <v>97000</v>
      </c>
      <c r="H240" s="30">
        <v>0</v>
      </c>
      <c r="I240" s="30">
        <v>0</v>
      </c>
      <c r="J240" s="30">
        <v>0</v>
      </c>
      <c r="K240" s="30">
        <v>0</v>
      </c>
    </row>
    <row r="241" spans="1:11" s="7" customFormat="1" ht="45">
      <c r="A241" s="29" t="s">
        <v>551</v>
      </c>
      <c r="B241" s="28" t="s">
        <v>330</v>
      </c>
      <c r="C241" s="18" t="s">
        <v>542</v>
      </c>
      <c r="D241" s="29">
        <v>149148</v>
      </c>
      <c r="E241" s="28" t="s">
        <v>105</v>
      </c>
      <c r="F241" s="14">
        <f t="shared" si="4"/>
        <v>80000</v>
      </c>
      <c r="G241" s="30">
        <v>80000</v>
      </c>
      <c r="H241" s="30">
        <v>0</v>
      </c>
      <c r="I241" s="30">
        <v>0</v>
      </c>
      <c r="J241" s="30">
        <v>0</v>
      </c>
      <c r="K241" s="30">
        <v>0</v>
      </c>
    </row>
    <row r="242" spans="1:11" s="7" customFormat="1" ht="45">
      <c r="A242" s="29" t="s">
        <v>551</v>
      </c>
      <c r="B242" s="28" t="s">
        <v>330</v>
      </c>
      <c r="C242" s="18" t="s">
        <v>542</v>
      </c>
      <c r="D242" s="29">
        <v>149146</v>
      </c>
      <c r="E242" s="28" t="s">
        <v>106</v>
      </c>
      <c r="F242" s="14">
        <f t="shared" si="4"/>
        <v>70000</v>
      </c>
      <c r="G242" s="30">
        <v>70000</v>
      </c>
      <c r="H242" s="30">
        <v>0</v>
      </c>
      <c r="I242" s="30">
        <v>0</v>
      </c>
      <c r="J242" s="30">
        <v>0</v>
      </c>
      <c r="K242" s="30">
        <v>0</v>
      </c>
    </row>
    <row r="243" spans="1:11" s="7" customFormat="1" ht="45">
      <c r="A243" s="29" t="s">
        <v>551</v>
      </c>
      <c r="B243" s="28" t="s">
        <v>330</v>
      </c>
      <c r="C243" s="18" t="s">
        <v>542</v>
      </c>
      <c r="D243" s="29">
        <v>149141</v>
      </c>
      <c r="E243" s="28" t="s">
        <v>107</v>
      </c>
      <c r="F243" s="14">
        <f t="shared" si="4"/>
        <v>650000</v>
      </c>
      <c r="G243" s="30">
        <v>250000</v>
      </c>
      <c r="H243" s="30">
        <v>400000</v>
      </c>
      <c r="I243" s="30">
        <v>0</v>
      </c>
      <c r="J243" s="30">
        <v>0</v>
      </c>
      <c r="K243" s="30">
        <v>0</v>
      </c>
    </row>
    <row r="244" spans="1:11" s="7" customFormat="1" ht="30">
      <c r="A244" s="29" t="s">
        <v>551</v>
      </c>
      <c r="B244" s="28" t="s">
        <v>338</v>
      </c>
      <c r="C244" s="29" t="s">
        <v>556</v>
      </c>
      <c r="D244" s="29">
        <v>148992</v>
      </c>
      <c r="E244" s="28" t="s">
        <v>108</v>
      </c>
      <c r="F244" s="14">
        <f t="shared" si="4"/>
        <v>440000</v>
      </c>
      <c r="G244" s="30">
        <v>10000</v>
      </c>
      <c r="H244" s="30">
        <v>430000</v>
      </c>
      <c r="I244" s="30">
        <v>0</v>
      </c>
      <c r="J244" s="30">
        <v>0</v>
      </c>
      <c r="K244" s="30">
        <v>0</v>
      </c>
    </row>
    <row r="245" spans="1:11" s="7" customFormat="1" ht="60">
      <c r="A245" s="29" t="s">
        <v>551</v>
      </c>
      <c r="B245" s="28" t="s">
        <v>330</v>
      </c>
      <c r="C245" s="18" t="s">
        <v>542</v>
      </c>
      <c r="D245" s="29">
        <v>149219</v>
      </c>
      <c r="E245" s="28" t="s">
        <v>109</v>
      </c>
      <c r="F245" s="14">
        <f t="shared" si="4"/>
        <v>400000</v>
      </c>
      <c r="G245" s="30">
        <v>200000</v>
      </c>
      <c r="H245" s="30">
        <v>200000</v>
      </c>
      <c r="I245" s="30">
        <v>0</v>
      </c>
      <c r="J245" s="30">
        <v>0</v>
      </c>
      <c r="K245" s="30">
        <v>0</v>
      </c>
    </row>
    <row r="246" spans="1:11" s="7" customFormat="1" ht="30">
      <c r="A246" s="29" t="s">
        <v>551</v>
      </c>
      <c r="B246" s="28" t="s">
        <v>330</v>
      </c>
      <c r="C246" s="29" t="s">
        <v>540</v>
      </c>
      <c r="D246" s="29">
        <v>149009</v>
      </c>
      <c r="E246" s="28" t="s">
        <v>110</v>
      </c>
      <c r="F246" s="14">
        <f t="shared" si="4"/>
        <v>4000010</v>
      </c>
      <c r="G246" s="30">
        <v>10</v>
      </c>
      <c r="H246" s="30">
        <v>3500000</v>
      </c>
      <c r="I246" s="30">
        <v>500000</v>
      </c>
      <c r="J246" s="30">
        <v>0</v>
      </c>
      <c r="K246" s="30">
        <v>0</v>
      </c>
    </row>
    <row r="247" spans="1:11" s="7" customFormat="1" ht="45">
      <c r="A247" s="29" t="s">
        <v>551</v>
      </c>
      <c r="B247" s="28" t="s">
        <v>330</v>
      </c>
      <c r="C247" s="29" t="s">
        <v>541</v>
      </c>
      <c r="D247" s="29">
        <v>149395</v>
      </c>
      <c r="E247" s="28" t="s">
        <v>111</v>
      </c>
      <c r="F247" s="14">
        <f t="shared" si="4"/>
        <v>542530</v>
      </c>
      <c r="G247" s="30">
        <v>78100</v>
      </c>
      <c r="H247" s="30">
        <v>464430</v>
      </c>
      <c r="I247" s="30">
        <v>0</v>
      </c>
      <c r="J247" s="30">
        <v>0</v>
      </c>
      <c r="K247" s="30">
        <v>0</v>
      </c>
    </row>
    <row r="248" spans="1:11" s="7" customFormat="1" ht="30">
      <c r="A248" s="29" t="s">
        <v>551</v>
      </c>
      <c r="B248" s="28" t="s">
        <v>330</v>
      </c>
      <c r="C248" s="29" t="s">
        <v>541</v>
      </c>
      <c r="D248" s="29">
        <v>149118</v>
      </c>
      <c r="E248" s="28" t="s">
        <v>112</v>
      </c>
      <c r="F248" s="14">
        <f t="shared" si="4"/>
        <v>7450000</v>
      </c>
      <c r="G248" s="30">
        <v>12500</v>
      </c>
      <c r="H248" s="30">
        <v>3737500</v>
      </c>
      <c r="I248" s="30">
        <v>3700000</v>
      </c>
      <c r="J248" s="30">
        <v>0</v>
      </c>
      <c r="K248" s="30">
        <v>0</v>
      </c>
    </row>
    <row r="249" spans="1:11" s="7" customFormat="1" ht="45">
      <c r="A249" s="29" t="s">
        <v>551</v>
      </c>
      <c r="B249" s="28" t="s">
        <v>327</v>
      </c>
      <c r="C249" s="29" t="s">
        <v>538</v>
      </c>
      <c r="D249" s="29">
        <v>149288</v>
      </c>
      <c r="E249" s="28" t="s">
        <v>113</v>
      </c>
      <c r="F249" s="14">
        <f t="shared" si="4"/>
        <v>350230</v>
      </c>
      <c r="G249" s="30">
        <v>103800</v>
      </c>
      <c r="H249" s="30">
        <v>210914</v>
      </c>
      <c r="I249" s="30">
        <v>35516</v>
      </c>
      <c r="J249" s="30">
        <v>0</v>
      </c>
      <c r="K249" s="30">
        <v>0</v>
      </c>
    </row>
    <row r="250" spans="1:11" s="7" customFormat="1" ht="90">
      <c r="A250" s="29" t="s">
        <v>551</v>
      </c>
      <c r="B250" s="28" t="s">
        <v>338</v>
      </c>
      <c r="C250" s="29" t="s">
        <v>555</v>
      </c>
      <c r="D250" s="29">
        <v>150139</v>
      </c>
      <c r="E250" s="28" t="s">
        <v>114</v>
      </c>
      <c r="F250" s="14">
        <f t="shared" si="4"/>
        <v>212400</v>
      </c>
      <c r="G250" s="30">
        <v>21240</v>
      </c>
      <c r="H250" s="30">
        <v>191160</v>
      </c>
      <c r="I250" s="30">
        <v>0</v>
      </c>
      <c r="J250" s="30">
        <v>0</v>
      </c>
      <c r="K250" s="30">
        <v>0</v>
      </c>
    </row>
    <row r="251" spans="1:11" s="7" customFormat="1" ht="30">
      <c r="A251" s="29" t="s">
        <v>551</v>
      </c>
      <c r="B251" s="28" t="s">
        <v>330</v>
      </c>
      <c r="C251" s="29" t="s">
        <v>556</v>
      </c>
      <c r="D251" s="29">
        <v>148864</v>
      </c>
      <c r="E251" s="28" t="s">
        <v>115</v>
      </c>
      <c r="F251" s="14">
        <f t="shared" si="4"/>
        <v>1200000</v>
      </c>
      <c r="G251" s="30">
        <v>200000</v>
      </c>
      <c r="H251" s="30">
        <v>1000000</v>
      </c>
      <c r="I251" s="30">
        <v>0</v>
      </c>
      <c r="J251" s="30">
        <v>0</v>
      </c>
      <c r="K251" s="30">
        <v>0</v>
      </c>
    </row>
    <row r="252" spans="1:11" s="7" customFormat="1" ht="45">
      <c r="A252" s="29" t="s">
        <v>551</v>
      </c>
      <c r="B252" s="28" t="s">
        <v>330</v>
      </c>
      <c r="C252" s="18" t="s">
        <v>542</v>
      </c>
      <c r="D252" s="29">
        <v>143926</v>
      </c>
      <c r="E252" s="28" t="s">
        <v>116</v>
      </c>
      <c r="F252" s="14">
        <f t="shared" si="4"/>
        <v>4200000</v>
      </c>
      <c r="G252" s="30">
        <v>10000</v>
      </c>
      <c r="H252" s="30">
        <v>3190000</v>
      </c>
      <c r="I252" s="30">
        <v>1000000</v>
      </c>
      <c r="J252" s="30">
        <v>0</v>
      </c>
      <c r="K252" s="30">
        <v>0</v>
      </c>
    </row>
    <row r="253" spans="1:11" s="7" customFormat="1" ht="90">
      <c r="A253" s="29" t="s">
        <v>551</v>
      </c>
      <c r="B253" s="28" t="s">
        <v>338</v>
      </c>
      <c r="C253" s="29" t="s">
        <v>555</v>
      </c>
      <c r="D253" s="29">
        <v>150139</v>
      </c>
      <c r="E253" s="28" t="s">
        <v>114</v>
      </c>
      <c r="F253" s="14">
        <f t="shared" si="4"/>
        <v>356832</v>
      </c>
      <c r="G253" s="30">
        <v>21240</v>
      </c>
      <c r="H253" s="30">
        <v>335592</v>
      </c>
      <c r="I253" s="30">
        <v>0</v>
      </c>
      <c r="J253" s="30">
        <v>0</v>
      </c>
      <c r="K253" s="30">
        <v>0</v>
      </c>
    </row>
    <row r="254" spans="1:11" s="7" customFormat="1" ht="90">
      <c r="A254" s="29" t="s">
        <v>551</v>
      </c>
      <c r="B254" s="28" t="s">
        <v>338</v>
      </c>
      <c r="C254" s="29" t="s">
        <v>555</v>
      </c>
      <c r="D254" s="29">
        <v>150139</v>
      </c>
      <c r="E254" s="28" t="s">
        <v>114</v>
      </c>
      <c r="F254" s="14">
        <f t="shared" si="4"/>
        <v>48852</v>
      </c>
      <c r="G254" s="30">
        <v>21240</v>
      </c>
      <c r="H254" s="30">
        <v>27612</v>
      </c>
      <c r="I254" s="30">
        <v>0</v>
      </c>
      <c r="J254" s="30">
        <v>0</v>
      </c>
      <c r="K254" s="30">
        <v>0</v>
      </c>
    </row>
    <row r="255" spans="1:11" s="7" customFormat="1" ht="45">
      <c r="A255" s="29" t="s">
        <v>551</v>
      </c>
      <c r="B255" s="28" t="s">
        <v>327</v>
      </c>
      <c r="C255" s="29" t="s">
        <v>538</v>
      </c>
      <c r="D255" s="29">
        <v>149271</v>
      </c>
      <c r="E255" s="28" t="s">
        <v>117</v>
      </c>
      <c r="F255" s="14">
        <f t="shared" si="4"/>
        <v>266689</v>
      </c>
      <c r="G255" s="30">
        <v>79200</v>
      </c>
      <c r="H255" s="30">
        <v>160467</v>
      </c>
      <c r="I255" s="30">
        <v>27022</v>
      </c>
      <c r="J255" s="30">
        <v>0</v>
      </c>
      <c r="K255" s="30">
        <v>0</v>
      </c>
    </row>
    <row r="256" spans="1:11" s="7" customFormat="1" ht="90">
      <c r="A256" s="29" t="s">
        <v>551</v>
      </c>
      <c r="B256" s="28" t="s">
        <v>338</v>
      </c>
      <c r="C256" s="29" t="s">
        <v>555</v>
      </c>
      <c r="D256" s="29">
        <v>150139</v>
      </c>
      <c r="E256" s="28" t="s">
        <v>114</v>
      </c>
      <c r="F256" s="14">
        <f t="shared" si="4"/>
        <v>9346</v>
      </c>
      <c r="G256" s="30">
        <v>2124</v>
      </c>
      <c r="H256" s="30">
        <v>7222</v>
      </c>
      <c r="I256" s="30">
        <v>0</v>
      </c>
      <c r="J256" s="30">
        <v>0</v>
      </c>
      <c r="K256" s="30">
        <v>0</v>
      </c>
    </row>
    <row r="257" spans="1:11" s="7" customFormat="1" ht="30">
      <c r="A257" s="29" t="s">
        <v>551</v>
      </c>
      <c r="B257" s="28" t="s">
        <v>330</v>
      </c>
      <c r="C257" s="29" t="s">
        <v>553</v>
      </c>
      <c r="D257" s="29">
        <v>149584</v>
      </c>
      <c r="E257" s="28" t="s">
        <v>118</v>
      </c>
      <c r="F257" s="14">
        <f t="shared" si="4"/>
        <v>1000000</v>
      </c>
      <c r="G257" s="30">
        <v>800000</v>
      </c>
      <c r="H257" s="30">
        <v>200000</v>
      </c>
      <c r="I257" s="30">
        <v>0</v>
      </c>
      <c r="J257" s="30">
        <v>0</v>
      </c>
      <c r="K257" s="30">
        <v>0</v>
      </c>
    </row>
    <row r="258" spans="1:11" s="7" customFormat="1" ht="90">
      <c r="A258" s="29" t="s">
        <v>551</v>
      </c>
      <c r="B258" s="28" t="s">
        <v>338</v>
      </c>
      <c r="C258" s="29" t="s">
        <v>555</v>
      </c>
      <c r="D258" s="29">
        <v>150139</v>
      </c>
      <c r="E258" s="28" t="s">
        <v>114</v>
      </c>
      <c r="F258" s="14">
        <f aca="true" t="shared" si="6" ref="F258:F321">SUM(G258:K258)</f>
        <v>19541</v>
      </c>
      <c r="G258" s="30">
        <v>2124</v>
      </c>
      <c r="H258" s="30">
        <v>17417</v>
      </c>
      <c r="I258" s="30">
        <v>0</v>
      </c>
      <c r="J258" s="30">
        <v>0</v>
      </c>
      <c r="K258" s="30">
        <v>0</v>
      </c>
    </row>
    <row r="259" spans="1:11" s="7" customFormat="1" ht="45">
      <c r="A259" s="29" t="s">
        <v>551</v>
      </c>
      <c r="B259" s="28" t="s">
        <v>327</v>
      </c>
      <c r="C259" s="29" t="s">
        <v>538</v>
      </c>
      <c r="D259" s="29">
        <v>149289</v>
      </c>
      <c r="E259" s="28" t="s">
        <v>119</v>
      </c>
      <c r="F259" s="14">
        <f t="shared" si="6"/>
        <v>248235</v>
      </c>
      <c r="G259" s="30">
        <v>74300</v>
      </c>
      <c r="H259" s="30">
        <v>148867</v>
      </c>
      <c r="I259" s="30">
        <v>25068</v>
      </c>
      <c r="J259" s="30">
        <v>0</v>
      </c>
      <c r="K259" s="30">
        <v>0</v>
      </c>
    </row>
    <row r="260" spans="1:11" s="7" customFormat="1" ht="60">
      <c r="A260" s="29" t="s">
        <v>551</v>
      </c>
      <c r="B260" s="28" t="s">
        <v>330</v>
      </c>
      <c r="C260" s="29" t="s">
        <v>554</v>
      </c>
      <c r="D260" s="29">
        <v>147674</v>
      </c>
      <c r="E260" s="28" t="s">
        <v>120</v>
      </c>
      <c r="F260" s="14">
        <f t="shared" si="6"/>
        <v>345200</v>
      </c>
      <c r="G260" s="30">
        <v>345200</v>
      </c>
      <c r="H260" s="30">
        <v>0</v>
      </c>
      <c r="I260" s="30">
        <v>0</v>
      </c>
      <c r="J260" s="30">
        <v>0</v>
      </c>
      <c r="K260" s="30">
        <v>0</v>
      </c>
    </row>
    <row r="261" spans="1:11" s="7" customFormat="1" ht="30">
      <c r="A261" s="29" t="s">
        <v>551</v>
      </c>
      <c r="B261" s="28" t="s">
        <v>330</v>
      </c>
      <c r="C261" s="29" t="s">
        <v>553</v>
      </c>
      <c r="D261" s="29">
        <v>149575</v>
      </c>
      <c r="E261" s="28" t="s">
        <v>121</v>
      </c>
      <c r="F261" s="14">
        <f t="shared" si="6"/>
        <v>1000000</v>
      </c>
      <c r="G261" s="30">
        <v>330000</v>
      </c>
      <c r="H261" s="30">
        <v>670000</v>
      </c>
      <c r="I261" s="30">
        <v>0</v>
      </c>
      <c r="J261" s="30">
        <v>0</v>
      </c>
      <c r="K261" s="30">
        <v>0</v>
      </c>
    </row>
    <row r="262" spans="1:11" s="7" customFormat="1" ht="30">
      <c r="A262" s="29" t="s">
        <v>551</v>
      </c>
      <c r="B262" s="28" t="s">
        <v>330</v>
      </c>
      <c r="C262" s="29" t="s">
        <v>556</v>
      </c>
      <c r="D262" s="29">
        <v>149238</v>
      </c>
      <c r="E262" s="28" t="s">
        <v>122</v>
      </c>
      <c r="F262" s="14">
        <f t="shared" si="6"/>
        <v>512000</v>
      </c>
      <c r="G262" s="30">
        <v>102397</v>
      </c>
      <c r="H262" s="30">
        <v>409603</v>
      </c>
      <c r="I262" s="30">
        <v>0</v>
      </c>
      <c r="J262" s="30">
        <v>0</v>
      </c>
      <c r="K262" s="30">
        <v>0</v>
      </c>
    </row>
    <row r="263" spans="1:11" s="7" customFormat="1" ht="45">
      <c r="A263" s="29" t="s">
        <v>551</v>
      </c>
      <c r="B263" s="28" t="s">
        <v>330</v>
      </c>
      <c r="C263" s="29" t="s">
        <v>537</v>
      </c>
      <c r="D263" s="29">
        <v>149292</v>
      </c>
      <c r="E263" s="28" t="s">
        <v>123</v>
      </c>
      <c r="F263" s="14">
        <f t="shared" si="6"/>
        <v>1759901</v>
      </c>
      <c r="G263" s="30">
        <v>414953</v>
      </c>
      <c r="H263" s="30">
        <v>972180</v>
      </c>
      <c r="I263" s="30">
        <v>372768</v>
      </c>
      <c r="J263" s="30">
        <v>0</v>
      </c>
      <c r="K263" s="30">
        <v>0</v>
      </c>
    </row>
    <row r="264" spans="1:11" s="7" customFormat="1" ht="45">
      <c r="A264" s="29" t="s">
        <v>551</v>
      </c>
      <c r="B264" s="28" t="s">
        <v>330</v>
      </c>
      <c r="C264" s="29" t="s">
        <v>556</v>
      </c>
      <c r="D264" s="29">
        <v>149230</v>
      </c>
      <c r="E264" s="28" t="s">
        <v>124</v>
      </c>
      <c r="F264" s="14">
        <f t="shared" si="6"/>
        <v>180000</v>
      </c>
      <c r="G264" s="30">
        <v>100000</v>
      </c>
      <c r="H264" s="30">
        <v>80000</v>
      </c>
      <c r="I264" s="30">
        <v>0</v>
      </c>
      <c r="J264" s="30">
        <v>0</v>
      </c>
      <c r="K264" s="30">
        <v>0</v>
      </c>
    </row>
    <row r="265" spans="1:11" s="7" customFormat="1" ht="60">
      <c r="A265" s="29" t="s">
        <v>551</v>
      </c>
      <c r="B265" s="28" t="s">
        <v>327</v>
      </c>
      <c r="C265" s="18" t="s">
        <v>542</v>
      </c>
      <c r="D265" s="29">
        <v>143923</v>
      </c>
      <c r="E265" s="28" t="s">
        <v>125</v>
      </c>
      <c r="F265" s="14">
        <f t="shared" si="6"/>
        <v>380000</v>
      </c>
      <c r="G265" s="30">
        <v>1000</v>
      </c>
      <c r="H265" s="30">
        <v>299000</v>
      </c>
      <c r="I265" s="30">
        <v>80000</v>
      </c>
      <c r="J265" s="30">
        <v>0</v>
      </c>
      <c r="K265" s="30">
        <v>0</v>
      </c>
    </row>
    <row r="266" spans="1:11" s="7" customFormat="1" ht="30">
      <c r="A266" s="29" t="s">
        <v>551</v>
      </c>
      <c r="B266" s="28" t="s">
        <v>338</v>
      </c>
      <c r="C266" s="29" t="s">
        <v>556</v>
      </c>
      <c r="D266" s="29">
        <v>148868</v>
      </c>
      <c r="E266" s="28" t="s">
        <v>126</v>
      </c>
      <c r="F266" s="14">
        <f t="shared" si="6"/>
        <v>200000</v>
      </c>
      <c r="G266" s="30">
        <v>20000</v>
      </c>
      <c r="H266" s="30">
        <v>180000</v>
      </c>
      <c r="I266" s="30">
        <v>0</v>
      </c>
      <c r="J266" s="30">
        <v>0</v>
      </c>
      <c r="K266" s="30">
        <v>0</v>
      </c>
    </row>
    <row r="267" spans="1:11" s="7" customFormat="1" ht="45">
      <c r="A267" s="29" t="s">
        <v>551</v>
      </c>
      <c r="B267" s="28" t="s">
        <v>327</v>
      </c>
      <c r="C267" s="29" t="s">
        <v>541</v>
      </c>
      <c r="D267" s="29">
        <v>137770</v>
      </c>
      <c r="E267" s="28" t="s">
        <v>127</v>
      </c>
      <c r="F267" s="14">
        <f t="shared" si="6"/>
        <v>1100344</v>
      </c>
      <c r="G267" s="30">
        <v>10</v>
      </c>
      <c r="H267" s="30">
        <v>444997</v>
      </c>
      <c r="I267" s="30">
        <v>330000</v>
      </c>
      <c r="J267" s="30">
        <v>325337</v>
      </c>
      <c r="K267" s="30">
        <v>0</v>
      </c>
    </row>
    <row r="268" spans="1:11" s="7" customFormat="1" ht="30">
      <c r="A268" s="29" t="s">
        <v>551</v>
      </c>
      <c r="B268" s="28" t="s">
        <v>327</v>
      </c>
      <c r="C268" s="29" t="s">
        <v>541</v>
      </c>
      <c r="D268" s="29">
        <v>149119</v>
      </c>
      <c r="E268" s="28" t="s">
        <v>128</v>
      </c>
      <c r="F268" s="14">
        <f t="shared" si="6"/>
        <v>340000</v>
      </c>
      <c r="G268" s="30">
        <v>10000</v>
      </c>
      <c r="H268" s="30">
        <v>270000</v>
      </c>
      <c r="I268" s="30">
        <v>60000</v>
      </c>
      <c r="J268" s="30">
        <v>0</v>
      </c>
      <c r="K268" s="30">
        <v>0</v>
      </c>
    </row>
    <row r="269" spans="1:11" s="7" customFormat="1" ht="30">
      <c r="A269" s="29" t="s">
        <v>551</v>
      </c>
      <c r="B269" s="28" t="s">
        <v>338</v>
      </c>
      <c r="C269" s="29" t="s">
        <v>556</v>
      </c>
      <c r="D269" s="29">
        <v>148869</v>
      </c>
      <c r="E269" s="28" t="s">
        <v>129</v>
      </c>
      <c r="F269" s="14">
        <f t="shared" si="6"/>
        <v>250000</v>
      </c>
      <c r="G269" s="30">
        <v>20000</v>
      </c>
      <c r="H269" s="30">
        <v>230000</v>
      </c>
      <c r="I269" s="30">
        <v>0</v>
      </c>
      <c r="J269" s="30">
        <v>0</v>
      </c>
      <c r="K269" s="30">
        <v>0</v>
      </c>
    </row>
    <row r="270" spans="1:11" s="7" customFormat="1" ht="30">
      <c r="A270" s="29" t="s">
        <v>551</v>
      </c>
      <c r="B270" s="28" t="s">
        <v>327</v>
      </c>
      <c r="C270" s="29" t="s">
        <v>556</v>
      </c>
      <c r="D270" s="29">
        <v>148866</v>
      </c>
      <c r="E270" s="28" t="s">
        <v>130</v>
      </c>
      <c r="F270" s="14">
        <f t="shared" si="6"/>
        <v>120000</v>
      </c>
      <c r="G270" s="30">
        <v>40000</v>
      </c>
      <c r="H270" s="30">
        <v>80000</v>
      </c>
      <c r="I270" s="30">
        <v>0</v>
      </c>
      <c r="J270" s="30">
        <v>0</v>
      </c>
      <c r="K270" s="30">
        <v>0</v>
      </c>
    </row>
    <row r="271" spans="1:11" s="7" customFormat="1" ht="30">
      <c r="A271" s="29" t="s">
        <v>551</v>
      </c>
      <c r="B271" s="28" t="s">
        <v>327</v>
      </c>
      <c r="C271" s="29" t="s">
        <v>540</v>
      </c>
      <c r="D271" s="29">
        <v>149010</v>
      </c>
      <c r="E271" s="28" t="s">
        <v>131</v>
      </c>
      <c r="F271" s="14">
        <f t="shared" si="6"/>
        <v>300010</v>
      </c>
      <c r="G271" s="30">
        <v>10</v>
      </c>
      <c r="H271" s="30">
        <v>270000</v>
      </c>
      <c r="I271" s="30">
        <v>30000</v>
      </c>
      <c r="J271" s="30">
        <v>0</v>
      </c>
      <c r="K271" s="30">
        <v>0</v>
      </c>
    </row>
    <row r="272" spans="1:11" s="7" customFormat="1" ht="60">
      <c r="A272" s="29" t="s">
        <v>552</v>
      </c>
      <c r="B272" s="28" t="s">
        <v>330</v>
      </c>
      <c r="C272" s="18" t="s">
        <v>542</v>
      </c>
      <c r="D272" s="29">
        <v>149050</v>
      </c>
      <c r="E272" s="28" t="s">
        <v>132</v>
      </c>
      <c r="F272" s="14">
        <f t="shared" si="6"/>
        <v>176300</v>
      </c>
      <c r="G272" s="30">
        <v>108300</v>
      </c>
      <c r="H272" s="30">
        <v>68000</v>
      </c>
      <c r="I272" s="30">
        <v>0</v>
      </c>
      <c r="J272" s="30">
        <v>0</v>
      </c>
      <c r="K272" s="30">
        <v>0</v>
      </c>
    </row>
    <row r="273" spans="1:11" s="7" customFormat="1" ht="45">
      <c r="A273" s="29" t="s">
        <v>552</v>
      </c>
      <c r="B273" s="28" t="s">
        <v>338</v>
      </c>
      <c r="C273" s="29" t="s">
        <v>543</v>
      </c>
      <c r="D273" s="29">
        <v>137842</v>
      </c>
      <c r="E273" s="28" t="s">
        <v>133</v>
      </c>
      <c r="F273" s="14">
        <f t="shared" si="6"/>
        <v>400000</v>
      </c>
      <c r="G273" s="30">
        <v>50000</v>
      </c>
      <c r="H273" s="30">
        <v>300000</v>
      </c>
      <c r="I273" s="30">
        <v>50000</v>
      </c>
      <c r="J273" s="30">
        <v>0</v>
      </c>
      <c r="K273" s="30">
        <v>0</v>
      </c>
    </row>
    <row r="274" spans="1:11" s="7" customFormat="1" ht="60">
      <c r="A274" s="29" t="s">
        <v>552</v>
      </c>
      <c r="B274" s="28" t="s">
        <v>330</v>
      </c>
      <c r="C274" s="18" t="s">
        <v>542</v>
      </c>
      <c r="D274" s="29">
        <v>149048</v>
      </c>
      <c r="E274" s="28" t="s">
        <v>134</v>
      </c>
      <c r="F274" s="14">
        <f t="shared" si="6"/>
        <v>176300</v>
      </c>
      <c r="G274" s="30">
        <v>108300</v>
      </c>
      <c r="H274" s="30">
        <v>68000</v>
      </c>
      <c r="I274" s="30">
        <v>0</v>
      </c>
      <c r="J274" s="30">
        <v>0</v>
      </c>
      <c r="K274" s="30">
        <v>0</v>
      </c>
    </row>
    <row r="275" spans="1:11" s="7" customFormat="1" ht="60">
      <c r="A275" s="29" t="s">
        <v>552</v>
      </c>
      <c r="B275" s="28" t="s">
        <v>330</v>
      </c>
      <c r="C275" s="18" t="s">
        <v>542</v>
      </c>
      <c r="D275" s="29">
        <v>149045</v>
      </c>
      <c r="E275" s="28" t="s">
        <v>135</v>
      </c>
      <c r="F275" s="14">
        <f t="shared" si="6"/>
        <v>176300</v>
      </c>
      <c r="G275" s="30">
        <v>108300</v>
      </c>
      <c r="H275" s="30">
        <v>68000</v>
      </c>
      <c r="I275" s="30">
        <v>0</v>
      </c>
      <c r="J275" s="30">
        <v>0</v>
      </c>
      <c r="K275" s="30">
        <v>0</v>
      </c>
    </row>
    <row r="276" spans="1:11" s="7" customFormat="1" ht="60">
      <c r="A276" s="29" t="s">
        <v>552</v>
      </c>
      <c r="B276" s="28" t="s">
        <v>330</v>
      </c>
      <c r="C276" s="18" t="s">
        <v>542</v>
      </c>
      <c r="D276" s="29">
        <v>149052</v>
      </c>
      <c r="E276" s="28" t="s">
        <v>136</v>
      </c>
      <c r="F276" s="14">
        <f t="shared" si="6"/>
        <v>168104</v>
      </c>
      <c r="G276" s="30">
        <v>102600</v>
      </c>
      <c r="H276" s="30">
        <v>65504</v>
      </c>
      <c r="I276" s="30">
        <v>0</v>
      </c>
      <c r="J276" s="30">
        <v>0</v>
      </c>
      <c r="K276" s="30">
        <v>0</v>
      </c>
    </row>
    <row r="277" spans="1:11" s="7" customFormat="1" ht="45">
      <c r="A277" s="29" t="s">
        <v>552</v>
      </c>
      <c r="B277" s="28" t="s">
        <v>330</v>
      </c>
      <c r="C277" s="29" t="s">
        <v>538</v>
      </c>
      <c r="D277" s="29">
        <v>149273</v>
      </c>
      <c r="E277" s="28" t="s">
        <v>137</v>
      </c>
      <c r="F277" s="14">
        <f t="shared" si="6"/>
        <v>1081332</v>
      </c>
      <c r="G277" s="30">
        <v>321500</v>
      </c>
      <c r="H277" s="30">
        <v>650322</v>
      </c>
      <c r="I277" s="30">
        <v>109510</v>
      </c>
      <c r="J277" s="30">
        <v>0</v>
      </c>
      <c r="K277" s="30">
        <v>0</v>
      </c>
    </row>
    <row r="278" spans="1:11" s="7" customFormat="1" ht="60">
      <c r="A278" s="29" t="s">
        <v>552</v>
      </c>
      <c r="B278" s="28" t="s">
        <v>330</v>
      </c>
      <c r="C278" s="18" t="s">
        <v>542</v>
      </c>
      <c r="D278" s="29">
        <v>149046</v>
      </c>
      <c r="E278" s="28" t="s">
        <v>138</v>
      </c>
      <c r="F278" s="14">
        <f t="shared" si="6"/>
        <v>176300</v>
      </c>
      <c r="G278" s="30">
        <v>108300</v>
      </c>
      <c r="H278" s="30">
        <v>68000</v>
      </c>
      <c r="I278" s="30">
        <v>0</v>
      </c>
      <c r="J278" s="30">
        <v>0</v>
      </c>
      <c r="K278" s="30">
        <v>0</v>
      </c>
    </row>
    <row r="279" spans="1:11" s="7" customFormat="1" ht="60">
      <c r="A279" s="29" t="s">
        <v>552</v>
      </c>
      <c r="B279" s="28" t="s">
        <v>330</v>
      </c>
      <c r="C279" s="18" t="s">
        <v>542</v>
      </c>
      <c r="D279" s="29">
        <v>149051</v>
      </c>
      <c r="E279" s="28" t="s">
        <v>139</v>
      </c>
      <c r="F279" s="14">
        <f t="shared" si="6"/>
        <v>155880</v>
      </c>
      <c r="G279" s="30">
        <v>97200</v>
      </c>
      <c r="H279" s="30">
        <v>58680</v>
      </c>
      <c r="I279" s="30">
        <v>0</v>
      </c>
      <c r="J279" s="30">
        <v>0</v>
      </c>
      <c r="K279" s="30">
        <v>0</v>
      </c>
    </row>
    <row r="280" spans="1:11" s="7" customFormat="1" ht="45">
      <c r="A280" s="29" t="s">
        <v>552</v>
      </c>
      <c r="B280" s="28" t="s">
        <v>330</v>
      </c>
      <c r="C280" s="29" t="s">
        <v>554</v>
      </c>
      <c r="D280" s="29">
        <v>149972</v>
      </c>
      <c r="E280" s="28" t="s">
        <v>140</v>
      </c>
      <c r="F280" s="14">
        <f t="shared" si="6"/>
        <v>2166000</v>
      </c>
      <c r="G280" s="30">
        <v>272000</v>
      </c>
      <c r="H280" s="30">
        <v>1188000</v>
      </c>
      <c r="I280" s="30">
        <v>706000</v>
      </c>
      <c r="J280" s="30">
        <v>0</v>
      </c>
      <c r="K280" s="30">
        <v>0</v>
      </c>
    </row>
    <row r="281" spans="1:11" s="7" customFormat="1" ht="60">
      <c r="A281" s="29" t="s">
        <v>552</v>
      </c>
      <c r="B281" s="28" t="s">
        <v>330</v>
      </c>
      <c r="C281" s="18" t="s">
        <v>542</v>
      </c>
      <c r="D281" s="29">
        <v>149047</v>
      </c>
      <c r="E281" s="28" t="s">
        <v>141</v>
      </c>
      <c r="F281" s="14">
        <f t="shared" si="6"/>
        <v>176300</v>
      </c>
      <c r="G281" s="30">
        <v>108300</v>
      </c>
      <c r="H281" s="30">
        <v>68000</v>
      </c>
      <c r="I281" s="30">
        <v>0</v>
      </c>
      <c r="J281" s="30">
        <v>0</v>
      </c>
      <c r="K281" s="30">
        <v>0</v>
      </c>
    </row>
    <row r="282" spans="1:11" s="7" customFormat="1" ht="60">
      <c r="A282" s="29" t="s">
        <v>552</v>
      </c>
      <c r="B282" s="28" t="s">
        <v>330</v>
      </c>
      <c r="C282" s="18" t="s">
        <v>542</v>
      </c>
      <c r="D282" s="29">
        <v>149001</v>
      </c>
      <c r="E282" s="28" t="s">
        <v>142</v>
      </c>
      <c r="F282" s="14">
        <f t="shared" si="6"/>
        <v>424560</v>
      </c>
      <c r="G282" s="30">
        <v>177020</v>
      </c>
      <c r="H282" s="30">
        <v>247540</v>
      </c>
      <c r="I282" s="30">
        <v>0</v>
      </c>
      <c r="J282" s="30">
        <v>0</v>
      </c>
      <c r="K282" s="30">
        <v>0</v>
      </c>
    </row>
    <row r="283" spans="1:11" s="7" customFormat="1" ht="45">
      <c r="A283" s="29" t="s">
        <v>552</v>
      </c>
      <c r="B283" s="28" t="s">
        <v>338</v>
      </c>
      <c r="C283" s="29" t="s">
        <v>553</v>
      </c>
      <c r="D283" s="29">
        <v>140910</v>
      </c>
      <c r="E283" s="28" t="s">
        <v>143</v>
      </c>
      <c r="F283" s="14">
        <f t="shared" si="6"/>
        <v>210000</v>
      </c>
      <c r="G283" s="30">
        <v>90000</v>
      </c>
      <c r="H283" s="30">
        <v>120000</v>
      </c>
      <c r="I283" s="30">
        <v>0</v>
      </c>
      <c r="J283" s="30">
        <v>0</v>
      </c>
      <c r="K283" s="30">
        <v>0</v>
      </c>
    </row>
    <row r="284" spans="1:11" s="7" customFormat="1" ht="30">
      <c r="A284" s="29" t="s">
        <v>552</v>
      </c>
      <c r="B284" s="28" t="s">
        <v>330</v>
      </c>
      <c r="C284" s="29" t="s">
        <v>554</v>
      </c>
      <c r="D284" s="29">
        <v>148056</v>
      </c>
      <c r="E284" s="28" t="s">
        <v>144</v>
      </c>
      <c r="F284" s="14">
        <f t="shared" si="6"/>
        <v>2000001</v>
      </c>
      <c r="G284" s="30">
        <v>1</v>
      </c>
      <c r="H284" s="30">
        <v>2000000</v>
      </c>
      <c r="I284" s="30">
        <v>0</v>
      </c>
      <c r="J284" s="30">
        <v>0</v>
      </c>
      <c r="K284" s="30">
        <v>0</v>
      </c>
    </row>
    <row r="285" spans="1:11" s="7" customFormat="1" ht="45">
      <c r="A285" s="29" t="s">
        <v>552</v>
      </c>
      <c r="B285" s="28" t="s">
        <v>330</v>
      </c>
      <c r="C285" s="18" t="s">
        <v>542</v>
      </c>
      <c r="D285" s="29">
        <v>148947</v>
      </c>
      <c r="E285" s="28" t="s">
        <v>145</v>
      </c>
      <c r="F285" s="14">
        <f t="shared" si="6"/>
        <v>1950045</v>
      </c>
      <c r="G285" s="30">
        <v>312000</v>
      </c>
      <c r="H285" s="30">
        <v>990000</v>
      </c>
      <c r="I285" s="30">
        <v>648045</v>
      </c>
      <c r="J285" s="30">
        <v>0</v>
      </c>
      <c r="K285" s="30">
        <v>0</v>
      </c>
    </row>
    <row r="286" spans="1:11" s="7" customFormat="1" ht="60">
      <c r="A286" s="29" t="s">
        <v>552</v>
      </c>
      <c r="B286" s="28" t="s">
        <v>330</v>
      </c>
      <c r="C286" s="29" t="s">
        <v>554</v>
      </c>
      <c r="D286" s="29">
        <v>149976</v>
      </c>
      <c r="E286" s="28" t="s">
        <v>146</v>
      </c>
      <c r="F286" s="14">
        <f t="shared" si="6"/>
        <v>2438000</v>
      </c>
      <c r="G286" s="30">
        <v>204000</v>
      </c>
      <c r="H286" s="30">
        <v>1390392</v>
      </c>
      <c r="I286" s="30">
        <v>843608</v>
      </c>
      <c r="J286" s="30">
        <v>0</v>
      </c>
      <c r="K286" s="30">
        <v>0</v>
      </c>
    </row>
    <row r="287" spans="1:11" s="7" customFormat="1" ht="45">
      <c r="A287" s="29" t="s">
        <v>552</v>
      </c>
      <c r="B287" s="28" t="s">
        <v>327</v>
      </c>
      <c r="C287" s="29" t="s">
        <v>543</v>
      </c>
      <c r="D287" s="29">
        <v>138185</v>
      </c>
      <c r="E287" s="28" t="s">
        <v>147</v>
      </c>
      <c r="F287" s="14">
        <f t="shared" si="6"/>
        <v>796440</v>
      </c>
      <c r="G287" s="30">
        <v>1000</v>
      </c>
      <c r="H287" s="30">
        <v>338840</v>
      </c>
      <c r="I287" s="30">
        <v>456600</v>
      </c>
      <c r="J287" s="30">
        <v>0</v>
      </c>
      <c r="K287" s="30">
        <v>0</v>
      </c>
    </row>
    <row r="288" spans="1:11" s="7" customFormat="1" ht="60">
      <c r="A288" s="29" t="s">
        <v>552</v>
      </c>
      <c r="B288" s="28" t="s">
        <v>330</v>
      </c>
      <c r="C288" s="29" t="s">
        <v>544</v>
      </c>
      <c r="D288" s="29">
        <v>149183</v>
      </c>
      <c r="E288" s="28" t="s">
        <v>148</v>
      </c>
      <c r="F288" s="14">
        <f t="shared" si="6"/>
        <v>1713455</v>
      </c>
      <c r="G288" s="30">
        <v>525250</v>
      </c>
      <c r="H288" s="30">
        <v>1188205</v>
      </c>
      <c r="I288" s="30">
        <v>0</v>
      </c>
      <c r="J288" s="30">
        <v>0</v>
      </c>
      <c r="K288" s="30">
        <v>0</v>
      </c>
    </row>
    <row r="289" spans="1:11" s="7" customFormat="1" ht="75">
      <c r="A289" s="29" t="s">
        <v>552</v>
      </c>
      <c r="B289" s="28" t="s">
        <v>330</v>
      </c>
      <c r="C289" s="29" t="s">
        <v>544</v>
      </c>
      <c r="D289" s="29">
        <v>149186</v>
      </c>
      <c r="E289" s="28" t="s">
        <v>149</v>
      </c>
      <c r="F289" s="14">
        <f t="shared" si="6"/>
        <v>1682530</v>
      </c>
      <c r="G289" s="30">
        <v>123600</v>
      </c>
      <c r="H289" s="30">
        <v>840430</v>
      </c>
      <c r="I289" s="30">
        <v>718500</v>
      </c>
      <c r="J289" s="30">
        <v>0</v>
      </c>
      <c r="K289" s="30">
        <v>0</v>
      </c>
    </row>
    <row r="290" spans="1:11" s="7" customFormat="1" ht="30">
      <c r="A290" s="29" t="s">
        <v>552</v>
      </c>
      <c r="B290" s="28" t="s">
        <v>330</v>
      </c>
      <c r="C290" s="29" t="s">
        <v>543</v>
      </c>
      <c r="D290" s="29">
        <v>138184</v>
      </c>
      <c r="E290" s="28" t="s">
        <v>150</v>
      </c>
      <c r="F290" s="14">
        <f t="shared" si="6"/>
        <v>6903000</v>
      </c>
      <c r="G290" s="30">
        <v>1000</v>
      </c>
      <c r="H290" s="30">
        <v>4523120</v>
      </c>
      <c r="I290" s="30">
        <v>2378880</v>
      </c>
      <c r="J290" s="30">
        <v>0</v>
      </c>
      <c r="K290" s="30">
        <v>0</v>
      </c>
    </row>
    <row r="291" spans="1:11" s="7" customFormat="1" ht="75">
      <c r="A291" s="29" t="s">
        <v>552</v>
      </c>
      <c r="B291" s="28" t="s">
        <v>330</v>
      </c>
      <c r="C291" s="29" t="s">
        <v>544</v>
      </c>
      <c r="D291" s="29">
        <v>149178</v>
      </c>
      <c r="E291" s="28" t="s">
        <v>151</v>
      </c>
      <c r="F291" s="14">
        <f t="shared" si="6"/>
        <v>800000</v>
      </c>
      <c r="G291" s="30">
        <v>168495</v>
      </c>
      <c r="H291" s="30">
        <v>631505</v>
      </c>
      <c r="I291" s="30">
        <v>0</v>
      </c>
      <c r="J291" s="30">
        <v>0</v>
      </c>
      <c r="K291" s="30">
        <v>0</v>
      </c>
    </row>
    <row r="292" spans="1:11" s="7" customFormat="1" ht="30">
      <c r="A292" s="29" t="s">
        <v>552</v>
      </c>
      <c r="B292" s="28" t="s">
        <v>330</v>
      </c>
      <c r="C292" s="29" t="s">
        <v>543</v>
      </c>
      <c r="D292" s="29">
        <v>149601</v>
      </c>
      <c r="E292" s="28" t="s">
        <v>152</v>
      </c>
      <c r="F292" s="14">
        <f t="shared" si="6"/>
        <v>10001000</v>
      </c>
      <c r="G292" s="30">
        <v>1000</v>
      </c>
      <c r="H292" s="30">
        <v>3000000</v>
      </c>
      <c r="I292" s="30">
        <v>4000000</v>
      </c>
      <c r="J292" s="30">
        <v>3000000</v>
      </c>
      <c r="K292" s="30">
        <v>0</v>
      </c>
    </row>
    <row r="293" spans="1:11" s="7" customFormat="1" ht="75">
      <c r="A293" s="29" t="s">
        <v>552</v>
      </c>
      <c r="B293" s="28" t="s">
        <v>330</v>
      </c>
      <c r="C293" s="29" t="s">
        <v>543</v>
      </c>
      <c r="D293" s="29">
        <v>127280</v>
      </c>
      <c r="E293" s="28" t="s">
        <v>153</v>
      </c>
      <c r="F293" s="14">
        <f t="shared" si="6"/>
        <v>13001000</v>
      </c>
      <c r="G293" s="30">
        <v>1000</v>
      </c>
      <c r="H293" s="30">
        <v>3000000</v>
      </c>
      <c r="I293" s="30">
        <v>5000000</v>
      </c>
      <c r="J293" s="30">
        <v>5000000</v>
      </c>
      <c r="K293" s="30">
        <v>0</v>
      </c>
    </row>
    <row r="294" spans="1:11" s="7" customFormat="1" ht="75">
      <c r="A294" s="29" t="s">
        <v>552</v>
      </c>
      <c r="B294" s="28" t="s">
        <v>327</v>
      </c>
      <c r="C294" s="29" t="s">
        <v>543</v>
      </c>
      <c r="D294" s="29">
        <v>127278</v>
      </c>
      <c r="E294" s="28" t="s">
        <v>154</v>
      </c>
      <c r="F294" s="14">
        <f t="shared" si="6"/>
        <v>1081000</v>
      </c>
      <c r="G294" s="30">
        <v>1000</v>
      </c>
      <c r="H294" s="30">
        <v>360000</v>
      </c>
      <c r="I294" s="30">
        <v>360000</v>
      </c>
      <c r="J294" s="30">
        <v>360000</v>
      </c>
      <c r="K294" s="30">
        <v>0</v>
      </c>
    </row>
    <row r="295" spans="1:11" s="7" customFormat="1" ht="30">
      <c r="A295" s="29" t="s">
        <v>552</v>
      </c>
      <c r="B295" s="28" t="s">
        <v>330</v>
      </c>
      <c r="C295" s="18" t="s">
        <v>547</v>
      </c>
      <c r="D295" s="29">
        <v>149842</v>
      </c>
      <c r="E295" s="28" t="s">
        <v>155</v>
      </c>
      <c r="F295" s="14">
        <f t="shared" si="6"/>
        <v>3000000</v>
      </c>
      <c r="G295" s="30">
        <v>2200000</v>
      </c>
      <c r="H295" s="30">
        <v>600000</v>
      </c>
      <c r="I295" s="30">
        <v>200000</v>
      </c>
      <c r="J295" s="30">
        <v>0</v>
      </c>
      <c r="K295" s="30">
        <v>0</v>
      </c>
    </row>
    <row r="296" spans="1:11" s="7" customFormat="1" ht="30">
      <c r="A296" s="29" t="s">
        <v>552</v>
      </c>
      <c r="B296" s="28" t="s">
        <v>330</v>
      </c>
      <c r="C296" s="29" t="s">
        <v>557</v>
      </c>
      <c r="D296" s="29">
        <v>149301</v>
      </c>
      <c r="E296" s="28" t="s">
        <v>156</v>
      </c>
      <c r="F296" s="14">
        <f t="shared" si="6"/>
        <v>517000</v>
      </c>
      <c r="G296" s="30">
        <v>250000</v>
      </c>
      <c r="H296" s="30">
        <v>267000</v>
      </c>
      <c r="I296" s="30">
        <v>0</v>
      </c>
      <c r="J296" s="30">
        <v>0</v>
      </c>
      <c r="K296" s="30">
        <v>0</v>
      </c>
    </row>
    <row r="297" spans="1:11" s="7" customFormat="1" ht="45">
      <c r="A297" s="29" t="s">
        <v>552</v>
      </c>
      <c r="B297" s="28" t="s">
        <v>327</v>
      </c>
      <c r="C297" s="29" t="s">
        <v>543</v>
      </c>
      <c r="D297" s="29">
        <v>149602</v>
      </c>
      <c r="E297" s="28" t="s">
        <v>157</v>
      </c>
      <c r="F297" s="14">
        <f t="shared" si="6"/>
        <v>871000</v>
      </c>
      <c r="G297" s="30">
        <v>1000</v>
      </c>
      <c r="H297" s="30">
        <v>360000</v>
      </c>
      <c r="I297" s="30">
        <v>360000</v>
      </c>
      <c r="J297" s="30">
        <v>150000</v>
      </c>
      <c r="K297" s="30">
        <v>0</v>
      </c>
    </row>
    <row r="298" spans="1:11" s="7" customFormat="1" ht="30">
      <c r="A298" s="29" t="s">
        <v>552</v>
      </c>
      <c r="B298" s="28" t="s">
        <v>330</v>
      </c>
      <c r="C298" s="18" t="s">
        <v>547</v>
      </c>
      <c r="D298" s="29">
        <v>138142</v>
      </c>
      <c r="E298" s="28" t="s">
        <v>158</v>
      </c>
      <c r="F298" s="14">
        <f t="shared" si="6"/>
        <v>6001000</v>
      </c>
      <c r="G298" s="30">
        <v>1000</v>
      </c>
      <c r="H298" s="30">
        <v>3000000</v>
      </c>
      <c r="I298" s="30">
        <v>3000000</v>
      </c>
      <c r="J298" s="30">
        <v>0</v>
      </c>
      <c r="K298" s="30">
        <v>0</v>
      </c>
    </row>
    <row r="299" spans="1:11" s="7" customFormat="1" ht="45">
      <c r="A299" s="29" t="s">
        <v>552</v>
      </c>
      <c r="B299" s="28" t="s">
        <v>330</v>
      </c>
      <c r="C299" s="29" t="s">
        <v>538</v>
      </c>
      <c r="D299" s="29">
        <v>149274</v>
      </c>
      <c r="E299" s="28" t="s">
        <v>159</v>
      </c>
      <c r="F299" s="14">
        <f t="shared" si="6"/>
        <v>1375031</v>
      </c>
      <c r="G299" s="30">
        <v>413000</v>
      </c>
      <c r="H299" s="30">
        <v>823379</v>
      </c>
      <c r="I299" s="30">
        <v>138652</v>
      </c>
      <c r="J299" s="30">
        <v>0</v>
      </c>
      <c r="K299" s="30">
        <v>0</v>
      </c>
    </row>
    <row r="300" spans="1:11" s="7" customFormat="1" ht="30">
      <c r="A300" s="29" t="s">
        <v>552</v>
      </c>
      <c r="B300" s="28" t="s">
        <v>330</v>
      </c>
      <c r="C300" s="29" t="s">
        <v>548</v>
      </c>
      <c r="D300" s="29">
        <v>149328</v>
      </c>
      <c r="E300" s="28" t="s">
        <v>160</v>
      </c>
      <c r="F300" s="14">
        <f t="shared" si="6"/>
        <v>362552</v>
      </c>
      <c r="G300" s="30">
        <v>30236</v>
      </c>
      <c r="H300" s="30">
        <v>90708</v>
      </c>
      <c r="I300" s="30">
        <v>90708</v>
      </c>
      <c r="J300" s="30">
        <v>90708</v>
      </c>
      <c r="K300" s="30">
        <v>60192</v>
      </c>
    </row>
    <row r="301" spans="1:11" s="7" customFormat="1" ht="30">
      <c r="A301" s="29" t="s">
        <v>552</v>
      </c>
      <c r="B301" s="28" t="s">
        <v>330</v>
      </c>
      <c r="C301" s="29" t="s">
        <v>548</v>
      </c>
      <c r="D301" s="29">
        <v>149328</v>
      </c>
      <c r="E301" s="28" t="s">
        <v>160</v>
      </c>
      <c r="F301" s="14">
        <f t="shared" si="6"/>
        <v>1979568</v>
      </c>
      <c r="G301" s="30">
        <v>164964</v>
      </c>
      <c r="H301" s="30">
        <v>494892</v>
      </c>
      <c r="I301" s="30">
        <v>494892</v>
      </c>
      <c r="J301" s="30">
        <v>494892</v>
      </c>
      <c r="K301" s="30">
        <v>329928</v>
      </c>
    </row>
    <row r="302" spans="1:11" s="7" customFormat="1" ht="75">
      <c r="A302" s="29" t="s">
        <v>552</v>
      </c>
      <c r="B302" s="28" t="s">
        <v>161</v>
      </c>
      <c r="C302" s="29" t="s">
        <v>548</v>
      </c>
      <c r="D302" s="29">
        <v>137858</v>
      </c>
      <c r="E302" s="28" t="s">
        <v>162</v>
      </c>
      <c r="F302" s="14">
        <f t="shared" si="6"/>
        <v>384480</v>
      </c>
      <c r="G302" s="30">
        <v>37800</v>
      </c>
      <c r="H302" s="30">
        <v>346680</v>
      </c>
      <c r="I302" s="30">
        <v>0</v>
      </c>
      <c r="J302" s="30">
        <v>0</v>
      </c>
      <c r="K302" s="30">
        <v>0</v>
      </c>
    </row>
    <row r="303" spans="1:11" s="7" customFormat="1" ht="60">
      <c r="A303" s="29" t="s">
        <v>552</v>
      </c>
      <c r="B303" s="28" t="s">
        <v>330</v>
      </c>
      <c r="C303" s="29" t="s">
        <v>543</v>
      </c>
      <c r="D303" s="29">
        <v>154381</v>
      </c>
      <c r="E303" s="28" t="s">
        <v>163</v>
      </c>
      <c r="F303" s="14">
        <f t="shared" si="6"/>
        <v>430500</v>
      </c>
      <c r="G303" s="30">
        <v>105000</v>
      </c>
      <c r="H303" s="30">
        <v>325500</v>
      </c>
      <c r="I303" s="30">
        <v>0</v>
      </c>
      <c r="J303" s="30">
        <v>0</v>
      </c>
      <c r="K303" s="30">
        <v>0</v>
      </c>
    </row>
    <row r="304" spans="1:11" s="7" customFormat="1" ht="45">
      <c r="A304" s="29" t="s">
        <v>552</v>
      </c>
      <c r="B304" s="28" t="s">
        <v>330</v>
      </c>
      <c r="C304" s="29" t="s">
        <v>543</v>
      </c>
      <c r="D304" s="29">
        <v>154382</v>
      </c>
      <c r="E304" s="28" t="s">
        <v>164</v>
      </c>
      <c r="F304" s="14">
        <f t="shared" si="6"/>
        <v>278250</v>
      </c>
      <c r="G304" s="30">
        <v>73500</v>
      </c>
      <c r="H304" s="30">
        <v>204750</v>
      </c>
      <c r="I304" s="30">
        <v>0</v>
      </c>
      <c r="J304" s="30">
        <v>0</v>
      </c>
      <c r="K304" s="30">
        <v>0</v>
      </c>
    </row>
    <row r="305" spans="1:11" s="7" customFormat="1" ht="45">
      <c r="A305" s="29" t="s">
        <v>552</v>
      </c>
      <c r="B305" s="28" t="s">
        <v>161</v>
      </c>
      <c r="C305" s="29" t="s">
        <v>548</v>
      </c>
      <c r="D305" s="29">
        <v>137859</v>
      </c>
      <c r="E305" s="28" t="s">
        <v>165</v>
      </c>
      <c r="F305" s="14">
        <f t="shared" si="6"/>
        <v>267000</v>
      </c>
      <c r="G305" s="30">
        <v>26250</v>
      </c>
      <c r="H305" s="30">
        <v>240750</v>
      </c>
      <c r="I305" s="30">
        <v>0</v>
      </c>
      <c r="J305" s="30">
        <v>0</v>
      </c>
      <c r="K305" s="30">
        <v>0</v>
      </c>
    </row>
    <row r="306" spans="1:11" s="7" customFormat="1" ht="45">
      <c r="A306" s="29" t="s">
        <v>552</v>
      </c>
      <c r="B306" s="28" t="s">
        <v>330</v>
      </c>
      <c r="C306" s="29" t="s">
        <v>543</v>
      </c>
      <c r="D306" s="29">
        <v>154383</v>
      </c>
      <c r="E306" s="28" t="s">
        <v>166</v>
      </c>
      <c r="F306" s="14">
        <f t="shared" si="6"/>
        <v>420000</v>
      </c>
      <c r="G306" s="30">
        <v>105000</v>
      </c>
      <c r="H306" s="30">
        <v>315000</v>
      </c>
      <c r="I306" s="30">
        <v>0</v>
      </c>
      <c r="J306" s="30">
        <v>0</v>
      </c>
      <c r="K306" s="30">
        <v>0</v>
      </c>
    </row>
    <row r="307" spans="1:11" s="7" customFormat="1" ht="45">
      <c r="A307" s="29" t="s">
        <v>552</v>
      </c>
      <c r="B307" s="28" t="s">
        <v>330</v>
      </c>
      <c r="C307" s="29" t="s">
        <v>555</v>
      </c>
      <c r="D307" s="29">
        <v>149027</v>
      </c>
      <c r="E307" s="28" t="s">
        <v>167</v>
      </c>
      <c r="F307" s="14">
        <f t="shared" si="6"/>
        <v>310863</v>
      </c>
      <c r="G307" s="30">
        <v>94563</v>
      </c>
      <c r="H307" s="30">
        <v>216300</v>
      </c>
      <c r="I307" s="30">
        <v>0</v>
      </c>
      <c r="J307" s="30">
        <v>0</v>
      </c>
      <c r="K307" s="30">
        <v>0</v>
      </c>
    </row>
    <row r="308" spans="1:11" s="7" customFormat="1" ht="45">
      <c r="A308" s="29" t="s">
        <v>552</v>
      </c>
      <c r="B308" s="28" t="s">
        <v>330</v>
      </c>
      <c r="C308" s="29" t="s">
        <v>553</v>
      </c>
      <c r="D308" s="29">
        <v>149253</v>
      </c>
      <c r="E308" s="28" t="s">
        <v>168</v>
      </c>
      <c r="F308" s="14">
        <f t="shared" si="6"/>
        <v>807120</v>
      </c>
      <c r="G308" s="30">
        <v>281430</v>
      </c>
      <c r="H308" s="30">
        <v>525690</v>
      </c>
      <c r="I308" s="30">
        <v>0</v>
      </c>
      <c r="J308" s="30">
        <v>0</v>
      </c>
      <c r="K308" s="30">
        <v>0</v>
      </c>
    </row>
    <row r="309" spans="1:11" s="7" customFormat="1" ht="30">
      <c r="A309" s="29" t="s">
        <v>552</v>
      </c>
      <c r="B309" s="28" t="s">
        <v>327</v>
      </c>
      <c r="C309" s="18" t="s">
        <v>547</v>
      </c>
      <c r="D309" s="29">
        <v>138143</v>
      </c>
      <c r="E309" s="28" t="s">
        <v>169</v>
      </c>
      <c r="F309" s="14">
        <f t="shared" si="6"/>
        <v>461000</v>
      </c>
      <c r="G309" s="30">
        <v>1000</v>
      </c>
      <c r="H309" s="30">
        <v>230000</v>
      </c>
      <c r="I309" s="30">
        <v>230000</v>
      </c>
      <c r="J309" s="30">
        <v>0</v>
      </c>
      <c r="K309" s="30">
        <v>0</v>
      </c>
    </row>
    <row r="310" spans="1:11" s="7" customFormat="1" ht="30">
      <c r="A310" s="29" t="s">
        <v>552</v>
      </c>
      <c r="B310" s="28" t="s">
        <v>330</v>
      </c>
      <c r="C310" s="29" t="s">
        <v>540</v>
      </c>
      <c r="D310" s="29">
        <v>149031</v>
      </c>
      <c r="E310" s="28" t="s">
        <v>170</v>
      </c>
      <c r="F310" s="14">
        <f t="shared" si="6"/>
        <v>3194000</v>
      </c>
      <c r="G310" s="30">
        <v>10000</v>
      </c>
      <c r="H310" s="30">
        <v>2124000</v>
      </c>
      <c r="I310" s="30">
        <v>1060000</v>
      </c>
      <c r="J310" s="30">
        <v>0</v>
      </c>
      <c r="K310" s="30">
        <v>0</v>
      </c>
    </row>
    <row r="311" spans="1:11" s="7" customFormat="1" ht="30">
      <c r="A311" s="29" t="s">
        <v>552</v>
      </c>
      <c r="B311" s="28" t="s">
        <v>330</v>
      </c>
      <c r="C311" s="29" t="s">
        <v>555</v>
      </c>
      <c r="D311" s="29">
        <v>149029</v>
      </c>
      <c r="E311" s="28" t="s">
        <v>171</v>
      </c>
      <c r="F311" s="14">
        <f t="shared" si="6"/>
        <v>243345</v>
      </c>
      <c r="G311" s="30">
        <v>71165</v>
      </c>
      <c r="H311" s="30">
        <v>172180</v>
      </c>
      <c r="I311" s="30">
        <v>0</v>
      </c>
      <c r="J311" s="30">
        <v>0</v>
      </c>
      <c r="K311" s="30">
        <v>0</v>
      </c>
    </row>
    <row r="312" spans="1:11" s="7" customFormat="1" ht="30">
      <c r="A312" s="29" t="s">
        <v>552</v>
      </c>
      <c r="B312" s="28" t="s">
        <v>330</v>
      </c>
      <c r="C312" s="29" t="s">
        <v>556</v>
      </c>
      <c r="D312" s="29">
        <v>149242</v>
      </c>
      <c r="E312" s="28" t="s">
        <v>172</v>
      </c>
      <c r="F312" s="14">
        <f t="shared" si="6"/>
        <v>1050243</v>
      </c>
      <c r="G312" s="30">
        <v>250000</v>
      </c>
      <c r="H312" s="30">
        <v>500000</v>
      </c>
      <c r="I312" s="30">
        <v>300243</v>
      </c>
      <c r="J312" s="30">
        <v>0</v>
      </c>
      <c r="K312" s="30">
        <v>0</v>
      </c>
    </row>
    <row r="313" spans="1:11" s="7" customFormat="1" ht="45">
      <c r="A313" s="29" t="s">
        <v>552</v>
      </c>
      <c r="B313" s="28" t="s">
        <v>330</v>
      </c>
      <c r="C313" s="18" t="s">
        <v>542</v>
      </c>
      <c r="D313" s="29">
        <v>149109</v>
      </c>
      <c r="E313" s="28" t="s">
        <v>173</v>
      </c>
      <c r="F313" s="14">
        <f t="shared" si="6"/>
        <v>40000</v>
      </c>
      <c r="G313" s="30">
        <v>40000</v>
      </c>
      <c r="H313" s="30">
        <v>0</v>
      </c>
      <c r="I313" s="30">
        <v>0</v>
      </c>
      <c r="J313" s="30">
        <v>0</v>
      </c>
      <c r="K313" s="30">
        <v>0</v>
      </c>
    </row>
    <row r="314" spans="1:11" s="7" customFormat="1" ht="60">
      <c r="A314" s="29" t="s">
        <v>552</v>
      </c>
      <c r="B314" s="28" t="s">
        <v>330</v>
      </c>
      <c r="C314" s="18" t="s">
        <v>542</v>
      </c>
      <c r="D314" s="29">
        <v>149106</v>
      </c>
      <c r="E314" s="28" t="s">
        <v>174</v>
      </c>
      <c r="F314" s="14">
        <f t="shared" si="6"/>
        <v>240000</v>
      </c>
      <c r="G314" s="30">
        <v>240000</v>
      </c>
      <c r="H314" s="30">
        <v>0</v>
      </c>
      <c r="I314" s="30">
        <v>0</v>
      </c>
      <c r="J314" s="30">
        <v>0</v>
      </c>
      <c r="K314" s="30">
        <v>0</v>
      </c>
    </row>
    <row r="315" spans="1:11" s="7" customFormat="1" ht="45">
      <c r="A315" s="29" t="s">
        <v>552</v>
      </c>
      <c r="B315" s="28" t="s">
        <v>330</v>
      </c>
      <c r="C315" s="29" t="s">
        <v>556</v>
      </c>
      <c r="D315" s="29">
        <v>149229</v>
      </c>
      <c r="E315" s="28" t="s">
        <v>175</v>
      </c>
      <c r="F315" s="14">
        <f t="shared" si="6"/>
        <v>175001</v>
      </c>
      <c r="G315" s="30">
        <v>1</v>
      </c>
      <c r="H315" s="30">
        <v>175000</v>
      </c>
      <c r="I315" s="30">
        <v>0</v>
      </c>
      <c r="J315" s="30">
        <v>0</v>
      </c>
      <c r="K315" s="30">
        <v>0</v>
      </c>
    </row>
    <row r="316" spans="1:11" s="7" customFormat="1" ht="45">
      <c r="A316" s="29" t="s">
        <v>552</v>
      </c>
      <c r="B316" s="28" t="s">
        <v>330</v>
      </c>
      <c r="C316" s="18" t="s">
        <v>542</v>
      </c>
      <c r="D316" s="29">
        <v>149103</v>
      </c>
      <c r="E316" s="28" t="s">
        <v>176</v>
      </c>
      <c r="F316" s="14">
        <f t="shared" si="6"/>
        <v>300000</v>
      </c>
      <c r="G316" s="30">
        <v>200000</v>
      </c>
      <c r="H316" s="30">
        <v>100000</v>
      </c>
      <c r="I316" s="30">
        <v>0</v>
      </c>
      <c r="J316" s="30">
        <v>0</v>
      </c>
      <c r="K316" s="30">
        <v>0</v>
      </c>
    </row>
    <row r="317" spans="1:11" s="7" customFormat="1" ht="45">
      <c r="A317" s="29" t="s">
        <v>552</v>
      </c>
      <c r="B317" s="28" t="s">
        <v>330</v>
      </c>
      <c r="C317" s="29" t="s">
        <v>556</v>
      </c>
      <c r="D317" s="29">
        <v>149228</v>
      </c>
      <c r="E317" s="28" t="s">
        <v>177</v>
      </c>
      <c r="F317" s="14">
        <f t="shared" si="6"/>
        <v>207996</v>
      </c>
      <c r="G317" s="30">
        <v>24996</v>
      </c>
      <c r="H317" s="30">
        <v>183000</v>
      </c>
      <c r="I317" s="30">
        <v>0</v>
      </c>
      <c r="J317" s="30">
        <v>0</v>
      </c>
      <c r="K317" s="30">
        <v>0</v>
      </c>
    </row>
    <row r="318" spans="1:11" s="7" customFormat="1" ht="45">
      <c r="A318" s="29" t="s">
        <v>552</v>
      </c>
      <c r="B318" s="28" t="s">
        <v>330</v>
      </c>
      <c r="C318" s="18" t="s">
        <v>542</v>
      </c>
      <c r="D318" s="29">
        <v>149212</v>
      </c>
      <c r="E318" s="28" t="s">
        <v>178</v>
      </c>
      <c r="F318" s="14">
        <f t="shared" si="6"/>
        <v>424000</v>
      </c>
      <c r="G318" s="30">
        <v>210000</v>
      </c>
      <c r="H318" s="30">
        <v>214000</v>
      </c>
      <c r="I318" s="30">
        <v>0</v>
      </c>
      <c r="J318" s="30">
        <v>0</v>
      </c>
      <c r="K318" s="30">
        <v>0</v>
      </c>
    </row>
    <row r="319" spans="1:11" s="7" customFormat="1" ht="60">
      <c r="A319" s="29" t="s">
        <v>552</v>
      </c>
      <c r="B319" s="28" t="s">
        <v>330</v>
      </c>
      <c r="C319" s="18" t="s">
        <v>542</v>
      </c>
      <c r="D319" s="29">
        <v>149164</v>
      </c>
      <c r="E319" s="28" t="s">
        <v>179</v>
      </c>
      <c r="F319" s="14">
        <f t="shared" si="6"/>
        <v>550000</v>
      </c>
      <c r="G319" s="30">
        <v>200000</v>
      </c>
      <c r="H319" s="30">
        <v>350000</v>
      </c>
      <c r="I319" s="30">
        <v>0</v>
      </c>
      <c r="J319" s="30">
        <v>0</v>
      </c>
      <c r="K319" s="30">
        <v>0</v>
      </c>
    </row>
    <row r="320" spans="1:11" s="7" customFormat="1" ht="45">
      <c r="A320" s="29" t="s">
        <v>552</v>
      </c>
      <c r="B320" s="28" t="s">
        <v>330</v>
      </c>
      <c r="C320" s="18" t="s">
        <v>542</v>
      </c>
      <c r="D320" s="29">
        <v>149116</v>
      </c>
      <c r="E320" s="28" t="s">
        <v>180</v>
      </c>
      <c r="F320" s="14">
        <f t="shared" si="6"/>
        <v>300000</v>
      </c>
      <c r="G320" s="30">
        <v>100000</v>
      </c>
      <c r="H320" s="30">
        <v>200000</v>
      </c>
      <c r="I320" s="30">
        <v>0</v>
      </c>
      <c r="J320" s="30">
        <v>0</v>
      </c>
      <c r="K320" s="30">
        <v>0</v>
      </c>
    </row>
    <row r="321" spans="1:11" s="7" customFormat="1" ht="45">
      <c r="A321" s="29" t="s">
        <v>552</v>
      </c>
      <c r="B321" s="28" t="s">
        <v>330</v>
      </c>
      <c r="C321" s="29" t="s">
        <v>556</v>
      </c>
      <c r="D321" s="29">
        <v>149223</v>
      </c>
      <c r="E321" s="28" t="s">
        <v>181</v>
      </c>
      <c r="F321" s="14">
        <f t="shared" si="6"/>
        <v>191000</v>
      </c>
      <c r="G321" s="30">
        <v>25000</v>
      </c>
      <c r="H321" s="30">
        <v>166000</v>
      </c>
      <c r="I321" s="30">
        <v>0</v>
      </c>
      <c r="J321" s="30">
        <v>0</v>
      </c>
      <c r="K321" s="30">
        <v>0</v>
      </c>
    </row>
    <row r="322" spans="1:11" s="7" customFormat="1" ht="60">
      <c r="A322" s="29" t="s">
        <v>552</v>
      </c>
      <c r="B322" s="28" t="s">
        <v>330</v>
      </c>
      <c r="C322" s="18" t="s">
        <v>542</v>
      </c>
      <c r="D322" s="29">
        <v>149121</v>
      </c>
      <c r="E322" s="28" t="s">
        <v>182</v>
      </c>
      <c r="F322" s="14">
        <f aca="true" t="shared" si="7" ref="F322:F363">SUM(G322:K322)</f>
        <v>300000</v>
      </c>
      <c r="G322" s="30">
        <v>100000</v>
      </c>
      <c r="H322" s="30">
        <v>200000</v>
      </c>
      <c r="I322" s="30">
        <v>0</v>
      </c>
      <c r="J322" s="30">
        <v>0</v>
      </c>
      <c r="K322" s="30">
        <v>0</v>
      </c>
    </row>
    <row r="323" spans="1:11" s="7" customFormat="1" ht="45">
      <c r="A323" s="29" t="s">
        <v>552</v>
      </c>
      <c r="B323" s="28" t="s">
        <v>330</v>
      </c>
      <c r="C323" s="29" t="s">
        <v>556</v>
      </c>
      <c r="D323" s="29">
        <v>149224</v>
      </c>
      <c r="E323" s="28" t="s">
        <v>183</v>
      </c>
      <c r="F323" s="14">
        <f t="shared" si="7"/>
        <v>600800</v>
      </c>
      <c r="G323" s="30">
        <v>175000</v>
      </c>
      <c r="H323" s="30">
        <v>425800</v>
      </c>
      <c r="I323" s="30">
        <v>0</v>
      </c>
      <c r="J323" s="30">
        <v>0</v>
      </c>
      <c r="K323" s="30">
        <v>0</v>
      </c>
    </row>
    <row r="324" spans="1:11" s="7" customFormat="1" ht="45">
      <c r="A324" s="29" t="s">
        <v>552</v>
      </c>
      <c r="B324" s="28" t="s">
        <v>330</v>
      </c>
      <c r="C324" s="29" t="s">
        <v>556</v>
      </c>
      <c r="D324" s="29">
        <v>149226</v>
      </c>
      <c r="E324" s="28" t="s">
        <v>184</v>
      </c>
      <c r="F324" s="14">
        <f t="shared" si="7"/>
        <v>175000</v>
      </c>
      <c r="G324" s="30">
        <v>25000</v>
      </c>
      <c r="H324" s="30">
        <v>150000</v>
      </c>
      <c r="I324" s="30">
        <v>0</v>
      </c>
      <c r="J324" s="30">
        <v>0</v>
      </c>
      <c r="K324" s="30">
        <v>0</v>
      </c>
    </row>
    <row r="325" spans="1:11" s="7" customFormat="1" ht="45">
      <c r="A325" s="29" t="s">
        <v>552</v>
      </c>
      <c r="B325" s="28" t="s">
        <v>330</v>
      </c>
      <c r="C325" s="29" t="s">
        <v>556</v>
      </c>
      <c r="D325" s="29">
        <v>149232</v>
      </c>
      <c r="E325" s="28" t="s">
        <v>185</v>
      </c>
      <c r="F325" s="14">
        <f t="shared" si="7"/>
        <v>159334</v>
      </c>
      <c r="G325" s="30">
        <v>51000</v>
      </c>
      <c r="H325" s="30">
        <v>108334</v>
      </c>
      <c r="I325" s="30">
        <v>0</v>
      </c>
      <c r="J325" s="30">
        <v>0</v>
      </c>
      <c r="K325" s="30">
        <v>0</v>
      </c>
    </row>
    <row r="326" spans="1:11" s="7" customFormat="1" ht="60">
      <c r="A326" s="29" t="s">
        <v>552</v>
      </c>
      <c r="B326" s="28" t="s">
        <v>330</v>
      </c>
      <c r="C326" s="29" t="s">
        <v>541</v>
      </c>
      <c r="D326" s="29">
        <v>149427</v>
      </c>
      <c r="E326" s="28" t="s">
        <v>186</v>
      </c>
      <c r="F326" s="14">
        <f t="shared" si="7"/>
        <v>298446</v>
      </c>
      <c r="G326" s="30">
        <v>99000</v>
      </c>
      <c r="H326" s="30">
        <v>199446</v>
      </c>
      <c r="I326" s="30">
        <v>0</v>
      </c>
      <c r="J326" s="30">
        <v>0</v>
      </c>
      <c r="K326" s="30">
        <v>0</v>
      </c>
    </row>
    <row r="327" spans="1:11" s="7" customFormat="1" ht="45">
      <c r="A327" s="29" t="s">
        <v>552</v>
      </c>
      <c r="B327" s="28" t="s">
        <v>330</v>
      </c>
      <c r="C327" s="29" t="s">
        <v>541</v>
      </c>
      <c r="D327" s="29">
        <v>149425</v>
      </c>
      <c r="E327" s="28" t="s">
        <v>187</v>
      </c>
      <c r="F327" s="14">
        <f t="shared" si="7"/>
        <v>336600</v>
      </c>
      <c r="G327" s="30">
        <v>99000</v>
      </c>
      <c r="H327" s="30">
        <v>237600</v>
      </c>
      <c r="I327" s="30">
        <v>0</v>
      </c>
      <c r="J327" s="30">
        <v>0</v>
      </c>
      <c r="K327" s="30">
        <v>0</v>
      </c>
    </row>
    <row r="328" spans="1:11" s="7" customFormat="1" ht="30">
      <c r="A328" s="29" t="s">
        <v>552</v>
      </c>
      <c r="B328" s="28" t="s">
        <v>330</v>
      </c>
      <c r="C328" s="29" t="s">
        <v>541</v>
      </c>
      <c r="D328" s="29">
        <v>149903</v>
      </c>
      <c r="E328" s="28" t="s">
        <v>188</v>
      </c>
      <c r="F328" s="14">
        <f t="shared" si="7"/>
        <v>707025</v>
      </c>
      <c r="G328" s="30">
        <v>95100</v>
      </c>
      <c r="H328" s="30">
        <v>611925</v>
      </c>
      <c r="I328" s="30">
        <v>0</v>
      </c>
      <c r="J328" s="30">
        <v>0</v>
      </c>
      <c r="K328" s="30">
        <v>0</v>
      </c>
    </row>
    <row r="329" spans="1:11" s="7" customFormat="1" ht="45">
      <c r="A329" s="29" t="s">
        <v>552</v>
      </c>
      <c r="B329" s="28" t="s">
        <v>327</v>
      </c>
      <c r="C329" s="29" t="s">
        <v>541</v>
      </c>
      <c r="D329" s="29">
        <v>149114</v>
      </c>
      <c r="E329" s="28" t="s">
        <v>189</v>
      </c>
      <c r="F329" s="14">
        <f t="shared" si="7"/>
        <v>320000</v>
      </c>
      <c r="G329" s="30">
        <v>1000</v>
      </c>
      <c r="H329" s="30">
        <v>259000</v>
      </c>
      <c r="I329" s="30">
        <v>60000</v>
      </c>
      <c r="J329" s="30">
        <v>0</v>
      </c>
      <c r="K329" s="30">
        <v>0</v>
      </c>
    </row>
    <row r="330" spans="1:11" s="7" customFormat="1" ht="45">
      <c r="A330" s="29" t="s">
        <v>552</v>
      </c>
      <c r="B330" s="28" t="s">
        <v>330</v>
      </c>
      <c r="C330" s="29" t="s">
        <v>541</v>
      </c>
      <c r="D330" s="29">
        <v>149904</v>
      </c>
      <c r="E330" s="28" t="s">
        <v>190</v>
      </c>
      <c r="F330" s="14">
        <f t="shared" si="7"/>
        <v>707025</v>
      </c>
      <c r="G330" s="30">
        <v>95100</v>
      </c>
      <c r="H330" s="30">
        <v>611925</v>
      </c>
      <c r="I330" s="30">
        <v>0</v>
      </c>
      <c r="J330" s="30">
        <v>0</v>
      </c>
      <c r="K330" s="30">
        <v>0</v>
      </c>
    </row>
    <row r="331" spans="1:11" s="7" customFormat="1" ht="45">
      <c r="A331" s="29" t="s">
        <v>552</v>
      </c>
      <c r="B331" s="28" t="s">
        <v>327</v>
      </c>
      <c r="C331" s="29" t="s">
        <v>540</v>
      </c>
      <c r="D331" s="29">
        <v>149072</v>
      </c>
      <c r="E331" s="28" t="s">
        <v>191</v>
      </c>
      <c r="F331" s="14">
        <f t="shared" si="7"/>
        <v>320000</v>
      </c>
      <c r="G331" s="30">
        <v>10000</v>
      </c>
      <c r="H331" s="30">
        <v>200000</v>
      </c>
      <c r="I331" s="30">
        <v>110000</v>
      </c>
      <c r="J331" s="30">
        <v>0</v>
      </c>
      <c r="K331" s="30">
        <v>0</v>
      </c>
    </row>
    <row r="332" spans="1:11" s="7" customFormat="1" ht="75">
      <c r="A332" s="29" t="s">
        <v>552</v>
      </c>
      <c r="B332" s="28" t="s">
        <v>330</v>
      </c>
      <c r="C332" s="29" t="s">
        <v>541</v>
      </c>
      <c r="D332" s="29">
        <v>149434</v>
      </c>
      <c r="E332" s="28" t="s">
        <v>192</v>
      </c>
      <c r="F332" s="14">
        <f t="shared" si="7"/>
        <v>1852100</v>
      </c>
      <c r="G332" s="30">
        <v>136150</v>
      </c>
      <c r="H332" s="30">
        <v>943500</v>
      </c>
      <c r="I332" s="30">
        <v>772450</v>
      </c>
      <c r="J332" s="30">
        <v>0</v>
      </c>
      <c r="K332" s="30">
        <v>0</v>
      </c>
    </row>
    <row r="333" spans="1:11" s="7" customFormat="1" ht="60">
      <c r="A333" s="29" t="s">
        <v>552</v>
      </c>
      <c r="B333" s="28" t="s">
        <v>330</v>
      </c>
      <c r="C333" s="18" t="s">
        <v>542</v>
      </c>
      <c r="D333" s="29">
        <v>149163</v>
      </c>
      <c r="E333" s="28" t="s">
        <v>193</v>
      </c>
      <c r="F333" s="14">
        <f t="shared" si="7"/>
        <v>420000</v>
      </c>
      <c r="G333" s="30">
        <v>120000</v>
      </c>
      <c r="H333" s="30">
        <v>300000</v>
      </c>
      <c r="I333" s="30">
        <v>0</v>
      </c>
      <c r="J333" s="30">
        <v>0</v>
      </c>
      <c r="K333" s="30">
        <v>0</v>
      </c>
    </row>
    <row r="334" spans="1:11" s="7" customFormat="1" ht="60">
      <c r="A334" s="29" t="s">
        <v>552</v>
      </c>
      <c r="B334" s="28" t="s">
        <v>330</v>
      </c>
      <c r="C334" s="18" t="s">
        <v>542</v>
      </c>
      <c r="D334" s="29">
        <v>153500</v>
      </c>
      <c r="E334" s="28" t="s">
        <v>194</v>
      </c>
      <c r="F334" s="14">
        <f t="shared" si="7"/>
        <v>1101000</v>
      </c>
      <c r="G334" s="30">
        <v>100000</v>
      </c>
      <c r="H334" s="30">
        <v>1001000</v>
      </c>
      <c r="I334" s="30">
        <v>0</v>
      </c>
      <c r="J334" s="30">
        <v>0</v>
      </c>
      <c r="K334" s="30">
        <v>0</v>
      </c>
    </row>
    <row r="335" spans="1:11" s="7" customFormat="1" ht="30">
      <c r="A335" s="29" t="s">
        <v>552</v>
      </c>
      <c r="B335" s="28" t="s">
        <v>330</v>
      </c>
      <c r="C335" s="29" t="s">
        <v>554</v>
      </c>
      <c r="D335" s="29">
        <v>144403</v>
      </c>
      <c r="E335" s="28" t="s">
        <v>195</v>
      </c>
      <c r="F335" s="14">
        <f t="shared" si="7"/>
        <v>666012</v>
      </c>
      <c r="G335" s="30">
        <v>220000</v>
      </c>
      <c r="H335" s="30">
        <v>446012</v>
      </c>
      <c r="I335" s="30">
        <v>0</v>
      </c>
      <c r="J335" s="30">
        <v>0</v>
      </c>
      <c r="K335" s="30">
        <v>0</v>
      </c>
    </row>
    <row r="336" spans="1:11" s="7" customFormat="1" ht="45">
      <c r="A336" s="29" t="s">
        <v>552</v>
      </c>
      <c r="B336" s="28" t="s">
        <v>327</v>
      </c>
      <c r="C336" s="29" t="s">
        <v>554</v>
      </c>
      <c r="D336" s="29">
        <v>150119</v>
      </c>
      <c r="E336" s="28" t="s">
        <v>196</v>
      </c>
      <c r="F336" s="14">
        <f t="shared" si="7"/>
        <v>602986</v>
      </c>
      <c r="G336" s="30">
        <v>76500</v>
      </c>
      <c r="H336" s="30">
        <v>306000</v>
      </c>
      <c r="I336" s="30">
        <v>220486</v>
      </c>
      <c r="J336" s="30">
        <v>0</v>
      </c>
      <c r="K336" s="30">
        <v>0</v>
      </c>
    </row>
    <row r="337" spans="1:11" s="7" customFormat="1" ht="45">
      <c r="A337" s="29" t="s">
        <v>552</v>
      </c>
      <c r="B337" s="28" t="s">
        <v>338</v>
      </c>
      <c r="C337" s="18" t="s">
        <v>542</v>
      </c>
      <c r="D337" s="29">
        <v>137798</v>
      </c>
      <c r="E337" s="28" t="s">
        <v>197</v>
      </c>
      <c r="F337" s="14">
        <f t="shared" si="7"/>
        <v>386857</v>
      </c>
      <c r="G337" s="30">
        <v>32719</v>
      </c>
      <c r="H337" s="30">
        <v>234145</v>
      </c>
      <c r="I337" s="30">
        <v>119993</v>
      </c>
      <c r="J337" s="30">
        <v>0</v>
      </c>
      <c r="K337" s="30">
        <v>0</v>
      </c>
    </row>
    <row r="338" spans="1:11" s="7" customFormat="1" ht="51" customHeight="1">
      <c r="A338" s="29" t="s">
        <v>552</v>
      </c>
      <c r="B338" s="28" t="s">
        <v>330</v>
      </c>
      <c r="C338" s="18" t="s">
        <v>542</v>
      </c>
      <c r="D338" s="29">
        <v>148942</v>
      </c>
      <c r="E338" s="28" t="s">
        <v>198</v>
      </c>
      <c r="F338" s="14">
        <f t="shared" si="7"/>
        <v>1954928</v>
      </c>
      <c r="G338" s="30">
        <v>312000</v>
      </c>
      <c r="H338" s="30">
        <v>994608</v>
      </c>
      <c r="I338" s="30">
        <v>648320</v>
      </c>
      <c r="J338" s="30">
        <v>0</v>
      </c>
      <c r="K338" s="30">
        <v>0</v>
      </c>
    </row>
    <row r="339" spans="1:11" s="7" customFormat="1" ht="63.75" customHeight="1">
      <c r="A339" s="29" t="s">
        <v>552</v>
      </c>
      <c r="B339" s="28" t="s">
        <v>330</v>
      </c>
      <c r="C339" s="18" t="s">
        <v>542</v>
      </c>
      <c r="D339" s="29">
        <v>148961</v>
      </c>
      <c r="E339" s="28" t="s">
        <v>199</v>
      </c>
      <c r="F339" s="14">
        <f t="shared" si="7"/>
        <v>490000</v>
      </c>
      <c r="G339" s="30">
        <v>150000</v>
      </c>
      <c r="H339" s="30">
        <v>340000</v>
      </c>
      <c r="I339" s="30">
        <v>0</v>
      </c>
      <c r="J339" s="30">
        <v>0</v>
      </c>
      <c r="K339" s="30">
        <v>0</v>
      </c>
    </row>
    <row r="340" spans="1:11" s="7" customFormat="1" ht="36" customHeight="1">
      <c r="A340" s="29" t="s">
        <v>552</v>
      </c>
      <c r="B340" s="28" t="s">
        <v>330</v>
      </c>
      <c r="C340" s="29" t="s">
        <v>541</v>
      </c>
      <c r="D340" s="29">
        <v>149112</v>
      </c>
      <c r="E340" s="28" t="s">
        <v>200</v>
      </c>
      <c r="F340" s="14">
        <f t="shared" si="7"/>
        <v>4850000</v>
      </c>
      <c r="G340" s="30">
        <v>10000</v>
      </c>
      <c r="H340" s="30">
        <v>2840000</v>
      </c>
      <c r="I340" s="30">
        <v>2000000</v>
      </c>
      <c r="J340" s="30">
        <v>0</v>
      </c>
      <c r="K340" s="30">
        <v>0</v>
      </c>
    </row>
    <row r="341" spans="1:11" s="7" customFormat="1" ht="43.5" customHeight="1">
      <c r="A341" s="29" t="s">
        <v>552</v>
      </c>
      <c r="B341" s="28" t="s">
        <v>330</v>
      </c>
      <c r="C341" s="29" t="s">
        <v>555</v>
      </c>
      <c r="D341" s="29">
        <v>149028</v>
      </c>
      <c r="E341" s="28" t="s">
        <v>201</v>
      </c>
      <c r="F341" s="14">
        <f t="shared" si="7"/>
        <v>211146</v>
      </c>
      <c r="G341" s="30">
        <v>92953</v>
      </c>
      <c r="H341" s="30">
        <v>118193</v>
      </c>
      <c r="I341" s="30">
        <v>0</v>
      </c>
      <c r="J341" s="30">
        <v>0</v>
      </c>
      <c r="K341" s="30">
        <v>0</v>
      </c>
    </row>
    <row r="342" spans="1:11" s="7" customFormat="1" ht="30">
      <c r="A342" s="29" t="s">
        <v>552</v>
      </c>
      <c r="B342" s="28" t="s">
        <v>330</v>
      </c>
      <c r="C342" s="29" t="s">
        <v>555</v>
      </c>
      <c r="D342" s="29">
        <v>149025</v>
      </c>
      <c r="E342" s="28" t="s">
        <v>202</v>
      </c>
      <c r="F342" s="14">
        <f t="shared" si="7"/>
        <v>249064</v>
      </c>
      <c r="G342" s="30">
        <v>94564</v>
      </c>
      <c r="H342" s="30">
        <v>154500</v>
      </c>
      <c r="I342" s="30">
        <v>0</v>
      </c>
      <c r="J342" s="30">
        <v>0</v>
      </c>
      <c r="K342" s="30">
        <v>0</v>
      </c>
    </row>
    <row r="343" spans="1:11" s="7" customFormat="1" ht="45">
      <c r="A343" s="29" t="s">
        <v>552</v>
      </c>
      <c r="B343" s="28" t="s">
        <v>330</v>
      </c>
      <c r="C343" s="18" t="s">
        <v>542</v>
      </c>
      <c r="D343" s="29">
        <v>149070</v>
      </c>
      <c r="E343" s="28" t="s">
        <v>203</v>
      </c>
      <c r="F343" s="14">
        <f t="shared" si="7"/>
        <v>365000</v>
      </c>
      <c r="G343" s="30">
        <v>180000</v>
      </c>
      <c r="H343" s="30">
        <v>185000</v>
      </c>
      <c r="I343" s="30">
        <v>0</v>
      </c>
      <c r="J343" s="30">
        <v>0</v>
      </c>
      <c r="K343" s="30">
        <v>0</v>
      </c>
    </row>
    <row r="344" spans="1:11" s="7" customFormat="1" ht="60">
      <c r="A344" s="29" t="s">
        <v>552</v>
      </c>
      <c r="B344" s="28" t="s">
        <v>330</v>
      </c>
      <c r="C344" s="18" t="s">
        <v>542</v>
      </c>
      <c r="D344" s="29">
        <v>149113</v>
      </c>
      <c r="E344" s="28" t="s">
        <v>204</v>
      </c>
      <c r="F344" s="14">
        <f t="shared" si="7"/>
        <v>248358</v>
      </c>
      <c r="G344" s="30">
        <v>198358</v>
      </c>
      <c r="H344" s="30">
        <v>50000</v>
      </c>
      <c r="I344" s="30">
        <v>0</v>
      </c>
      <c r="J344" s="30">
        <v>0</v>
      </c>
      <c r="K344" s="30">
        <v>0</v>
      </c>
    </row>
    <row r="345" spans="1:11" s="7" customFormat="1" ht="45">
      <c r="A345" s="29" t="s">
        <v>552</v>
      </c>
      <c r="B345" s="28" t="s">
        <v>330</v>
      </c>
      <c r="C345" s="29" t="s">
        <v>555</v>
      </c>
      <c r="D345" s="29">
        <v>149017</v>
      </c>
      <c r="E345" s="28" t="s">
        <v>205</v>
      </c>
      <c r="F345" s="14">
        <f t="shared" si="7"/>
        <v>250000</v>
      </c>
      <c r="G345" s="30">
        <v>94750</v>
      </c>
      <c r="H345" s="30">
        <v>155250</v>
      </c>
      <c r="I345" s="30">
        <v>0</v>
      </c>
      <c r="J345" s="30">
        <v>0</v>
      </c>
      <c r="K345" s="30">
        <v>0</v>
      </c>
    </row>
    <row r="346" spans="1:11" s="7" customFormat="1" ht="45">
      <c r="A346" s="29" t="s">
        <v>552</v>
      </c>
      <c r="B346" s="28" t="s">
        <v>330</v>
      </c>
      <c r="C346" s="18" t="s">
        <v>542</v>
      </c>
      <c r="D346" s="29">
        <v>148945</v>
      </c>
      <c r="E346" s="28" t="s">
        <v>206</v>
      </c>
      <c r="F346" s="14">
        <f t="shared" si="7"/>
        <v>1950320</v>
      </c>
      <c r="G346" s="30">
        <v>312000</v>
      </c>
      <c r="H346" s="30">
        <v>990000</v>
      </c>
      <c r="I346" s="30">
        <v>648320</v>
      </c>
      <c r="J346" s="30">
        <v>0</v>
      </c>
      <c r="K346" s="30">
        <v>0</v>
      </c>
    </row>
    <row r="347" spans="1:11" s="7" customFormat="1" ht="60">
      <c r="A347" s="29" t="s">
        <v>552</v>
      </c>
      <c r="B347" s="28" t="s">
        <v>330</v>
      </c>
      <c r="C347" s="18" t="s">
        <v>542</v>
      </c>
      <c r="D347" s="29">
        <v>153499</v>
      </c>
      <c r="E347" s="28" t="s">
        <v>207</v>
      </c>
      <c r="F347" s="14">
        <f t="shared" si="7"/>
        <v>1281312</v>
      </c>
      <c r="G347" s="30">
        <v>100000</v>
      </c>
      <c r="H347" s="30">
        <v>1181312</v>
      </c>
      <c r="I347" s="30">
        <v>0</v>
      </c>
      <c r="J347" s="30">
        <v>0</v>
      </c>
      <c r="K347" s="30">
        <v>0</v>
      </c>
    </row>
    <row r="348" spans="1:11" s="7" customFormat="1" ht="60">
      <c r="A348" s="29" t="s">
        <v>552</v>
      </c>
      <c r="B348" s="28" t="s">
        <v>330</v>
      </c>
      <c r="C348" s="18" t="s">
        <v>542</v>
      </c>
      <c r="D348" s="29">
        <v>149124</v>
      </c>
      <c r="E348" s="28" t="s">
        <v>208</v>
      </c>
      <c r="F348" s="14">
        <f t="shared" si="7"/>
        <v>500000</v>
      </c>
      <c r="G348" s="30">
        <v>150000</v>
      </c>
      <c r="H348" s="30">
        <v>350000</v>
      </c>
      <c r="I348" s="30">
        <v>0</v>
      </c>
      <c r="J348" s="30">
        <v>0</v>
      </c>
      <c r="K348" s="30">
        <v>0</v>
      </c>
    </row>
    <row r="349" spans="1:11" s="7" customFormat="1" ht="60">
      <c r="A349" s="29" t="s">
        <v>552</v>
      </c>
      <c r="B349" s="28" t="s">
        <v>330</v>
      </c>
      <c r="C349" s="18" t="s">
        <v>542</v>
      </c>
      <c r="D349" s="29">
        <v>149154</v>
      </c>
      <c r="E349" s="28" t="s">
        <v>209</v>
      </c>
      <c r="F349" s="14">
        <f t="shared" si="7"/>
        <v>500000</v>
      </c>
      <c r="G349" s="30">
        <v>150000</v>
      </c>
      <c r="H349" s="30">
        <v>350000</v>
      </c>
      <c r="I349" s="30">
        <v>0</v>
      </c>
      <c r="J349" s="30">
        <v>0</v>
      </c>
      <c r="K349" s="30">
        <v>0</v>
      </c>
    </row>
    <row r="350" spans="1:11" s="7" customFormat="1" ht="45">
      <c r="A350" s="29" t="s">
        <v>552</v>
      </c>
      <c r="B350" s="28" t="s">
        <v>330</v>
      </c>
      <c r="C350" s="18" t="s">
        <v>542</v>
      </c>
      <c r="D350" s="29">
        <v>149152</v>
      </c>
      <c r="E350" s="28" t="s">
        <v>210</v>
      </c>
      <c r="F350" s="14">
        <f t="shared" si="7"/>
        <v>300000</v>
      </c>
      <c r="G350" s="30">
        <v>150000</v>
      </c>
      <c r="H350" s="30">
        <v>150000</v>
      </c>
      <c r="I350" s="30">
        <v>0</v>
      </c>
      <c r="J350" s="30">
        <v>0</v>
      </c>
      <c r="K350" s="30">
        <v>0</v>
      </c>
    </row>
    <row r="351" spans="1:11" s="7" customFormat="1" ht="30">
      <c r="A351" s="29" t="s">
        <v>552</v>
      </c>
      <c r="B351" s="28" t="s">
        <v>330</v>
      </c>
      <c r="C351" s="29" t="s">
        <v>555</v>
      </c>
      <c r="D351" s="29">
        <v>149013</v>
      </c>
      <c r="E351" s="28" t="s">
        <v>211</v>
      </c>
      <c r="F351" s="14">
        <f t="shared" si="7"/>
        <v>1267965</v>
      </c>
      <c r="G351" s="30">
        <v>10100</v>
      </c>
      <c r="H351" s="30">
        <v>710061</v>
      </c>
      <c r="I351" s="30">
        <v>547804</v>
      </c>
      <c r="J351" s="30">
        <v>0</v>
      </c>
      <c r="K351" s="30">
        <v>0</v>
      </c>
    </row>
    <row r="352" spans="1:11" s="7" customFormat="1" ht="45">
      <c r="A352" s="29" t="s">
        <v>552</v>
      </c>
      <c r="B352" s="28" t="s">
        <v>330</v>
      </c>
      <c r="C352" s="29" t="s">
        <v>555</v>
      </c>
      <c r="D352" s="29">
        <v>148989</v>
      </c>
      <c r="E352" s="28" t="s">
        <v>212</v>
      </c>
      <c r="F352" s="14">
        <f t="shared" si="7"/>
        <v>1273226</v>
      </c>
      <c r="G352" s="30">
        <v>10100</v>
      </c>
      <c r="H352" s="30">
        <v>765104</v>
      </c>
      <c r="I352" s="30">
        <v>498022</v>
      </c>
      <c r="J352" s="30">
        <v>0</v>
      </c>
      <c r="K352" s="30">
        <v>0</v>
      </c>
    </row>
    <row r="353" spans="1:11" s="7" customFormat="1" ht="30">
      <c r="A353" s="29" t="s">
        <v>552</v>
      </c>
      <c r="B353" s="28" t="s">
        <v>330</v>
      </c>
      <c r="C353" s="29" t="s">
        <v>555</v>
      </c>
      <c r="D353" s="29">
        <v>148978</v>
      </c>
      <c r="E353" s="28" t="s">
        <v>213</v>
      </c>
      <c r="F353" s="14">
        <f t="shared" si="7"/>
        <v>1108288</v>
      </c>
      <c r="G353" s="30">
        <v>10100</v>
      </c>
      <c r="H353" s="30">
        <v>568395</v>
      </c>
      <c r="I353" s="30">
        <v>529793</v>
      </c>
      <c r="J353" s="30">
        <v>0</v>
      </c>
      <c r="K353" s="30">
        <v>0</v>
      </c>
    </row>
    <row r="354" spans="1:11" s="7" customFormat="1" ht="30">
      <c r="A354" s="29" t="s">
        <v>552</v>
      </c>
      <c r="B354" s="28" t="s">
        <v>330</v>
      </c>
      <c r="C354" s="29" t="s">
        <v>556</v>
      </c>
      <c r="D354" s="29">
        <v>149231</v>
      </c>
      <c r="E354" s="28" t="s">
        <v>214</v>
      </c>
      <c r="F354" s="14">
        <f t="shared" si="7"/>
        <v>183333</v>
      </c>
      <c r="G354" s="30">
        <v>80000</v>
      </c>
      <c r="H354" s="30">
        <v>103333</v>
      </c>
      <c r="I354" s="30">
        <v>0</v>
      </c>
      <c r="J354" s="30">
        <v>0</v>
      </c>
      <c r="K354" s="30">
        <v>0</v>
      </c>
    </row>
    <row r="355" spans="1:11" s="7" customFormat="1" ht="30">
      <c r="A355" s="29" t="s">
        <v>552</v>
      </c>
      <c r="B355" s="28" t="s">
        <v>330</v>
      </c>
      <c r="C355" s="29" t="s">
        <v>556</v>
      </c>
      <c r="D355" s="29">
        <v>149240</v>
      </c>
      <c r="E355" s="28" t="s">
        <v>215</v>
      </c>
      <c r="F355" s="14">
        <f t="shared" si="7"/>
        <v>1036911</v>
      </c>
      <c r="G355" s="30">
        <v>250000</v>
      </c>
      <c r="H355" s="30">
        <v>528334</v>
      </c>
      <c r="I355" s="30">
        <v>258577</v>
      </c>
      <c r="J355" s="30">
        <v>0</v>
      </c>
      <c r="K355" s="30">
        <v>0</v>
      </c>
    </row>
    <row r="356" spans="1:11" s="7" customFormat="1" ht="45">
      <c r="A356" s="29" t="s">
        <v>552</v>
      </c>
      <c r="B356" s="28" t="s">
        <v>330</v>
      </c>
      <c r="C356" s="29" t="s">
        <v>556</v>
      </c>
      <c r="D356" s="29">
        <v>149241</v>
      </c>
      <c r="E356" s="28" t="s">
        <v>216</v>
      </c>
      <c r="F356" s="14">
        <f t="shared" si="7"/>
        <v>1008576</v>
      </c>
      <c r="G356" s="30">
        <v>250000</v>
      </c>
      <c r="H356" s="30">
        <v>500000</v>
      </c>
      <c r="I356" s="30">
        <v>258576</v>
      </c>
      <c r="J356" s="30">
        <v>0</v>
      </c>
      <c r="K356" s="30">
        <v>0</v>
      </c>
    </row>
    <row r="357" spans="1:11" s="7" customFormat="1" ht="45">
      <c r="A357" s="29" t="s">
        <v>552</v>
      </c>
      <c r="B357" s="28" t="s">
        <v>330</v>
      </c>
      <c r="C357" s="29" t="s">
        <v>555</v>
      </c>
      <c r="D357" s="29">
        <v>149018</v>
      </c>
      <c r="E357" s="28" t="s">
        <v>217</v>
      </c>
      <c r="F357" s="14">
        <f t="shared" si="7"/>
        <v>353750</v>
      </c>
      <c r="G357" s="30">
        <v>94750</v>
      </c>
      <c r="H357" s="30">
        <v>259000</v>
      </c>
      <c r="I357" s="30">
        <v>0</v>
      </c>
      <c r="J357" s="30">
        <v>0</v>
      </c>
      <c r="K357" s="30">
        <v>0</v>
      </c>
    </row>
    <row r="358" spans="1:11" s="7" customFormat="1" ht="51.75" customHeight="1">
      <c r="A358" s="29" t="s">
        <v>552</v>
      </c>
      <c r="B358" s="28" t="s">
        <v>330</v>
      </c>
      <c r="C358" s="29" t="s">
        <v>546</v>
      </c>
      <c r="D358" s="29">
        <v>149167</v>
      </c>
      <c r="E358" s="28" t="s">
        <v>218</v>
      </c>
      <c r="F358" s="14">
        <f t="shared" si="7"/>
        <v>510000</v>
      </c>
      <c r="G358" s="30">
        <v>83600</v>
      </c>
      <c r="H358" s="30">
        <v>426400</v>
      </c>
      <c r="I358" s="30">
        <v>0</v>
      </c>
      <c r="J358" s="30">
        <v>0</v>
      </c>
      <c r="K358" s="30">
        <v>0</v>
      </c>
    </row>
    <row r="359" spans="1:11" s="7" customFormat="1" ht="60">
      <c r="A359" s="29" t="s">
        <v>552</v>
      </c>
      <c r="B359" s="28" t="s">
        <v>330</v>
      </c>
      <c r="C359" s="18" t="s">
        <v>542</v>
      </c>
      <c r="D359" s="29">
        <v>149110</v>
      </c>
      <c r="E359" s="28" t="s">
        <v>219</v>
      </c>
      <c r="F359" s="14">
        <f t="shared" si="7"/>
        <v>400000</v>
      </c>
      <c r="G359" s="30">
        <v>150000</v>
      </c>
      <c r="H359" s="30">
        <v>250000</v>
      </c>
      <c r="I359" s="30">
        <v>0</v>
      </c>
      <c r="J359" s="30">
        <v>0</v>
      </c>
      <c r="K359" s="30">
        <v>0</v>
      </c>
    </row>
    <row r="360" spans="1:11" s="7" customFormat="1" ht="30">
      <c r="A360" s="29" t="s">
        <v>552</v>
      </c>
      <c r="B360" s="28" t="s">
        <v>330</v>
      </c>
      <c r="C360" s="29" t="s">
        <v>546</v>
      </c>
      <c r="D360" s="29">
        <v>149171</v>
      </c>
      <c r="E360" s="28" t="s">
        <v>220</v>
      </c>
      <c r="F360" s="14">
        <f t="shared" si="7"/>
        <v>350000</v>
      </c>
      <c r="G360" s="30">
        <v>70000</v>
      </c>
      <c r="H360" s="30">
        <v>280000</v>
      </c>
      <c r="I360" s="30">
        <v>0</v>
      </c>
      <c r="J360" s="30">
        <v>0</v>
      </c>
      <c r="K360" s="30">
        <v>0</v>
      </c>
    </row>
    <row r="361" spans="1:11" s="7" customFormat="1" ht="48" customHeight="1">
      <c r="A361" s="29" t="s">
        <v>552</v>
      </c>
      <c r="B361" s="28" t="s">
        <v>330</v>
      </c>
      <c r="C361" s="29" t="s">
        <v>546</v>
      </c>
      <c r="D361" s="29">
        <v>149162</v>
      </c>
      <c r="E361" s="28" t="s">
        <v>221</v>
      </c>
      <c r="F361" s="14">
        <f t="shared" si="7"/>
        <v>1048001</v>
      </c>
      <c r="G361" s="30">
        <v>140800</v>
      </c>
      <c r="H361" s="30">
        <v>907201</v>
      </c>
      <c r="I361" s="30">
        <v>0</v>
      </c>
      <c r="J361" s="30">
        <v>0</v>
      </c>
      <c r="K361" s="30">
        <v>0</v>
      </c>
    </row>
    <row r="362" spans="1:11" s="7" customFormat="1" ht="75">
      <c r="A362" s="29" t="s">
        <v>552</v>
      </c>
      <c r="B362" s="28" t="s">
        <v>330</v>
      </c>
      <c r="C362" s="18" t="s">
        <v>547</v>
      </c>
      <c r="D362" s="29">
        <v>147999</v>
      </c>
      <c r="E362" s="28" t="s">
        <v>222</v>
      </c>
      <c r="F362" s="14">
        <f t="shared" si="7"/>
        <v>1300000</v>
      </c>
      <c r="G362" s="30">
        <v>1000</v>
      </c>
      <c r="H362" s="30">
        <v>1299000</v>
      </c>
      <c r="I362" s="30">
        <v>0</v>
      </c>
      <c r="J362" s="30">
        <v>0</v>
      </c>
      <c r="K362" s="30">
        <v>0</v>
      </c>
    </row>
    <row r="363" spans="1:11" s="7" customFormat="1" ht="45">
      <c r="A363" s="29" t="s">
        <v>552</v>
      </c>
      <c r="B363" s="28" t="s">
        <v>330</v>
      </c>
      <c r="C363" s="29" t="s">
        <v>546</v>
      </c>
      <c r="D363" s="29">
        <v>149169</v>
      </c>
      <c r="E363" s="28" t="s">
        <v>223</v>
      </c>
      <c r="F363" s="14">
        <f t="shared" si="7"/>
        <v>640000</v>
      </c>
      <c r="G363" s="30">
        <v>77000</v>
      </c>
      <c r="H363" s="30">
        <v>563000</v>
      </c>
      <c r="I363" s="30">
        <v>0</v>
      </c>
      <c r="J363" s="30">
        <v>0</v>
      </c>
      <c r="K363" s="30">
        <v>0</v>
      </c>
    </row>
    <row r="364" spans="1:11" s="27" customFormat="1" ht="15">
      <c r="A364" s="31"/>
      <c r="B364" s="32"/>
      <c r="C364" s="31"/>
      <c r="D364" s="31"/>
      <c r="E364" s="32" t="s">
        <v>85</v>
      </c>
      <c r="F364" s="33">
        <f aca="true" t="shared" si="8" ref="F364:K364">SUM(F50:F363)</f>
        <v>351220229</v>
      </c>
      <c r="G364" s="33">
        <f t="shared" si="8"/>
        <v>70719738</v>
      </c>
      <c r="H364" s="33">
        <f t="shared" si="8"/>
        <v>177436598</v>
      </c>
      <c r="I364" s="33">
        <f t="shared" si="8"/>
        <v>81692836</v>
      </c>
      <c r="J364" s="33">
        <f t="shared" si="8"/>
        <v>20980937</v>
      </c>
      <c r="K364" s="33">
        <f t="shared" si="8"/>
        <v>390120</v>
      </c>
    </row>
    <row r="365" spans="1:11" s="37" customFormat="1" ht="15">
      <c r="A365" s="34"/>
      <c r="B365" s="35"/>
      <c r="C365" s="34"/>
      <c r="D365" s="34"/>
      <c r="E365" s="35"/>
      <c r="F365" s="36"/>
      <c r="G365" s="36"/>
      <c r="H365" s="36"/>
      <c r="I365" s="36"/>
      <c r="J365" s="36"/>
      <c r="K365" s="36"/>
    </row>
    <row r="366" spans="1:11" s="40" customFormat="1" ht="15">
      <c r="A366" s="38"/>
      <c r="B366" s="12"/>
      <c r="C366" s="38"/>
      <c r="D366" s="38"/>
      <c r="E366" s="12"/>
      <c r="F366" s="39"/>
      <c r="G366" s="39"/>
      <c r="H366" s="39"/>
      <c r="I366" s="39"/>
      <c r="J366" s="39"/>
      <c r="K366" s="39"/>
    </row>
    <row r="367" spans="1:4" s="42" customFormat="1" ht="15">
      <c r="A367" s="41" t="s">
        <v>558</v>
      </c>
      <c r="C367" s="43"/>
      <c r="D367" s="43"/>
    </row>
    <row r="368" spans="1:11" ht="45">
      <c r="A368" s="4" t="s">
        <v>320</v>
      </c>
      <c r="B368" s="4" t="s">
        <v>531</v>
      </c>
      <c r="C368" s="4" t="s">
        <v>532</v>
      </c>
      <c r="D368" s="4" t="s">
        <v>369</v>
      </c>
      <c r="E368" s="4" t="s">
        <v>321</v>
      </c>
      <c r="F368" s="5" t="s">
        <v>533</v>
      </c>
      <c r="G368" s="5" t="s">
        <v>322</v>
      </c>
      <c r="H368" s="5" t="s">
        <v>323</v>
      </c>
      <c r="I368" s="5" t="s">
        <v>324</v>
      </c>
      <c r="J368" s="5" t="s">
        <v>325</v>
      </c>
      <c r="K368" s="5" t="s">
        <v>326</v>
      </c>
    </row>
    <row r="369" spans="1:11" s="7" customFormat="1" ht="60">
      <c r="A369" s="29" t="s">
        <v>559</v>
      </c>
      <c r="B369" s="28" t="s">
        <v>330</v>
      </c>
      <c r="C369" s="29" t="s">
        <v>547</v>
      </c>
      <c r="D369" s="29">
        <v>145249</v>
      </c>
      <c r="E369" s="28" t="s">
        <v>224</v>
      </c>
      <c r="F369" s="14">
        <f aca="true" t="shared" si="9" ref="F369:F432">SUM(G369:K369)</f>
        <v>4201000</v>
      </c>
      <c r="G369" s="30">
        <v>1000</v>
      </c>
      <c r="H369" s="30">
        <v>4200000</v>
      </c>
      <c r="I369" s="30">
        <v>0</v>
      </c>
      <c r="J369" s="30">
        <v>0</v>
      </c>
      <c r="K369" s="30">
        <v>0</v>
      </c>
    </row>
    <row r="370" spans="1:11" s="7" customFormat="1" ht="30">
      <c r="A370" s="29" t="s">
        <v>559</v>
      </c>
      <c r="B370" s="28" t="s">
        <v>330</v>
      </c>
      <c r="C370" s="29" t="s">
        <v>547</v>
      </c>
      <c r="D370" s="29">
        <v>149872</v>
      </c>
      <c r="E370" s="28" t="s">
        <v>225</v>
      </c>
      <c r="F370" s="14">
        <f t="shared" si="9"/>
        <v>7001000</v>
      </c>
      <c r="G370" s="30">
        <v>1000</v>
      </c>
      <c r="H370" s="30">
        <v>3500000</v>
      </c>
      <c r="I370" s="30">
        <v>3500000</v>
      </c>
      <c r="J370" s="30">
        <v>0</v>
      </c>
      <c r="K370" s="30">
        <v>0</v>
      </c>
    </row>
    <row r="371" spans="1:11" s="7" customFormat="1" ht="60">
      <c r="A371" s="29" t="s">
        <v>559</v>
      </c>
      <c r="B371" s="28" t="s">
        <v>330</v>
      </c>
      <c r="C371" s="29" t="s">
        <v>542</v>
      </c>
      <c r="D371" s="29">
        <v>149057</v>
      </c>
      <c r="E371" s="28" t="s">
        <v>226</v>
      </c>
      <c r="F371" s="14">
        <f t="shared" si="9"/>
        <v>114550</v>
      </c>
      <c r="G371" s="30">
        <v>74550</v>
      </c>
      <c r="H371" s="30">
        <v>40000</v>
      </c>
      <c r="I371" s="30">
        <v>0</v>
      </c>
      <c r="J371" s="30">
        <v>0</v>
      </c>
      <c r="K371" s="30">
        <v>0</v>
      </c>
    </row>
    <row r="372" spans="1:11" s="7" customFormat="1" ht="60">
      <c r="A372" s="29" t="s">
        <v>559</v>
      </c>
      <c r="B372" s="28" t="s">
        <v>330</v>
      </c>
      <c r="C372" s="29" t="s">
        <v>542</v>
      </c>
      <c r="D372" s="29">
        <v>149059</v>
      </c>
      <c r="E372" s="28" t="s">
        <v>227</v>
      </c>
      <c r="F372" s="14">
        <f t="shared" si="9"/>
        <v>145484</v>
      </c>
      <c r="G372" s="30">
        <v>85500</v>
      </c>
      <c r="H372" s="30">
        <v>59984</v>
      </c>
      <c r="I372" s="30">
        <v>0</v>
      </c>
      <c r="J372" s="30">
        <v>0</v>
      </c>
      <c r="K372" s="30">
        <v>0</v>
      </c>
    </row>
    <row r="373" spans="1:11" s="7" customFormat="1" ht="45">
      <c r="A373" s="29" t="s">
        <v>559</v>
      </c>
      <c r="B373" s="28" t="s">
        <v>330</v>
      </c>
      <c r="C373" s="29" t="s">
        <v>542</v>
      </c>
      <c r="D373" s="29">
        <v>149065</v>
      </c>
      <c r="E373" s="28" t="s">
        <v>228</v>
      </c>
      <c r="F373" s="14">
        <f t="shared" si="9"/>
        <v>153000</v>
      </c>
      <c r="G373" s="30">
        <v>80000</v>
      </c>
      <c r="H373" s="30">
        <v>73000</v>
      </c>
      <c r="I373" s="30">
        <v>0</v>
      </c>
      <c r="J373" s="30">
        <v>0</v>
      </c>
      <c r="K373" s="30">
        <v>0</v>
      </c>
    </row>
    <row r="374" spans="1:11" s="7" customFormat="1" ht="45">
      <c r="A374" s="29" t="s">
        <v>559</v>
      </c>
      <c r="B374" s="28" t="s">
        <v>330</v>
      </c>
      <c r="C374" s="29" t="s">
        <v>542</v>
      </c>
      <c r="D374" s="29">
        <v>149056</v>
      </c>
      <c r="E374" s="28" t="s">
        <v>229</v>
      </c>
      <c r="F374" s="14">
        <f t="shared" si="9"/>
        <v>120450</v>
      </c>
      <c r="G374" s="30">
        <v>74550</v>
      </c>
      <c r="H374" s="30">
        <v>45900</v>
      </c>
      <c r="I374" s="30">
        <v>0</v>
      </c>
      <c r="J374" s="30">
        <v>0</v>
      </c>
      <c r="K374" s="30">
        <v>0</v>
      </c>
    </row>
    <row r="375" spans="1:11" s="7" customFormat="1" ht="45">
      <c r="A375" s="29" t="s">
        <v>559</v>
      </c>
      <c r="B375" s="28" t="s">
        <v>330</v>
      </c>
      <c r="C375" s="29" t="s">
        <v>542</v>
      </c>
      <c r="D375" s="29">
        <v>149095</v>
      </c>
      <c r="E375" s="28" t="s">
        <v>230</v>
      </c>
      <c r="F375" s="14">
        <f t="shared" si="9"/>
        <v>360000</v>
      </c>
      <c r="G375" s="30">
        <v>100000</v>
      </c>
      <c r="H375" s="30">
        <v>260000</v>
      </c>
      <c r="I375" s="30">
        <v>0</v>
      </c>
      <c r="J375" s="30">
        <v>0</v>
      </c>
      <c r="K375" s="30">
        <v>0</v>
      </c>
    </row>
    <row r="376" spans="1:11" s="7" customFormat="1" ht="60">
      <c r="A376" s="29" t="s">
        <v>559</v>
      </c>
      <c r="B376" s="28" t="s">
        <v>330</v>
      </c>
      <c r="C376" s="29" t="s">
        <v>542</v>
      </c>
      <c r="D376" s="29">
        <v>149055</v>
      </c>
      <c r="E376" s="28" t="s">
        <v>231</v>
      </c>
      <c r="F376" s="14">
        <f t="shared" si="9"/>
        <v>129830</v>
      </c>
      <c r="G376" s="30">
        <v>74550</v>
      </c>
      <c r="H376" s="30">
        <v>55280</v>
      </c>
      <c r="I376" s="30">
        <v>0</v>
      </c>
      <c r="J376" s="30">
        <v>0</v>
      </c>
      <c r="K376" s="30">
        <v>0</v>
      </c>
    </row>
    <row r="377" spans="1:11" s="7" customFormat="1" ht="30">
      <c r="A377" s="29" t="s">
        <v>559</v>
      </c>
      <c r="B377" s="28" t="s">
        <v>338</v>
      </c>
      <c r="C377" s="29" t="s">
        <v>543</v>
      </c>
      <c r="D377" s="29">
        <v>149909</v>
      </c>
      <c r="E377" s="28" t="s">
        <v>232</v>
      </c>
      <c r="F377" s="14">
        <f t="shared" si="9"/>
        <v>430000</v>
      </c>
      <c r="G377" s="30">
        <v>50000</v>
      </c>
      <c r="H377" s="30">
        <v>270000</v>
      </c>
      <c r="I377" s="30">
        <v>110000</v>
      </c>
      <c r="J377" s="30">
        <v>0</v>
      </c>
      <c r="K377" s="30">
        <v>0</v>
      </c>
    </row>
    <row r="378" spans="1:11" s="7" customFormat="1" ht="45">
      <c r="A378" s="29" t="s">
        <v>559</v>
      </c>
      <c r="B378" s="28" t="s">
        <v>330</v>
      </c>
      <c r="C378" s="29" t="s">
        <v>546</v>
      </c>
      <c r="D378" s="29">
        <v>149155</v>
      </c>
      <c r="E378" s="28" t="s">
        <v>233</v>
      </c>
      <c r="F378" s="14">
        <f t="shared" si="9"/>
        <v>1801506</v>
      </c>
      <c r="G378" s="30">
        <v>282762</v>
      </c>
      <c r="H378" s="30">
        <v>943764</v>
      </c>
      <c r="I378" s="30">
        <v>574980</v>
      </c>
      <c r="J378" s="30">
        <v>0</v>
      </c>
      <c r="K378" s="30">
        <v>0</v>
      </c>
    </row>
    <row r="379" spans="1:11" s="7" customFormat="1" ht="60">
      <c r="A379" s="29" t="s">
        <v>559</v>
      </c>
      <c r="B379" s="28" t="s">
        <v>330</v>
      </c>
      <c r="C379" s="29" t="s">
        <v>537</v>
      </c>
      <c r="D379" s="29">
        <v>149285</v>
      </c>
      <c r="E379" s="28" t="s">
        <v>234</v>
      </c>
      <c r="F379" s="14">
        <f t="shared" si="9"/>
        <v>1272197</v>
      </c>
      <c r="G379" s="30">
        <v>263302</v>
      </c>
      <c r="H379" s="30">
        <v>1008895</v>
      </c>
      <c r="I379" s="30">
        <v>0</v>
      </c>
      <c r="J379" s="30">
        <v>0</v>
      </c>
      <c r="K379" s="30">
        <v>0</v>
      </c>
    </row>
    <row r="380" spans="1:11" s="7" customFormat="1" ht="60">
      <c r="A380" s="29" t="s">
        <v>559</v>
      </c>
      <c r="B380" s="28" t="s">
        <v>330</v>
      </c>
      <c r="C380" s="29" t="s">
        <v>542</v>
      </c>
      <c r="D380" s="29">
        <v>149003</v>
      </c>
      <c r="E380" s="28" t="s">
        <v>235</v>
      </c>
      <c r="F380" s="14">
        <f t="shared" si="9"/>
        <v>424000</v>
      </c>
      <c r="G380" s="30">
        <v>87800</v>
      </c>
      <c r="H380" s="30">
        <v>336200</v>
      </c>
      <c r="I380" s="30">
        <v>0</v>
      </c>
      <c r="J380" s="30">
        <v>0</v>
      </c>
      <c r="K380" s="30">
        <v>0</v>
      </c>
    </row>
    <row r="381" spans="1:11" s="7" customFormat="1" ht="60">
      <c r="A381" s="29" t="s">
        <v>559</v>
      </c>
      <c r="B381" s="28" t="s">
        <v>330</v>
      </c>
      <c r="C381" s="29" t="s">
        <v>542</v>
      </c>
      <c r="D381" s="29">
        <v>149037</v>
      </c>
      <c r="E381" s="28" t="s">
        <v>236</v>
      </c>
      <c r="F381" s="14">
        <f t="shared" si="9"/>
        <v>254400</v>
      </c>
      <c r="G381" s="30">
        <v>69730</v>
      </c>
      <c r="H381" s="30">
        <v>184670</v>
      </c>
      <c r="I381" s="30">
        <v>0</v>
      </c>
      <c r="J381" s="30">
        <v>0</v>
      </c>
      <c r="K381" s="30">
        <v>0</v>
      </c>
    </row>
    <row r="382" spans="1:11" s="7" customFormat="1" ht="60">
      <c r="A382" s="29" t="s">
        <v>559</v>
      </c>
      <c r="B382" s="28" t="s">
        <v>330</v>
      </c>
      <c r="C382" s="29" t="s">
        <v>542</v>
      </c>
      <c r="D382" s="29">
        <v>149053</v>
      </c>
      <c r="E382" s="28" t="s">
        <v>237</v>
      </c>
      <c r="F382" s="14">
        <f t="shared" si="9"/>
        <v>112442</v>
      </c>
      <c r="G382" s="30">
        <v>74550</v>
      </c>
      <c r="H382" s="30">
        <v>37892</v>
      </c>
      <c r="I382" s="30">
        <v>0</v>
      </c>
      <c r="J382" s="30">
        <v>0</v>
      </c>
      <c r="K382" s="30">
        <v>0</v>
      </c>
    </row>
    <row r="383" spans="1:11" s="7" customFormat="1" ht="60">
      <c r="A383" s="29" t="s">
        <v>559</v>
      </c>
      <c r="B383" s="28" t="s">
        <v>330</v>
      </c>
      <c r="C383" s="29" t="s">
        <v>542</v>
      </c>
      <c r="D383" s="29">
        <v>149038</v>
      </c>
      <c r="E383" s="28" t="s">
        <v>238</v>
      </c>
      <c r="F383" s="14">
        <f t="shared" si="9"/>
        <v>405120</v>
      </c>
      <c r="G383" s="30">
        <v>70700</v>
      </c>
      <c r="H383" s="30">
        <v>334420</v>
      </c>
      <c r="I383" s="30">
        <v>0</v>
      </c>
      <c r="J383" s="30">
        <v>0</v>
      </c>
      <c r="K383" s="30">
        <v>0</v>
      </c>
    </row>
    <row r="384" spans="1:11" s="7" customFormat="1" ht="60">
      <c r="A384" s="29" t="s">
        <v>559</v>
      </c>
      <c r="B384" s="28" t="s">
        <v>330</v>
      </c>
      <c r="C384" s="29" t="s">
        <v>542</v>
      </c>
      <c r="D384" s="29">
        <v>149054</v>
      </c>
      <c r="E384" s="28" t="s">
        <v>239</v>
      </c>
      <c r="F384" s="14">
        <f t="shared" si="9"/>
        <v>108862</v>
      </c>
      <c r="G384" s="30">
        <v>74550</v>
      </c>
      <c r="H384" s="30">
        <v>34312</v>
      </c>
      <c r="I384" s="30">
        <v>0</v>
      </c>
      <c r="J384" s="30">
        <v>0</v>
      </c>
      <c r="K384" s="30">
        <v>0</v>
      </c>
    </row>
    <row r="385" spans="1:11" s="7" customFormat="1" ht="60">
      <c r="A385" s="29" t="s">
        <v>559</v>
      </c>
      <c r="B385" s="28" t="s">
        <v>330</v>
      </c>
      <c r="C385" s="29" t="s">
        <v>542</v>
      </c>
      <c r="D385" s="29">
        <v>149039</v>
      </c>
      <c r="E385" s="28" t="s">
        <v>240</v>
      </c>
      <c r="F385" s="14">
        <f t="shared" si="9"/>
        <v>330720</v>
      </c>
      <c r="G385" s="30">
        <v>33300</v>
      </c>
      <c r="H385" s="30">
        <v>297420</v>
      </c>
      <c r="I385" s="30">
        <v>0</v>
      </c>
      <c r="J385" s="30">
        <v>0</v>
      </c>
      <c r="K385" s="30">
        <v>0</v>
      </c>
    </row>
    <row r="386" spans="1:11" s="7" customFormat="1" ht="30">
      <c r="A386" s="29" t="s">
        <v>559</v>
      </c>
      <c r="B386" s="28" t="s">
        <v>338</v>
      </c>
      <c r="C386" s="29" t="s">
        <v>543</v>
      </c>
      <c r="D386" s="29">
        <v>149908</v>
      </c>
      <c r="E386" s="28" t="s">
        <v>241</v>
      </c>
      <c r="F386" s="14">
        <f t="shared" si="9"/>
        <v>319800</v>
      </c>
      <c r="G386" s="30">
        <v>50000</v>
      </c>
      <c r="H386" s="30">
        <v>159800</v>
      </c>
      <c r="I386" s="30">
        <v>110000</v>
      </c>
      <c r="J386" s="30">
        <v>0</v>
      </c>
      <c r="K386" s="30">
        <v>0</v>
      </c>
    </row>
    <row r="387" spans="1:11" s="7" customFormat="1" ht="45">
      <c r="A387" s="29" t="s">
        <v>559</v>
      </c>
      <c r="B387" s="28" t="s">
        <v>327</v>
      </c>
      <c r="C387" s="29" t="s">
        <v>543</v>
      </c>
      <c r="D387" s="29">
        <v>149780</v>
      </c>
      <c r="E387" s="28" t="s">
        <v>242</v>
      </c>
      <c r="F387" s="14">
        <f t="shared" si="9"/>
        <v>340000</v>
      </c>
      <c r="G387" s="30">
        <v>60000</v>
      </c>
      <c r="H387" s="30">
        <v>240000</v>
      </c>
      <c r="I387" s="30">
        <v>40000</v>
      </c>
      <c r="J387" s="30">
        <v>0</v>
      </c>
      <c r="K387" s="30">
        <v>0</v>
      </c>
    </row>
    <row r="388" spans="1:11" s="7" customFormat="1" ht="45">
      <c r="A388" s="29" t="s">
        <v>559</v>
      </c>
      <c r="B388" s="28" t="s">
        <v>330</v>
      </c>
      <c r="C388" s="29" t="s">
        <v>546</v>
      </c>
      <c r="D388" s="29">
        <v>149125</v>
      </c>
      <c r="E388" s="28" t="s">
        <v>243</v>
      </c>
      <c r="F388" s="14">
        <f t="shared" si="9"/>
        <v>1801506</v>
      </c>
      <c r="G388" s="30">
        <v>441100</v>
      </c>
      <c r="H388" s="30">
        <v>943764</v>
      </c>
      <c r="I388" s="30">
        <v>416642</v>
      </c>
      <c r="J388" s="30">
        <v>0</v>
      </c>
      <c r="K388" s="30">
        <v>0</v>
      </c>
    </row>
    <row r="389" spans="1:11" s="7" customFormat="1" ht="45">
      <c r="A389" s="29" t="s">
        <v>559</v>
      </c>
      <c r="B389" s="28" t="s">
        <v>330</v>
      </c>
      <c r="C389" s="29" t="s">
        <v>555</v>
      </c>
      <c r="D389" s="29">
        <v>149015</v>
      </c>
      <c r="E389" s="28" t="s">
        <v>244</v>
      </c>
      <c r="F389" s="14">
        <f t="shared" si="9"/>
        <v>2598039</v>
      </c>
      <c r="G389" s="30">
        <v>10100</v>
      </c>
      <c r="H389" s="30">
        <v>1425626</v>
      </c>
      <c r="I389" s="30">
        <v>1162313</v>
      </c>
      <c r="J389" s="30">
        <v>0</v>
      </c>
      <c r="K389" s="30">
        <v>0</v>
      </c>
    </row>
    <row r="390" spans="1:11" s="7" customFormat="1" ht="30">
      <c r="A390" s="29" t="s">
        <v>559</v>
      </c>
      <c r="B390" s="28" t="s">
        <v>330</v>
      </c>
      <c r="C390" s="29" t="s">
        <v>541</v>
      </c>
      <c r="D390" s="29">
        <v>149905</v>
      </c>
      <c r="E390" s="28" t="s">
        <v>245</v>
      </c>
      <c r="F390" s="14">
        <f t="shared" si="9"/>
        <v>709950</v>
      </c>
      <c r="G390" s="30">
        <v>79250</v>
      </c>
      <c r="H390" s="30">
        <v>630700</v>
      </c>
      <c r="I390" s="30">
        <v>0</v>
      </c>
      <c r="J390" s="30">
        <v>0</v>
      </c>
      <c r="K390" s="30">
        <v>0</v>
      </c>
    </row>
    <row r="391" spans="1:11" s="7" customFormat="1" ht="30">
      <c r="A391" s="29" t="s">
        <v>559</v>
      </c>
      <c r="B391" s="28" t="s">
        <v>330</v>
      </c>
      <c r="C391" s="29" t="s">
        <v>541</v>
      </c>
      <c r="D391" s="29">
        <v>154375</v>
      </c>
      <c r="E391" s="28" t="s">
        <v>246</v>
      </c>
      <c r="F391" s="14">
        <f t="shared" si="9"/>
        <v>1000000</v>
      </c>
      <c r="G391" s="30">
        <v>200000</v>
      </c>
      <c r="H391" s="30">
        <v>800000</v>
      </c>
      <c r="I391" s="30">
        <v>0</v>
      </c>
      <c r="J391" s="30">
        <v>0</v>
      </c>
      <c r="K391" s="30">
        <v>0</v>
      </c>
    </row>
    <row r="392" spans="1:11" s="7" customFormat="1" ht="45">
      <c r="A392" s="29" t="s">
        <v>559</v>
      </c>
      <c r="B392" s="28" t="s">
        <v>338</v>
      </c>
      <c r="C392" s="29" t="s">
        <v>541</v>
      </c>
      <c r="D392" s="29">
        <v>149331</v>
      </c>
      <c r="E392" s="28" t="s">
        <v>247</v>
      </c>
      <c r="F392" s="14">
        <f t="shared" si="9"/>
        <v>120000</v>
      </c>
      <c r="G392" s="30">
        <v>20000</v>
      </c>
      <c r="H392" s="30">
        <v>100000</v>
      </c>
      <c r="I392" s="30">
        <v>0</v>
      </c>
      <c r="J392" s="30">
        <v>0</v>
      </c>
      <c r="K392" s="30">
        <v>0</v>
      </c>
    </row>
    <row r="393" spans="1:11" s="7" customFormat="1" ht="60">
      <c r="A393" s="29" t="s">
        <v>559</v>
      </c>
      <c r="B393" s="28" t="s">
        <v>327</v>
      </c>
      <c r="C393" s="29" t="s">
        <v>542</v>
      </c>
      <c r="D393" s="29">
        <v>153502</v>
      </c>
      <c r="E393" s="28" t="s">
        <v>248</v>
      </c>
      <c r="F393" s="14">
        <f t="shared" si="9"/>
        <v>103000</v>
      </c>
      <c r="G393" s="30">
        <v>10000</v>
      </c>
      <c r="H393" s="30">
        <v>93000</v>
      </c>
      <c r="I393" s="30">
        <v>0</v>
      </c>
      <c r="J393" s="30">
        <v>0</v>
      </c>
      <c r="K393" s="30">
        <v>0</v>
      </c>
    </row>
    <row r="394" spans="1:11" s="7" customFormat="1" ht="60">
      <c r="A394" s="29" t="s">
        <v>559</v>
      </c>
      <c r="B394" s="28" t="s">
        <v>327</v>
      </c>
      <c r="C394" s="29" t="s">
        <v>542</v>
      </c>
      <c r="D394" s="29">
        <v>153501</v>
      </c>
      <c r="E394" s="28" t="s">
        <v>249</v>
      </c>
      <c r="F394" s="14">
        <f t="shared" si="9"/>
        <v>145000</v>
      </c>
      <c r="G394" s="30">
        <v>10000</v>
      </c>
      <c r="H394" s="30">
        <v>135000</v>
      </c>
      <c r="I394" s="30">
        <v>0</v>
      </c>
      <c r="J394" s="30">
        <v>0</v>
      </c>
      <c r="K394" s="30">
        <v>0</v>
      </c>
    </row>
    <row r="395" spans="1:11" s="7" customFormat="1" ht="60">
      <c r="A395" s="29" t="s">
        <v>559</v>
      </c>
      <c r="B395" s="28" t="s">
        <v>330</v>
      </c>
      <c r="C395" s="29" t="s">
        <v>542</v>
      </c>
      <c r="D395" s="29">
        <v>149214</v>
      </c>
      <c r="E395" s="28" t="s">
        <v>250</v>
      </c>
      <c r="F395" s="14">
        <f t="shared" si="9"/>
        <v>50000</v>
      </c>
      <c r="G395" s="30">
        <v>50000</v>
      </c>
      <c r="H395" s="30">
        <v>0</v>
      </c>
      <c r="I395" s="30">
        <v>0</v>
      </c>
      <c r="J395" s="30">
        <v>0</v>
      </c>
      <c r="K395" s="30">
        <v>0</v>
      </c>
    </row>
    <row r="396" spans="1:11" s="7" customFormat="1" ht="45">
      <c r="A396" s="29" t="s">
        <v>559</v>
      </c>
      <c r="B396" s="28" t="s">
        <v>330</v>
      </c>
      <c r="C396" s="29" t="s">
        <v>542</v>
      </c>
      <c r="D396" s="29">
        <v>149215</v>
      </c>
      <c r="E396" s="28" t="s">
        <v>251</v>
      </c>
      <c r="F396" s="14">
        <f t="shared" si="9"/>
        <v>240000</v>
      </c>
      <c r="G396" s="30">
        <v>120000</v>
      </c>
      <c r="H396" s="30">
        <v>120000</v>
      </c>
      <c r="I396" s="30">
        <v>0</v>
      </c>
      <c r="J396" s="30">
        <v>0</v>
      </c>
      <c r="K396" s="30">
        <v>0</v>
      </c>
    </row>
    <row r="397" spans="1:11" s="7" customFormat="1" ht="60">
      <c r="A397" s="29" t="s">
        <v>559</v>
      </c>
      <c r="B397" s="28" t="s">
        <v>330</v>
      </c>
      <c r="C397" s="29" t="s">
        <v>542</v>
      </c>
      <c r="D397" s="29">
        <v>149216</v>
      </c>
      <c r="E397" s="28" t="s">
        <v>252</v>
      </c>
      <c r="F397" s="14">
        <f t="shared" si="9"/>
        <v>240000</v>
      </c>
      <c r="G397" s="30">
        <v>170000</v>
      </c>
      <c r="H397" s="30">
        <v>70000</v>
      </c>
      <c r="I397" s="30">
        <v>0</v>
      </c>
      <c r="J397" s="30">
        <v>0</v>
      </c>
      <c r="K397" s="30">
        <v>0</v>
      </c>
    </row>
    <row r="398" spans="1:11" s="7" customFormat="1" ht="75">
      <c r="A398" s="29" t="s">
        <v>559</v>
      </c>
      <c r="B398" s="28" t="s">
        <v>327</v>
      </c>
      <c r="C398" s="29" t="s">
        <v>547</v>
      </c>
      <c r="D398" s="29">
        <v>145258</v>
      </c>
      <c r="E398" s="28" t="s">
        <v>253</v>
      </c>
      <c r="F398" s="14">
        <f t="shared" si="9"/>
        <v>201000</v>
      </c>
      <c r="G398" s="30">
        <v>1000</v>
      </c>
      <c r="H398" s="30">
        <v>200000</v>
      </c>
      <c r="I398" s="30">
        <v>0</v>
      </c>
      <c r="J398" s="30">
        <v>0</v>
      </c>
      <c r="K398" s="30">
        <v>0</v>
      </c>
    </row>
    <row r="399" spans="1:11" s="7" customFormat="1" ht="45">
      <c r="A399" s="29" t="s">
        <v>559</v>
      </c>
      <c r="B399" s="28" t="s">
        <v>330</v>
      </c>
      <c r="C399" s="29" t="s">
        <v>562</v>
      </c>
      <c r="D399" s="29">
        <v>149227</v>
      </c>
      <c r="E399" s="28" t="s">
        <v>254</v>
      </c>
      <c r="F399" s="14">
        <f t="shared" si="9"/>
        <v>183001</v>
      </c>
      <c r="G399" s="30">
        <v>1</v>
      </c>
      <c r="H399" s="30">
        <v>183000</v>
      </c>
      <c r="I399" s="30">
        <v>0</v>
      </c>
      <c r="J399" s="30">
        <v>0</v>
      </c>
      <c r="K399" s="30">
        <v>0</v>
      </c>
    </row>
    <row r="400" spans="1:11" s="7" customFormat="1" ht="30">
      <c r="A400" s="29" t="s">
        <v>559</v>
      </c>
      <c r="B400" s="28" t="s">
        <v>327</v>
      </c>
      <c r="C400" s="29" t="s">
        <v>547</v>
      </c>
      <c r="D400" s="29">
        <v>149873</v>
      </c>
      <c r="E400" s="28" t="s">
        <v>255</v>
      </c>
      <c r="F400" s="14">
        <f t="shared" si="9"/>
        <v>501000</v>
      </c>
      <c r="G400" s="30">
        <v>1000</v>
      </c>
      <c r="H400" s="30">
        <v>250000</v>
      </c>
      <c r="I400" s="30">
        <v>250000</v>
      </c>
      <c r="J400" s="30">
        <v>0</v>
      </c>
      <c r="K400" s="30">
        <v>0</v>
      </c>
    </row>
    <row r="401" spans="1:11" s="7" customFormat="1" ht="45">
      <c r="A401" s="29" t="s">
        <v>559</v>
      </c>
      <c r="B401" s="28" t="s">
        <v>330</v>
      </c>
      <c r="C401" s="29" t="s">
        <v>555</v>
      </c>
      <c r="D401" s="29">
        <v>149011</v>
      </c>
      <c r="E401" s="28" t="s">
        <v>256</v>
      </c>
      <c r="F401" s="14">
        <f t="shared" si="9"/>
        <v>1483758</v>
      </c>
      <c r="G401" s="30">
        <v>10100</v>
      </c>
      <c r="H401" s="30">
        <v>875191</v>
      </c>
      <c r="I401" s="30">
        <v>598467</v>
      </c>
      <c r="J401" s="30">
        <v>0</v>
      </c>
      <c r="K401" s="30">
        <v>0</v>
      </c>
    </row>
    <row r="402" spans="1:11" s="7" customFormat="1" ht="45">
      <c r="A402" s="29" t="s">
        <v>559</v>
      </c>
      <c r="B402" s="28" t="s">
        <v>330</v>
      </c>
      <c r="C402" s="29" t="s">
        <v>542</v>
      </c>
      <c r="D402" s="29">
        <v>149160</v>
      </c>
      <c r="E402" s="28" t="s">
        <v>257</v>
      </c>
      <c r="F402" s="14">
        <f t="shared" si="9"/>
        <v>320000</v>
      </c>
      <c r="G402" s="30">
        <v>100000</v>
      </c>
      <c r="H402" s="30">
        <v>220000</v>
      </c>
      <c r="I402" s="30">
        <v>0</v>
      </c>
      <c r="J402" s="30">
        <v>0</v>
      </c>
      <c r="K402" s="30">
        <v>0</v>
      </c>
    </row>
    <row r="403" spans="1:11" s="7" customFormat="1" ht="45">
      <c r="A403" s="29" t="s">
        <v>559</v>
      </c>
      <c r="B403" s="28" t="s">
        <v>327</v>
      </c>
      <c r="C403" s="29" t="s">
        <v>555</v>
      </c>
      <c r="D403" s="29">
        <v>150151</v>
      </c>
      <c r="E403" s="28" t="s">
        <v>258</v>
      </c>
      <c r="F403" s="14">
        <f t="shared" si="9"/>
        <v>120000</v>
      </c>
      <c r="G403" s="30">
        <v>45000</v>
      </c>
      <c r="H403" s="30">
        <v>75000</v>
      </c>
      <c r="I403" s="30">
        <v>0</v>
      </c>
      <c r="J403" s="30">
        <v>0</v>
      </c>
      <c r="K403" s="30">
        <v>0</v>
      </c>
    </row>
    <row r="404" spans="1:11" s="7" customFormat="1" ht="45">
      <c r="A404" s="29" t="s">
        <v>559</v>
      </c>
      <c r="B404" s="28" t="s">
        <v>330</v>
      </c>
      <c r="C404" s="29" t="s">
        <v>555</v>
      </c>
      <c r="D404" s="29">
        <v>149023</v>
      </c>
      <c r="E404" s="28" t="s">
        <v>259</v>
      </c>
      <c r="F404" s="14">
        <f t="shared" si="9"/>
        <v>381950</v>
      </c>
      <c r="G404" s="30">
        <v>94250</v>
      </c>
      <c r="H404" s="30">
        <v>287700</v>
      </c>
      <c r="I404" s="30">
        <v>0</v>
      </c>
      <c r="J404" s="30">
        <v>0</v>
      </c>
      <c r="K404" s="30">
        <v>0</v>
      </c>
    </row>
    <row r="405" spans="1:11" s="7" customFormat="1" ht="60">
      <c r="A405" s="29" t="s">
        <v>559</v>
      </c>
      <c r="B405" s="28" t="s">
        <v>330</v>
      </c>
      <c r="C405" s="29" t="s">
        <v>555</v>
      </c>
      <c r="D405" s="29">
        <v>149022</v>
      </c>
      <c r="E405" s="28" t="s">
        <v>260</v>
      </c>
      <c r="F405" s="14">
        <f t="shared" si="9"/>
        <v>320300</v>
      </c>
      <c r="G405" s="30">
        <v>94250</v>
      </c>
      <c r="H405" s="30">
        <v>226050</v>
      </c>
      <c r="I405" s="30">
        <v>0</v>
      </c>
      <c r="J405" s="30">
        <v>0</v>
      </c>
      <c r="K405" s="30">
        <v>0</v>
      </c>
    </row>
    <row r="406" spans="1:11" s="7" customFormat="1" ht="30">
      <c r="A406" s="29" t="s">
        <v>559</v>
      </c>
      <c r="B406" s="28" t="s">
        <v>330</v>
      </c>
      <c r="C406" s="29" t="s">
        <v>555</v>
      </c>
      <c r="D406" s="29">
        <v>150142</v>
      </c>
      <c r="E406" s="28" t="s">
        <v>261</v>
      </c>
      <c r="F406" s="14">
        <f t="shared" si="9"/>
        <v>2340000</v>
      </c>
      <c r="G406" s="30">
        <v>200000</v>
      </c>
      <c r="H406" s="30">
        <v>2140000</v>
      </c>
      <c r="I406" s="30">
        <v>0</v>
      </c>
      <c r="J406" s="30">
        <v>0</v>
      </c>
      <c r="K406" s="30">
        <v>0</v>
      </c>
    </row>
    <row r="407" spans="1:11" s="7" customFormat="1" ht="30">
      <c r="A407" s="29" t="s">
        <v>559</v>
      </c>
      <c r="B407" s="28" t="s">
        <v>330</v>
      </c>
      <c r="C407" s="29" t="s">
        <v>555</v>
      </c>
      <c r="D407" s="29">
        <v>149020</v>
      </c>
      <c r="E407" s="28" t="s">
        <v>262</v>
      </c>
      <c r="F407" s="14">
        <f t="shared" si="9"/>
        <v>466264</v>
      </c>
      <c r="G407" s="30">
        <v>94564</v>
      </c>
      <c r="H407" s="30">
        <v>371700</v>
      </c>
      <c r="I407" s="30">
        <v>0</v>
      </c>
      <c r="J407" s="30">
        <v>0</v>
      </c>
      <c r="K407" s="30">
        <v>0</v>
      </c>
    </row>
    <row r="408" spans="1:11" s="7" customFormat="1" ht="60">
      <c r="A408" s="29" t="s">
        <v>559</v>
      </c>
      <c r="B408" s="28" t="s">
        <v>327</v>
      </c>
      <c r="C408" s="29" t="s">
        <v>554</v>
      </c>
      <c r="D408" s="29">
        <v>142502</v>
      </c>
      <c r="E408" s="28" t="s">
        <v>263</v>
      </c>
      <c r="F408" s="14">
        <f t="shared" si="9"/>
        <v>250001</v>
      </c>
      <c r="G408" s="30">
        <v>1</v>
      </c>
      <c r="H408" s="30">
        <v>250000</v>
      </c>
      <c r="I408" s="30">
        <v>0</v>
      </c>
      <c r="J408" s="30">
        <v>0</v>
      </c>
      <c r="K408" s="30">
        <v>0</v>
      </c>
    </row>
    <row r="409" spans="1:11" s="7" customFormat="1" ht="75">
      <c r="A409" s="29" t="s">
        <v>559</v>
      </c>
      <c r="B409" s="28" t="s">
        <v>330</v>
      </c>
      <c r="C409" s="29" t="s">
        <v>554</v>
      </c>
      <c r="D409" s="29">
        <v>149383</v>
      </c>
      <c r="E409" s="28" t="s">
        <v>264</v>
      </c>
      <c r="F409" s="14">
        <f t="shared" si="9"/>
        <v>508800</v>
      </c>
      <c r="G409" s="30">
        <v>100000</v>
      </c>
      <c r="H409" s="30">
        <v>408800</v>
      </c>
      <c r="I409" s="30">
        <v>0</v>
      </c>
      <c r="J409" s="30">
        <v>0</v>
      </c>
      <c r="K409" s="30">
        <v>0</v>
      </c>
    </row>
    <row r="410" spans="1:11" s="7" customFormat="1" ht="60">
      <c r="A410" s="29" t="s">
        <v>559</v>
      </c>
      <c r="B410" s="28" t="s">
        <v>330</v>
      </c>
      <c r="C410" s="29" t="s">
        <v>537</v>
      </c>
      <c r="D410" s="29">
        <v>149290</v>
      </c>
      <c r="E410" s="28" t="s">
        <v>265</v>
      </c>
      <c r="F410" s="14">
        <f t="shared" si="9"/>
        <v>1276603</v>
      </c>
      <c r="G410" s="30">
        <v>267698</v>
      </c>
      <c r="H410" s="30">
        <v>1008905</v>
      </c>
      <c r="I410" s="30">
        <v>0</v>
      </c>
      <c r="J410" s="30">
        <v>0</v>
      </c>
      <c r="K410" s="30">
        <v>0</v>
      </c>
    </row>
    <row r="411" spans="1:11" s="7" customFormat="1" ht="60">
      <c r="A411" s="29" t="s">
        <v>559</v>
      </c>
      <c r="B411" s="28" t="s">
        <v>330</v>
      </c>
      <c r="C411" s="29" t="s">
        <v>542</v>
      </c>
      <c r="D411" s="29">
        <v>149058</v>
      </c>
      <c r="E411" s="28" t="s">
        <v>266</v>
      </c>
      <c r="F411" s="14">
        <f t="shared" si="9"/>
        <v>304492</v>
      </c>
      <c r="G411" s="30">
        <v>85500</v>
      </c>
      <c r="H411" s="30">
        <v>218992</v>
      </c>
      <c r="I411" s="30">
        <v>0</v>
      </c>
      <c r="J411" s="30">
        <v>0</v>
      </c>
      <c r="K411" s="30">
        <v>0</v>
      </c>
    </row>
    <row r="412" spans="1:11" s="7" customFormat="1" ht="60">
      <c r="A412" s="29" t="s">
        <v>559</v>
      </c>
      <c r="B412" s="28" t="s">
        <v>330</v>
      </c>
      <c r="C412" s="29" t="s">
        <v>542</v>
      </c>
      <c r="D412" s="29">
        <v>149217</v>
      </c>
      <c r="E412" s="28" t="s">
        <v>267</v>
      </c>
      <c r="F412" s="14">
        <f t="shared" si="9"/>
        <v>240000</v>
      </c>
      <c r="G412" s="30">
        <v>170000</v>
      </c>
      <c r="H412" s="30">
        <v>70000</v>
      </c>
      <c r="I412" s="30">
        <v>0</v>
      </c>
      <c r="J412" s="30">
        <v>0</v>
      </c>
      <c r="K412" s="30">
        <v>0</v>
      </c>
    </row>
    <row r="413" spans="1:11" s="7" customFormat="1" ht="30">
      <c r="A413" s="29" t="s">
        <v>559</v>
      </c>
      <c r="B413" s="28" t="s">
        <v>330</v>
      </c>
      <c r="C413" s="29" t="s">
        <v>541</v>
      </c>
      <c r="D413" s="29">
        <v>149280</v>
      </c>
      <c r="E413" s="28" t="s">
        <v>268</v>
      </c>
      <c r="F413" s="14">
        <f t="shared" si="9"/>
        <v>7601000</v>
      </c>
      <c r="G413" s="30">
        <v>1000</v>
      </c>
      <c r="H413" s="30">
        <v>3800000</v>
      </c>
      <c r="I413" s="30">
        <v>3800000</v>
      </c>
      <c r="J413" s="30">
        <v>0</v>
      </c>
      <c r="K413" s="30">
        <v>0</v>
      </c>
    </row>
    <row r="414" spans="1:11" s="7" customFormat="1" ht="45">
      <c r="A414" s="29" t="s">
        <v>559</v>
      </c>
      <c r="B414" s="28" t="s">
        <v>330</v>
      </c>
      <c r="C414" s="29" t="s">
        <v>543</v>
      </c>
      <c r="D414" s="29">
        <v>148988</v>
      </c>
      <c r="E414" s="28" t="s">
        <v>269</v>
      </c>
      <c r="F414" s="14">
        <f t="shared" si="9"/>
        <v>200000</v>
      </c>
      <c r="G414" s="30">
        <v>50000</v>
      </c>
      <c r="H414" s="30">
        <v>150000</v>
      </c>
      <c r="I414" s="30">
        <v>0</v>
      </c>
      <c r="J414" s="30">
        <v>0</v>
      </c>
      <c r="K414" s="30">
        <v>0</v>
      </c>
    </row>
    <row r="415" spans="1:11" s="7" customFormat="1" ht="45">
      <c r="A415" s="29" t="s">
        <v>559</v>
      </c>
      <c r="B415" s="28" t="s">
        <v>330</v>
      </c>
      <c r="C415" s="29" t="s">
        <v>543</v>
      </c>
      <c r="D415" s="29">
        <v>148970</v>
      </c>
      <c r="E415" s="28" t="s">
        <v>270</v>
      </c>
      <c r="F415" s="14">
        <f t="shared" si="9"/>
        <v>1365000</v>
      </c>
      <c r="G415" s="30">
        <v>226500</v>
      </c>
      <c r="H415" s="30">
        <v>682866</v>
      </c>
      <c r="I415" s="30">
        <v>455634</v>
      </c>
      <c r="J415" s="30">
        <v>0</v>
      </c>
      <c r="K415" s="30">
        <v>0</v>
      </c>
    </row>
    <row r="416" spans="1:11" s="7" customFormat="1" ht="30">
      <c r="A416" s="29" t="s">
        <v>559</v>
      </c>
      <c r="B416" s="28" t="s">
        <v>330</v>
      </c>
      <c r="C416" s="29" t="s">
        <v>543</v>
      </c>
      <c r="D416" s="29">
        <v>148994</v>
      </c>
      <c r="E416" s="28" t="s">
        <v>271</v>
      </c>
      <c r="F416" s="14">
        <f t="shared" si="9"/>
        <v>160000</v>
      </c>
      <c r="G416" s="30">
        <v>60000</v>
      </c>
      <c r="H416" s="30">
        <v>100000</v>
      </c>
      <c r="I416" s="30">
        <v>0</v>
      </c>
      <c r="J416" s="30">
        <v>0</v>
      </c>
      <c r="K416" s="30">
        <v>0</v>
      </c>
    </row>
    <row r="417" spans="1:11" s="7" customFormat="1" ht="45">
      <c r="A417" s="29" t="s">
        <v>559</v>
      </c>
      <c r="B417" s="28" t="s">
        <v>327</v>
      </c>
      <c r="C417" s="29" t="s">
        <v>541</v>
      </c>
      <c r="D417" s="29">
        <v>149281</v>
      </c>
      <c r="E417" s="28" t="s">
        <v>272</v>
      </c>
      <c r="F417" s="14">
        <f t="shared" si="9"/>
        <v>501000</v>
      </c>
      <c r="G417" s="30">
        <v>1000</v>
      </c>
      <c r="H417" s="30">
        <v>250000</v>
      </c>
      <c r="I417" s="30">
        <v>250000</v>
      </c>
      <c r="J417" s="30">
        <v>0</v>
      </c>
      <c r="K417" s="30">
        <v>0</v>
      </c>
    </row>
    <row r="418" spans="1:11" s="7" customFormat="1" ht="45">
      <c r="A418" s="29" t="s">
        <v>559</v>
      </c>
      <c r="B418" s="28" t="s">
        <v>330</v>
      </c>
      <c r="C418" s="29" t="s">
        <v>543</v>
      </c>
      <c r="D418" s="29">
        <v>149014</v>
      </c>
      <c r="E418" s="28" t="s">
        <v>273</v>
      </c>
      <c r="F418" s="14">
        <f t="shared" si="9"/>
        <v>1366866</v>
      </c>
      <c r="G418" s="30">
        <v>132930</v>
      </c>
      <c r="H418" s="30">
        <v>682866</v>
      </c>
      <c r="I418" s="30">
        <v>551070</v>
      </c>
      <c r="J418" s="30">
        <v>0</v>
      </c>
      <c r="K418" s="30">
        <v>0</v>
      </c>
    </row>
    <row r="419" spans="1:11" s="7" customFormat="1" ht="30">
      <c r="A419" s="29" t="s">
        <v>559</v>
      </c>
      <c r="B419" s="28" t="s">
        <v>338</v>
      </c>
      <c r="C419" s="29" t="s">
        <v>545</v>
      </c>
      <c r="D419" s="29">
        <v>149026</v>
      </c>
      <c r="E419" s="28" t="s">
        <v>274</v>
      </c>
      <c r="F419" s="14">
        <f t="shared" si="9"/>
        <v>225000</v>
      </c>
      <c r="G419" s="30">
        <v>1000</v>
      </c>
      <c r="H419" s="30">
        <v>150000</v>
      </c>
      <c r="I419" s="30">
        <v>74000</v>
      </c>
      <c r="J419" s="30">
        <v>0</v>
      </c>
      <c r="K419" s="30">
        <v>0</v>
      </c>
    </row>
    <row r="420" spans="1:11" s="7" customFormat="1" ht="45">
      <c r="A420" s="29" t="s">
        <v>559</v>
      </c>
      <c r="B420" s="28" t="s">
        <v>330</v>
      </c>
      <c r="C420" s="29" t="s">
        <v>543</v>
      </c>
      <c r="D420" s="29">
        <v>148883</v>
      </c>
      <c r="E420" s="28" t="s">
        <v>275</v>
      </c>
      <c r="F420" s="14">
        <f t="shared" si="9"/>
        <v>1365000</v>
      </c>
      <c r="G420" s="30">
        <v>226500</v>
      </c>
      <c r="H420" s="30">
        <v>682866</v>
      </c>
      <c r="I420" s="30">
        <v>455634</v>
      </c>
      <c r="J420" s="30">
        <v>0</v>
      </c>
      <c r="K420" s="30">
        <v>0</v>
      </c>
    </row>
    <row r="421" spans="1:11" s="7" customFormat="1" ht="45">
      <c r="A421" s="29" t="s">
        <v>559</v>
      </c>
      <c r="B421" s="28" t="s">
        <v>330</v>
      </c>
      <c r="C421" s="29" t="s">
        <v>557</v>
      </c>
      <c r="D421" s="29">
        <v>149305</v>
      </c>
      <c r="E421" s="28" t="s">
        <v>276</v>
      </c>
      <c r="F421" s="14">
        <f t="shared" si="9"/>
        <v>450000</v>
      </c>
      <c r="G421" s="30">
        <v>100000</v>
      </c>
      <c r="H421" s="30">
        <v>350000</v>
      </c>
      <c r="I421" s="30">
        <v>0</v>
      </c>
      <c r="J421" s="30">
        <v>0</v>
      </c>
      <c r="K421" s="30">
        <v>0</v>
      </c>
    </row>
    <row r="422" spans="1:11" s="7" customFormat="1" ht="45">
      <c r="A422" s="29" t="s">
        <v>559</v>
      </c>
      <c r="B422" s="28" t="s">
        <v>330</v>
      </c>
      <c r="C422" s="29" t="s">
        <v>557</v>
      </c>
      <c r="D422" s="29">
        <v>149295</v>
      </c>
      <c r="E422" s="28" t="s">
        <v>277</v>
      </c>
      <c r="F422" s="14">
        <f t="shared" si="9"/>
        <v>1200000</v>
      </c>
      <c r="G422" s="30">
        <v>100000</v>
      </c>
      <c r="H422" s="30">
        <v>1100000</v>
      </c>
      <c r="I422" s="30">
        <v>0</v>
      </c>
      <c r="J422" s="30">
        <v>0</v>
      </c>
      <c r="K422" s="30">
        <v>0</v>
      </c>
    </row>
    <row r="423" spans="1:11" s="7" customFormat="1" ht="30">
      <c r="A423" s="29" t="s">
        <v>559</v>
      </c>
      <c r="B423" s="28" t="s">
        <v>330</v>
      </c>
      <c r="C423" s="29" t="s">
        <v>543</v>
      </c>
      <c r="D423" s="29">
        <v>148987</v>
      </c>
      <c r="E423" s="28" t="s">
        <v>278</v>
      </c>
      <c r="F423" s="14">
        <f t="shared" si="9"/>
        <v>120000</v>
      </c>
      <c r="G423" s="30">
        <v>50000</v>
      </c>
      <c r="H423" s="30">
        <v>70000</v>
      </c>
      <c r="I423" s="30">
        <v>0</v>
      </c>
      <c r="J423" s="30">
        <v>0</v>
      </c>
      <c r="K423" s="30">
        <v>0</v>
      </c>
    </row>
    <row r="424" spans="1:11" s="7" customFormat="1" ht="45">
      <c r="A424" s="29" t="s">
        <v>559</v>
      </c>
      <c r="B424" s="28" t="s">
        <v>330</v>
      </c>
      <c r="C424" s="29" t="s">
        <v>543</v>
      </c>
      <c r="D424" s="29">
        <v>149777</v>
      </c>
      <c r="E424" s="28" t="s">
        <v>279</v>
      </c>
      <c r="F424" s="14">
        <f t="shared" si="9"/>
        <v>3366000</v>
      </c>
      <c r="G424" s="30">
        <v>300000</v>
      </c>
      <c r="H424" s="30">
        <v>1548000</v>
      </c>
      <c r="I424" s="30">
        <v>1518000</v>
      </c>
      <c r="J424" s="30">
        <v>0</v>
      </c>
      <c r="K424" s="30">
        <v>0</v>
      </c>
    </row>
    <row r="425" spans="1:11" s="7" customFormat="1" ht="60">
      <c r="A425" s="29" t="s">
        <v>559</v>
      </c>
      <c r="B425" s="28" t="s">
        <v>330</v>
      </c>
      <c r="C425" s="29" t="s">
        <v>544</v>
      </c>
      <c r="D425" s="29">
        <v>149197</v>
      </c>
      <c r="E425" s="28" t="s">
        <v>280</v>
      </c>
      <c r="F425" s="14">
        <f t="shared" si="9"/>
        <v>1678599</v>
      </c>
      <c r="G425" s="30">
        <v>122299</v>
      </c>
      <c r="H425" s="30">
        <v>840400</v>
      </c>
      <c r="I425" s="30">
        <v>715900</v>
      </c>
      <c r="J425" s="30">
        <v>0</v>
      </c>
      <c r="K425" s="30">
        <v>0</v>
      </c>
    </row>
    <row r="426" spans="1:11" s="7" customFormat="1" ht="30">
      <c r="A426" s="29" t="s">
        <v>559</v>
      </c>
      <c r="B426" s="28" t="s">
        <v>330</v>
      </c>
      <c r="C426" s="29" t="s">
        <v>542</v>
      </c>
      <c r="D426" s="29">
        <v>149204</v>
      </c>
      <c r="E426" s="28" t="s">
        <v>281</v>
      </c>
      <c r="F426" s="14">
        <f t="shared" si="9"/>
        <v>120000</v>
      </c>
      <c r="G426" s="30">
        <v>25000</v>
      </c>
      <c r="H426" s="30">
        <v>60000</v>
      </c>
      <c r="I426" s="30">
        <v>35000</v>
      </c>
      <c r="J426" s="30">
        <v>0</v>
      </c>
      <c r="K426" s="30">
        <v>0</v>
      </c>
    </row>
    <row r="427" spans="1:11" s="7" customFormat="1" ht="90">
      <c r="A427" s="29" t="s">
        <v>560</v>
      </c>
      <c r="B427" s="28" t="s">
        <v>330</v>
      </c>
      <c r="C427" s="29" t="s">
        <v>554</v>
      </c>
      <c r="D427" s="29">
        <v>149403</v>
      </c>
      <c r="E427" s="28" t="s">
        <v>282</v>
      </c>
      <c r="F427" s="14">
        <f t="shared" si="9"/>
        <v>340000</v>
      </c>
      <c r="G427" s="30">
        <v>60000</v>
      </c>
      <c r="H427" s="30">
        <v>280000</v>
      </c>
      <c r="I427" s="30">
        <v>0</v>
      </c>
      <c r="J427" s="30">
        <v>0</v>
      </c>
      <c r="K427" s="30">
        <v>0</v>
      </c>
    </row>
    <row r="428" spans="1:11" s="7" customFormat="1" ht="60">
      <c r="A428" s="29" t="s">
        <v>560</v>
      </c>
      <c r="B428" s="28" t="s">
        <v>330</v>
      </c>
      <c r="C428" s="29" t="s">
        <v>553</v>
      </c>
      <c r="D428" s="29">
        <v>149246</v>
      </c>
      <c r="E428" s="28" t="s">
        <v>283</v>
      </c>
      <c r="F428" s="14">
        <f t="shared" si="9"/>
        <v>803000</v>
      </c>
      <c r="G428" s="30">
        <v>120000</v>
      </c>
      <c r="H428" s="30">
        <v>683000</v>
      </c>
      <c r="I428" s="30">
        <v>0</v>
      </c>
      <c r="J428" s="30">
        <v>0</v>
      </c>
      <c r="K428" s="30">
        <v>0</v>
      </c>
    </row>
    <row r="429" spans="1:11" s="7" customFormat="1" ht="75">
      <c r="A429" s="29" t="s">
        <v>560</v>
      </c>
      <c r="B429" s="28" t="s">
        <v>330</v>
      </c>
      <c r="C429" s="29" t="s">
        <v>547</v>
      </c>
      <c r="D429" s="29">
        <v>148000</v>
      </c>
      <c r="E429" s="28" t="s">
        <v>284</v>
      </c>
      <c r="F429" s="14">
        <f t="shared" si="9"/>
        <v>100000</v>
      </c>
      <c r="G429" s="30">
        <v>1000</v>
      </c>
      <c r="H429" s="30">
        <v>99000</v>
      </c>
      <c r="I429" s="30">
        <v>0</v>
      </c>
      <c r="J429" s="30">
        <v>0</v>
      </c>
      <c r="K429" s="30">
        <v>0</v>
      </c>
    </row>
    <row r="430" spans="1:11" s="7" customFormat="1" ht="30">
      <c r="A430" s="29" t="s">
        <v>560</v>
      </c>
      <c r="B430" s="28" t="s">
        <v>330</v>
      </c>
      <c r="C430" s="29" t="s">
        <v>543</v>
      </c>
      <c r="D430" s="29">
        <v>148963</v>
      </c>
      <c r="E430" s="28" t="s">
        <v>285</v>
      </c>
      <c r="F430" s="14">
        <f t="shared" si="9"/>
        <v>220000</v>
      </c>
      <c r="G430" s="30">
        <v>80000</v>
      </c>
      <c r="H430" s="30">
        <v>140000</v>
      </c>
      <c r="I430" s="30">
        <v>0</v>
      </c>
      <c r="J430" s="30">
        <v>0</v>
      </c>
      <c r="K430" s="30">
        <v>0</v>
      </c>
    </row>
    <row r="431" spans="1:11" s="7" customFormat="1" ht="60">
      <c r="A431" s="29" t="s">
        <v>560</v>
      </c>
      <c r="B431" s="28" t="s">
        <v>330</v>
      </c>
      <c r="C431" s="29" t="s">
        <v>542</v>
      </c>
      <c r="D431" s="29">
        <v>149060</v>
      </c>
      <c r="E431" s="28" t="s">
        <v>286</v>
      </c>
      <c r="F431" s="14">
        <f t="shared" si="9"/>
        <v>198710</v>
      </c>
      <c r="G431" s="30">
        <v>42450</v>
      </c>
      <c r="H431" s="30">
        <v>156260</v>
      </c>
      <c r="I431" s="30">
        <v>0</v>
      </c>
      <c r="J431" s="30">
        <v>0</v>
      </c>
      <c r="K431" s="30">
        <v>0</v>
      </c>
    </row>
    <row r="432" spans="1:11" s="7" customFormat="1" ht="45">
      <c r="A432" s="29" t="s">
        <v>560</v>
      </c>
      <c r="B432" s="28" t="s">
        <v>330</v>
      </c>
      <c r="C432" s="29" t="s">
        <v>543</v>
      </c>
      <c r="D432" s="29">
        <v>148985</v>
      </c>
      <c r="E432" s="28" t="s">
        <v>287</v>
      </c>
      <c r="F432" s="14">
        <f t="shared" si="9"/>
        <v>140000</v>
      </c>
      <c r="G432" s="30">
        <v>60000</v>
      </c>
      <c r="H432" s="30">
        <v>80000</v>
      </c>
      <c r="I432" s="30">
        <v>0</v>
      </c>
      <c r="J432" s="30">
        <v>0</v>
      </c>
      <c r="K432" s="30">
        <v>0</v>
      </c>
    </row>
    <row r="433" spans="1:11" s="7" customFormat="1" ht="45">
      <c r="A433" s="29" t="s">
        <v>560</v>
      </c>
      <c r="B433" s="28" t="s">
        <v>330</v>
      </c>
      <c r="C433" s="29" t="s">
        <v>553</v>
      </c>
      <c r="D433" s="29">
        <v>149249</v>
      </c>
      <c r="E433" s="28" t="s">
        <v>288</v>
      </c>
      <c r="F433" s="14">
        <f aca="true" t="shared" si="10" ref="F433:F496">SUM(G433:K433)</f>
        <v>590800</v>
      </c>
      <c r="G433" s="30">
        <v>100000</v>
      </c>
      <c r="H433" s="30">
        <v>490800</v>
      </c>
      <c r="I433" s="30">
        <v>0</v>
      </c>
      <c r="J433" s="30">
        <v>0</v>
      </c>
      <c r="K433" s="30">
        <v>0</v>
      </c>
    </row>
    <row r="434" spans="1:11" s="7" customFormat="1" ht="30">
      <c r="A434" s="29" t="s">
        <v>560</v>
      </c>
      <c r="B434" s="28" t="s">
        <v>330</v>
      </c>
      <c r="C434" s="29" t="s">
        <v>543</v>
      </c>
      <c r="D434" s="29">
        <v>149783</v>
      </c>
      <c r="E434" s="28" t="s">
        <v>289</v>
      </c>
      <c r="F434" s="14">
        <f t="shared" si="10"/>
        <v>2350000</v>
      </c>
      <c r="G434" s="30">
        <v>50000</v>
      </c>
      <c r="H434" s="30">
        <v>2000000</v>
      </c>
      <c r="I434" s="30">
        <v>300000</v>
      </c>
      <c r="J434" s="30">
        <v>0</v>
      </c>
      <c r="K434" s="30">
        <v>0</v>
      </c>
    </row>
    <row r="435" spans="1:11" s="7" customFormat="1" ht="60">
      <c r="A435" s="29" t="s">
        <v>560</v>
      </c>
      <c r="B435" s="28" t="s">
        <v>330</v>
      </c>
      <c r="C435" s="29" t="s">
        <v>553</v>
      </c>
      <c r="D435" s="29">
        <v>149245</v>
      </c>
      <c r="E435" s="28" t="s">
        <v>290</v>
      </c>
      <c r="F435" s="14">
        <f t="shared" si="10"/>
        <v>1155000</v>
      </c>
      <c r="G435" s="30">
        <v>200000</v>
      </c>
      <c r="H435" s="30">
        <v>955000</v>
      </c>
      <c r="I435" s="30">
        <v>0</v>
      </c>
      <c r="J435" s="30">
        <v>0</v>
      </c>
      <c r="K435" s="30">
        <v>0</v>
      </c>
    </row>
    <row r="436" spans="1:11" s="7" customFormat="1" ht="75">
      <c r="A436" s="29" t="s">
        <v>560</v>
      </c>
      <c r="B436" s="28" t="s">
        <v>330</v>
      </c>
      <c r="C436" s="29" t="s">
        <v>554</v>
      </c>
      <c r="D436" s="29">
        <v>149386</v>
      </c>
      <c r="E436" s="28" t="s">
        <v>291</v>
      </c>
      <c r="F436" s="14">
        <f t="shared" si="10"/>
        <v>350000</v>
      </c>
      <c r="G436" s="30">
        <v>50000</v>
      </c>
      <c r="H436" s="30">
        <v>300000</v>
      </c>
      <c r="I436" s="30">
        <v>0</v>
      </c>
      <c r="J436" s="30">
        <v>0</v>
      </c>
      <c r="K436" s="30">
        <v>0</v>
      </c>
    </row>
    <row r="437" spans="1:11" s="7" customFormat="1" ht="75">
      <c r="A437" s="29" t="s">
        <v>560</v>
      </c>
      <c r="B437" s="28" t="s">
        <v>330</v>
      </c>
      <c r="C437" s="29" t="s">
        <v>541</v>
      </c>
      <c r="D437" s="29">
        <v>149438</v>
      </c>
      <c r="E437" s="28" t="s">
        <v>292</v>
      </c>
      <c r="F437" s="14">
        <f t="shared" si="10"/>
        <v>1844200</v>
      </c>
      <c r="G437" s="30">
        <v>62100</v>
      </c>
      <c r="H437" s="30">
        <v>886525</v>
      </c>
      <c r="I437" s="30">
        <v>895575</v>
      </c>
      <c r="J437" s="30">
        <v>0</v>
      </c>
      <c r="K437" s="30">
        <v>0</v>
      </c>
    </row>
    <row r="438" spans="1:11" s="7" customFormat="1" ht="75">
      <c r="A438" s="29" t="s">
        <v>560</v>
      </c>
      <c r="B438" s="28" t="s">
        <v>330</v>
      </c>
      <c r="C438" s="29" t="s">
        <v>541</v>
      </c>
      <c r="D438" s="29">
        <v>149439</v>
      </c>
      <c r="E438" s="28" t="s">
        <v>293</v>
      </c>
      <c r="F438" s="14">
        <f t="shared" si="10"/>
        <v>1844200</v>
      </c>
      <c r="G438" s="30">
        <v>62100</v>
      </c>
      <c r="H438" s="30">
        <v>886525</v>
      </c>
      <c r="I438" s="30">
        <v>895575</v>
      </c>
      <c r="J438" s="30">
        <v>0</v>
      </c>
      <c r="K438" s="30">
        <v>0</v>
      </c>
    </row>
    <row r="439" spans="1:11" s="7" customFormat="1" ht="45">
      <c r="A439" s="29" t="s">
        <v>560</v>
      </c>
      <c r="B439" s="28" t="s">
        <v>330</v>
      </c>
      <c r="C439" s="29" t="s">
        <v>562</v>
      </c>
      <c r="D439" s="29">
        <v>149234</v>
      </c>
      <c r="E439" s="28" t="s">
        <v>294</v>
      </c>
      <c r="F439" s="14">
        <f t="shared" si="10"/>
        <v>158000</v>
      </c>
      <c r="G439" s="30">
        <v>50000</v>
      </c>
      <c r="H439" s="30">
        <v>108000</v>
      </c>
      <c r="I439" s="30">
        <v>0</v>
      </c>
      <c r="J439" s="30">
        <v>0</v>
      </c>
      <c r="K439" s="30">
        <v>0</v>
      </c>
    </row>
    <row r="440" spans="1:11" s="7" customFormat="1" ht="60">
      <c r="A440" s="29" t="s">
        <v>560</v>
      </c>
      <c r="B440" s="28" t="s">
        <v>327</v>
      </c>
      <c r="C440" s="29" t="s">
        <v>562</v>
      </c>
      <c r="D440" s="29">
        <v>149225</v>
      </c>
      <c r="E440" s="28" t="s">
        <v>295</v>
      </c>
      <c r="F440" s="14">
        <f t="shared" si="10"/>
        <v>553590</v>
      </c>
      <c r="G440" s="30">
        <v>53590</v>
      </c>
      <c r="H440" s="30">
        <v>300000</v>
      </c>
      <c r="I440" s="30">
        <v>200000</v>
      </c>
      <c r="J440" s="30">
        <v>0</v>
      </c>
      <c r="K440" s="30">
        <v>0</v>
      </c>
    </row>
    <row r="441" spans="1:11" s="7" customFormat="1" ht="30">
      <c r="A441" s="29" t="s">
        <v>560</v>
      </c>
      <c r="B441" s="28" t="s">
        <v>338</v>
      </c>
      <c r="C441" s="29" t="s">
        <v>545</v>
      </c>
      <c r="D441" s="29">
        <v>149030</v>
      </c>
      <c r="E441" s="28" t="s">
        <v>296</v>
      </c>
      <c r="F441" s="14">
        <f t="shared" si="10"/>
        <v>210000</v>
      </c>
      <c r="G441" s="30">
        <v>1000</v>
      </c>
      <c r="H441" s="30">
        <v>130000</v>
      </c>
      <c r="I441" s="30">
        <v>79000</v>
      </c>
      <c r="J441" s="30">
        <v>0</v>
      </c>
      <c r="K441" s="30">
        <v>0</v>
      </c>
    </row>
    <row r="442" spans="1:11" s="7" customFormat="1" ht="75">
      <c r="A442" s="29" t="s">
        <v>560</v>
      </c>
      <c r="B442" s="28" t="s">
        <v>330</v>
      </c>
      <c r="C442" s="29" t="s">
        <v>554</v>
      </c>
      <c r="D442" s="29">
        <v>149400</v>
      </c>
      <c r="E442" s="28" t="s">
        <v>297</v>
      </c>
      <c r="F442" s="14">
        <f t="shared" si="10"/>
        <v>250000</v>
      </c>
      <c r="G442" s="30">
        <v>41000</v>
      </c>
      <c r="H442" s="30">
        <v>209000</v>
      </c>
      <c r="I442" s="30">
        <v>0</v>
      </c>
      <c r="J442" s="30">
        <v>0</v>
      </c>
      <c r="K442" s="30">
        <v>0</v>
      </c>
    </row>
    <row r="443" spans="1:11" s="7" customFormat="1" ht="60">
      <c r="A443" s="29" t="s">
        <v>560</v>
      </c>
      <c r="B443" s="28" t="s">
        <v>327</v>
      </c>
      <c r="C443" s="29" t="s">
        <v>554</v>
      </c>
      <c r="D443" s="29">
        <v>149995</v>
      </c>
      <c r="E443" s="28" t="s">
        <v>298</v>
      </c>
      <c r="F443" s="14">
        <f t="shared" si="10"/>
        <v>340000</v>
      </c>
      <c r="G443" s="30">
        <v>20000</v>
      </c>
      <c r="H443" s="30">
        <v>240000</v>
      </c>
      <c r="I443" s="30">
        <v>80000</v>
      </c>
      <c r="J443" s="30">
        <v>0</v>
      </c>
      <c r="K443" s="30">
        <v>0</v>
      </c>
    </row>
    <row r="444" spans="1:11" s="7" customFormat="1" ht="45">
      <c r="A444" s="29" t="s">
        <v>560</v>
      </c>
      <c r="B444" s="28" t="s">
        <v>330</v>
      </c>
      <c r="C444" s="29" t="s">
        <v>557</v>
      </c>
      <c r="D444" s="29">
        <v>149306</v>
      </c>
      <c r="E444" s="28" t="s">
        <v>299</v>
      </c>
      <c r="F444" s="14">
        <f t="shared" si="10"/>
        <v>381800</v>
      </c>
      <c r="G444" s="30">
        <v>81000</v>
      </c>
      <c r="H444" s="30">
        <v>300800</v>
      </c>
      <c r="I444" s="30">
        <v>0</v>
      </c>
      <c r="J444" s="30">
        <v>0</v>
      </c>
      <c r="K444" s="30">
        <v>0</v>
      </c>
    </row>
    <row r="445" spans="1:11" s="7" customFormat="1" ht="30">
      <c r="A445" s="29" t="s">
        <v>560</v>
      </c>
      <c r="B445" s="28" t="s">
        <v>330</v>
      </c>
      <c r="C445" s="29" t="s">
        <v>554</v>
      </c>
      <c r="D445" s="29">
        <v>149375</v>
      </c>
      <c r="E445" s="28" t="s">
        <v>300</v>
      </c>
      <c r="F445" s="14">
        <f t="shared" si="10"/>
        <v>450000</v>
      </c>
      <c r="G445" s="30">
        <v>100000</v>
      </c>
      <c r="H445" s="30">
        <v>350000</v>
      </c>
      <c r="I445" s="30">
        <v>0</v>
      </c>
      <c r="J445" s="30">
        <v>0</v>
      </c>
      <c r="K445" s="30">
        <v>0</v>
      </c>
    </row>
    <row r="446" spans="1:11" s="7" customFormat="1" ht="75">
      <c r="A446" s="29" t="s">
        <v>560</v>
      </c>
      <c r="B446" s="28" t="s">
        <v>330</v>
      </c>
      <c r="C446" s="29" t="s">
        <v>554</v>
      </c>
      <c r="D446" s="29">
        <v>149397</v>
      </c>
      <c r="E446" s="28" t="s">
        <v>301</v>
      </c>
      <c r="F446" s="14">
        <f t="shared" si="10"/>
        <v>150000</v>
      </c>
      <c r="G446" s="30">
        <v>50000</v>
      </c>
      <c r="H446" s="30">
        <v>100000</v>
      </c>
      <c r="I446" s="30">
        <v>0</v>
      </c>
      <c r="J446" s="30">
        <v>0</v>
      </c>
      <c r="K446" s="30">
        <v>0</v>
      </c>
    </row>
    <row r="447" spans="1:11" s="7" customFormat="1" ht="75">
      <c r="A447" s="29" t="s">
        <v>560</v>
      </c>
      <c r="B447" s="28" t="s">
        <v>330</v>
      </c>
      <c r="C447" s="29" t="s">
        <v>554</v>
      </c>
      <c r="D447" s="29">
        <v>149398</v>
      </c>
      <c r="E447" s="28" t="s">
        <v>302</v>
      </c>
      <c r="F447" s="14">
        <f t="shared" si="10"/>
        <v>270000</v>
      </c>
      <c r="G447" s="30">
        <v>50000</v>
      </c>
      <c r="H447" s="30">
        <v>220000</v>
      </c>
      <c r="I447" s="30">
        <v>0</v>
      </c>
      <c r="J447" s="30">
        <v>0</v>
      </c>
      <c r="K447" s="30">
        <v>0</v>
      </c>
    </row>
    <row r="448" spans="1:11" s="7" customFormat="1" ht="30">
      <c r="A448" s="29" t="s">
        <v>560</v>
      </c>
      <c r="B448" s="28" t="s">
        <v>330</v>
      </c>
      <c r="C448" s="29" t="s">
        <v>553</v>
      </c>
      <c r="D448" s="29">
        <v>149587</v>
      </c>
      <c r="E448" s="28" t="s">
        <v>303</v>
      </c>
      <c r="F448" s="14">
        <f t="shared" si="10"/>
        <v>1000000</v>
      </c>
      <c r="G448" s="30">
        <v>1</v>
      </c>
      <c r="H448" s="30">
        <v>999999</v>
      </c>
      <c r="I448" s="30">
        <v>0</v>
      </c>
      <c r="J448" s="30">
        <v>0</v>
      </c>
      <c r="K448" s="30">
        <v>0</v>
      </c>
    </row>
    <row r="449" spans="1:11" s="7" customFormat="1" ht="60">
      <c r="A449" s="29" t="s">
        <v>560</v>
      </c>
      <c r="B449" s="28" t="s">
        <v>330</v>
      </c>
      <c r="C449" s="29" t="s">
        <v>554</v>
      </c>
      <c r="D449" s="29">
        <v>149994</v>
      </c>
      <c r="E449" s="28" t="s">
        <v>304</v>
      </c>
      <c r="F449" s="14">
        <f t="shared" si="10"/>
        <v>4250000</v>
      </c>
      <c r="G449" s="30">
        <v>50000</v>
      </c>
      <c r="H449" s="30">
        <v>3200000</v>
      </c>
      <c r="I449" s="30">
        <v>1000000</v>
      </c>
      <c r="J449" s="30">
        <v>0</v>
      </c>
      <c r="K449" s="30">
        <v>0</v>
      </c>
    </row>
    <row r="450" spans="1:11" s="7" customFormat="1" ht="60">
      <c r="A450" s="29" t="s">
        <v>560</v>
      </c>
      <c r="B450" s="28" t="s">
        <v>330</v>
      </c>
      <c r="C450" s="29" t="s">
        <v>554</v>
      </c>
      <c r="D450" s="29">
        <v>149378</v>
      </c>
      <c r="E450" s="28" t="s">
        <v>305</v>
      </c>
      <c r="F450" s="14">
        <f t="shared" si="10"/>
        <v>230000</v>
      </c>
      <c r="G450" s="30">
        <v>80000</v>
      </c>
      <c r="H450" s="30">
        <v>150000</v>
      </c>
      <c r="I450" s="30">
        <v>0</v>
      </c>
      <c r="J450" s="30">
        <v>0</v>
      </c>
      <c r="K450" s="30">
        <v>0</v>
      </c>
    </row>
    <row r="451" spans="1:11" s="7" customFormat="1" ht="30">
      <c r="A451" s="29" t="s">
        <v>560</v>
      </c>
      <c r="B451" s="28" t="s">
        <v>330</v>
      </c>
      <c r="C451" s="29" t="s">
        <v>541</v>
      </c>
      <c r="D451" s="29">
        <v>149138</v>
      </c>
      <c r="E451" s="28" t="s">
        <v>306</v>
      </c>
      <c r="F451" s="14">
        <f t="shared" si="10"/>
        <v>2101000</v>
      </c>
      <c r="G451" s="30">
        <v>1000</v>
      </c>
      <c r="H451" s="30">
        <v>600000</v>
      </c>
      <c r="I451" s="30">
        <v>1500000</v>
      </c>
      <c r="J451" s="30">
        <v>0</v>
      </c>
      <c r="K451" s="30">
        <v>0</v>
      </c>
    </row>
    <row r="452" spans="1:11" s="7" customFormat="1" ht="45">
      <c r="A452" s="29" t="s">
        <v>560</v>
      </c>
      <c r="B452" s="28" t="s">
        <v>327</v>
      </c>
      <c r="C452" s="29" t="s">
        <v>543</v>
      </c>
      <c r="D452" s="29">
        <v>138195</v>
      </c>
      <c r="E452" s="28" t="s">
        <v>307</v>
      </c>
      <c r="F452" s="14">
        <f t="shared" si="10"/>
        <v>340000</v>
      </c>
      <c r="G452" s="30">
        <v>60000</v>
      </c>
      <c r="H452" s="30">
        <v>240000</v>
      </c>
      <c r="I452" s="30">
        <v>40000</v>
      </c>
      <c r="J452" s="30">
        <v>0</v>
      </c>
      <c r="K452" s="30">
        <v>0</v>
      </c>
    </row>
    <row r="453" spans="1:11" s="7" customFormat="1" ht="45">
      <c r="A453" s="29" t="s">
        <v>560</v>
      </c>
      <c r="B453" s="28" t="s">
        <v>327</v>
      </c>
      <c r="C453" s="29" t="s">
        <v>543</v>
      </c>
      <c r="D453" s="29">
        <v>149785</v>
      </c>
      <c r="E453" s="28" t="s">
        <v>308</v>
      </c>
      <c r="F453" s="14">
        <f t="shared" si="10"/>
        <v>300000</v>
      </c>
      <c r="G453" s="30">
        <v>40000</v>
      </c>
      <c r="H453" s="30">
        <v>240000</v>
      </c>
      <c r="I453" s="30">
        <v>20000</v>
      </c>
      <c r="J453" s="30">
        <v>0</v>
      </c>
      <c r="K453" s="30">
        <v>0</v>
      </c>
    </row>
    <row r="454" spans="1:11" s="7" customFormat="1" ht="30">
      <c r="A454" s="29" t="s">
        <v>560</v>
      </c>
      <c r="B454" s="28" t="s">
        <v>330</v>
      </c>
      <c r="C454" s="29" t="s">
        <v>543</v>
      </c>
      <c r="D454" s="29">
        <v>149788</v>
      </c>
      <c r="E454" s="28" t="s">
        <v>309</v>
      </c>
      <c r="F454" s="14">
        <f t="shared" si="10"/>
        <v>210000</v>
      </c>
      <c r="G454" s="30">
        <v>50000</v>
      </c>
      <c r="H454" s="30">
        <v>160000</v>
      </c>
      <c r="I454" s="30">
        <v>0</v>
      </c>
      <c r="J454" s="30">
        <v>0</v>
      </c>
      <c r="K454" s="30">
        <v>0</v>
      </c>
    </row>
    <row r="455" spans="1:11" s="7" customFormat="1" ht="30">
      <c r="A455" s="29" t="s">
        <v>560</v>
      </c>
      <c r="B455" s="28" t="s">
        <v>327</v>
      </c>
      <c r="C455" s="29" t="s">
        <v>553</v>
      </c>
      <c r="D455" s="29">
        <v>149588</v>
      </c>
      <c r="E455" s="28" t="s">
        <v>310</v>
      </c>
      <c r="F455" s="14">
        <f t="shared" si="10"/>
        <v>160000</v>
      </c>
      <c r="G455" s="30">
        <v>1</v>
      </c>
      <c r="H455" s="30">
        <v>159999</v>
      </c>
      <c r="I455" s="30">
        <v>0</v>
      </c>
      <c r="J455" s="30">
        <v>0</v>
      </c>
      <c r="K455" s="30">
        <v>0</v>
      </c>
    </row>
    <row r="456" spans="1:11" s="7" customFormat="1" ht="30">
      <c r="A456" s="29" t="s">
        <v>560</v>
      </c>
      <c r="B456" s="28" t="s">
        <v>338</v>
      </c>
      <c r="C456" s="29" t="s">
        <v>543</v>
      </c>
      <c r="D456" s="29">
        <v>149797</v>
      </c>
      <c r="E456" s="28" t="s">
        <v>311</v>
      </c>
      <c r="F456" s="14">
        <f t="shared" si="10"/>
        <v>319100</v>
      </c>
      <c r="G456" s="30">
        <v>50000</v>
      </c>
      <c r="H456" s="30">
        <v>159400</v>
      </c>
      <c r="I456" s="30">
        <v>109700</v>
      </c>
      <c r="J456" s="30">
        <v>0</v>
      </c>
      <c r="K456" s="30">
        <v>0</v>
      </c>
    </row>
    <row r="457" spans="1:11" s="7" customFormat="1" ht="45">
      <c r="A457" s="29" t="s">
        <v>560</v>
      </c>
      <c r="B457" s="28" t="s">
        <v>330</v>
      </c>
      <c r="C457" s="29" t="s">
        <v>543</v>
      </c>
      <c r="D457" s="29">
        <v>154384</v>
      </c>
      <c r="E457" s="28" t="s">
        <v>312</v>
      </c>
      <c r="F457" s="14">
        <f t="shared" si="10"/>
        <v>460000</v>
      </c>
      <c r="G457" s="30">
        <v>52500</v>
      </c>
      <c r="H457" s="30">
        <v>407500</v>
      </c>
      <c r="I457" s="30">
        <v>0</v>
      </c>
      <c r="J457" s="30">
        <v>0</v>
      </c>
      <c r="K457" s="30">
        <v>0</v>
      </c>
    </row>
    <row r="458" spans="1:11" s="7" customFormat="1" ht="30">
      <c r="A458" s="29" t="s">
        <v>560</v>
      </c>
      <c r="B458" s="28" t="s">
        <v>330</v>
      </c>
      <c r="C458" s="29" t="s">
        <v>543</v>
      </c>
      <c r="D458" s="29">
        <v>138193</v>
      </c>
      <c r="E458" s="28" t="s">
        <v>313</v>
      </c>
      <c r="F458" s="14">
        <f t="shared" si="10"/>
        <v>3200000</v>
      </c>
      <c r="G458" s="30">
        <v>200000</v>
      </c>
      <c r="H458" s="30">
        <v>2000000</v>
      </c>
      <c r="I458" s="30">
        <v>1000000</v>
      </c>
      <c r="J458" s="30">
        <v>0</v>
      </c>
      <c r="K458" s="30">
        <v>0</v>
      </c>
    </row>
    <row r="459" spans="1:11" s="7" customFormat="1" ht="30">
      <c r="A459" s="29" t="s">
        <v>560</v>
      </c>
      <c r="B459" s="28" t="s">
        <v>330</v>
      </c>
      <c r="C459" s="29" t="s">
        <v>543</v>
      </c>
      <c r="D459" s="29">
        <v>148997</v>
      </c>
      <c r="E459" s="28" t="s">
        <v>314</v>
      </c>
      <c r="F459" s="14">
        <f t="shared" si="10"/>
        <v>307800</v>
      </c>
      <c r="G459" s="30">
        <v>50000</v>
      </c>
      <c r="H459" s="30">
        <v>257800</v>
      </c>
      <c r="I459" s="30">
        <v>0</v>
      </c>
      <c r="J459" s="30">
        <v>0</v>
      </c>
      <c r="K459" s="30">
        <v>0</v>
      </c>
    </row>
    <row r="460" spans="1:11" s="7" customFormat="1" ht="30">
      <c r="A460" s="29" t="s">
        <v>561</v>
      </c>
      <c r="B460" s="28" t="s">
        <v>330</v>
      </c>
      <c r="C460" s="29" t="s">
        <v>542</v>
      </c>
      <c r="D460" s="29">
        <v>149576</v>
      </c>
      <c r="E460" s="28" t="s">
        <v>315</v>
      </c>
      <c r="F460" s="14">
        <f t="shared" si="10"/>
        <v>4001000</v>
      </c>
      <c r="G460" s="30">
        <v>1000</v>
      </c>
      <c r="H460" s="30">
        <v>2000000</v>
      </c>
      <c r="I460" s="30">
        <v>2000000</v>
      </c>
      <c r="J460" s="30">
        <v>0</v>
      </c>
      <c r="K460" s="30">
        <v>0</v>
      </c>
    </row>
    <row r="461" spans="1:11" s="7" customFormat="1" ht="60">
      <c r="A461" s="29" t="s">
        <v>561</v>
      </c>
      <c r="B461" s="28" t="s">
        <v>330</v>
      </c>
      <c r="C461" s="29" t="s">
        <v>542</v>
      </c>
      <c r="D461" s="29">
        <v>149069</v>
      </c>
      <c r="E461" s="28" t="s">
        <v>316</v>
      </c>
      <c r="F461" s="14">
        <f t="shared" si="10"/>
        <v>258544</v>
      </c>
      <c r="G461" s="30">
        <v>1</v>
      </c>
      <c r="H461" s="30">
        <v>234543</v>
      </c>
      <c r="I461" s="30">
        <v>24000</v>
      </c>
      <c r="J461" s="30">
        <v>0</v>
      </c>
      <c r="K461" s="30">
        <v>0</v>
      </c>
    </row>
    <row r="462" spans="1:11" s="7" customFormat="1" ht="30">
      <c r="A462" s="29" t="s">
        <v>561</v>
      </c>
      <c r="B462" s="28" t="s">
        <v>338</v>
      </c>
      <c r="C462" s="29" t="s">
        <v>545</v>
      </c>
      <c r="D462" s="29">
        <v>149744</v>
      </c>
      <c r="E462" s="28" t="s">
        <v>317</v>
      </c>
      <c r="F462" s="14">
        <f t="shared" si="10"/>
        <v>94000</v>
      </c>
      <c r="G462" s="30">
        <v>1000</v>
      </c>
      <c r="H462" s="30">
        <v>93000</v>
      </c>
      <c r="I462" s="30">
        <v>0</v>
      </c>
      <c r="J462" s="30">
        <v>0</v>
      </c>
      <c r="K462" s="30">
        <v>0</v>
      </c>
    </row>
    <row r="463" spans="1:11" s="7" customFormat="1" ht="60">
      <c r="A463" s="29" t="s">
        <v>561</v>
      </c>
      <c r="B463" s="28" t="s">
        <v>330</v>
      </c>
      <c r="C463" s="29" t="s">
        <v>542</v>
      </c>
      <c r="D463" s="29">
        <v>149071</v>
      </c>
      <c r="E463" s="28" t="s">
        <v>318</v>
      </c>
      <c r="F463" s="14">
        <f t="shared" si="10"/>
        <v>325876</v>
      </c>
      <c r="G463" s="30">
        <v>1</v>
      </c>
      <c r="H463" s="30">
        <v>218000</v>
      </c>
      <c r="I463" s="30">
        <v>107875</v>
      </c>
      <c r="J463" s="30">
        <v>0</v>
      </c>
      <c r="K463" s="30">
        <v>0</v>
      </c>
    </row>
    <row r="464" spans="1:11" s="7" customFormat="1" ht="30">
      <c r="A464" s="29" t="s">
        <v>561</v>
      </c>
      <c r="B464" s="28" t="s">
        <v>327</v>
      </c>
      <c r="C464" s="29" t="s">
        <v>545</v>
      </c>
      <c r="D464" s="29">
        <v>150085</v>
      </c>
      <c r="E464" s="28" t="s">
        <v>319</v>
      </c>
      <c r="F464" s="14">
        <f t="shared" si="10"/>
        <v>600010</v>
      </c>
      <c r="G464" s="30">
        <v>10</v>
      </c>
      <c r="H464" s="30">
        <v>300000</v>
      </c>
      <c r="I464" s="30">
        <v>300000</v>
      </c>
      <c r="J464" s="30">
        <v>0</v>
      </c>
      <c r="K464" s="30">
        <v>0</v>
      </c>
    </row>
    <row r="465" spans="1:11" s="7" customFormat="1" ht="45">
      <c r="A465" s="29" t="s">
        <v>561</v>
      </c>
      <c r="B465" s="28" t="s">
        <v>327</v>
      </c>
      <c r="C465" s="29" t="s">
        <v>543</v>
      </c>
      <c r="D465" s="29">
        <v>149606</v>
      </c>
      <c r="E465" s="28" t="s">
        <v>0</v>
      </c>
      <c r="F465" s="14">
        <f t="shared" si="10"/>
        <v>500010</v>
      </c>
      <c r="G465" s="30">
        <v>10</v>
      </c>
      <c r="H465" s="30">
        <v>250000</v>
      </c>
      <c r="I465" s="30">
        <v>250000</v>
      </c>
      <c r="J465" s="30">
        <v>0</v>
      </c>
      <c r="K465" s="30">
        <v>0</v>
      </c>
    </row>
    <row r="466" spans="1:11" s="7" customFormat="1" ht="45">
      <c r="A466" s="29" t="s">
        <v>561</v>
      </c>
      <c r="B466" s="28" t="s">
        <v>327</v>
      </c>
      <c r="C466" s="29" t="s">
        <v>543</v>
      </c>
      <c r="D466" s="29">
        <v>149582</v>
      </c>
      <c r="E466" s="28" t="s">
        <v>1</v>
      </c>
      <c r="F466" s="14">
        <f t="shared" si="10"/>
        <v>295000</v>
      </c>
      <c r="G466" s="30">
        <v>1000</v>
      </c>
      <c r="H466" s="30">
        <v>147000</v>
      </c>
      <c r="I466" s="30">
        <v>147000</v>
      </c>
      <c r="J466" s="30">
        <v>0</v>
      </c>
      <c r="K466" s="30">
        <v>0</v>
      </c>
    </row>
    <row r="467" spans="1:11" s="7" customFormat="1" ht="60">
      <c r="A467" s="29" t="s">
        <v>561</v>
      </c>
      <c r="B467" s="28" t="s">
        <v>330</v>
      </c>
      <c r="C467" s="29" t="s">
        <v>543</v>
      </c>
      <c r="D467" s="29">
        <v>149198</v>
      </c>
      <c r="E467" s="28" t="s">
        <v>2</v>
      </c>
      <c r="F467" s="14">
        <f t="shared" si="10"/>
        <v>150000</v>
      </c>
      <c r="G467" s="30">
        <v>20000</v>
      </c>
      <c r="H467" s="30">
        <v>130000</v>
      </c>
      <c r="I467" s="30">
        <v>0</v>
      </c>
      <c r="J467" s="30">
        <v>0</v>
      </c>
      <c r="K467" s="30">
        <v>0</v>
      </c>
    </row>
    <row r="468" spans="1:11" s="7" customFormat="1" ht="30">
      <c r="A468" s="29" t="s">
        <v>561</v>
      </c>
      <c r="B468" s="28" t="s">
        <v>330</v>
      </c>
      <c r="C468" s="29" t="s">
        <v>543</v>
      </c>
      <c r="D468" s="29">
        <v>149604</v>
      </c>
      <c r="E468" s="28" t="s">
        <v>3</v>
      </c>
      <c r="F468" s="14">
        <f t="shared" si="10"/>
        <v>7500010</v>
      </c>
      <c r="G468" s="30">
        <v>10</v>
      </c>
      <c r="H468" s="30">
        <v>3500000</v>
      </c>
      <c r="I468" s="30">
        <v>4000000</v>
      </c>
      <c r="J468" s="30">
        <v>0</v>
      </c>
      <c r="K468" s="30">
        <v>0</v>
      </c>
    </row>
    <row r="469" spans="1:11" s="7" customFormat="1" ht="45">
      <c r="A469" s="29" t="s">
        <v>561</v>
      </c>
      <c r="B469" s="28" t="s">
        <v>330</v>
      </c>
      <c r="C469" s="29" t="s">
        <v>557</v>
      </c>
      <c r="D469" s="29">
        <v>149312</v>
      </c>
      <c r="E469" s="28" t="s">
        <v>4</v>
      </c>
      <c r="F469" s="14">
        <f t="shared" si="10"/>
        <v>150000</v>
      </c>
      <c r="G469" s="30">
        <v>5000</v>
      </c>
      <c r="H469" s="30">
        <v>145000</v>
      </c>
      <c r="I469" s="30">
        <v>0</v>
      </c>
      <c r="J469" s="30">
        <v>0</v>
      </c>
      <c r="K469" s="30">
        <v>0</v>
      </c>
    </row>
    <row r="470" spans="1:11" s="7" customFormat="1" ht="30">
      <c r="A470" s="29" t="s">
        <v>561</v>
      </c>
      <c r="B470" s="28" t="s">
        <v>330</v>
      </c>
      <c r="C470" s="29" t="s">
        <v>543</v>
      </c>
      <c r="D470" s="29">
        <v>149579</v>
      </c>
      <c r="E470" s="28" t="s">
        <v>5</v>
      </c>
      <c r="F470" s="14">
        <f t="shared" si="10"/>
        <v>2201000</v>
      </c>
      <c r="G470" s="30">
        <v>1000</v>
      </c>
      <c r="H470" s="30">
        <v>1100000</v>
      </c>
      <c r="I470" s="30">
        <v>1100000</v>
      </c>
      <c r="J470" s="30">
        <v>0</v>
      </c>
      <c r="K470" s="30">
        <v>0</v>
      </c>
    </row>
    <row r="471" spans="1:11" s="7" customFormat="1" ht="30">
      <c r="A471" s="29" t="s">
        <v>561</v>
      </c>
      <c r="B471" s="28" t="s">
        <v>330</v>
      </c>
      <c r="C471" s="29" t="s">
        <v>557</v>
      </c>
      <c r="D471" s="29">
        <v>149758</v>
      </c>
      <c r="E471" s="28" t="s">
        <v>6</v>
      </c>
      <c r="F471" s="14">
        <f t="shared" si="10"/>
        <v>11001000</v>
      </c>
      <c r="G471" s="30">
        <v>1000</v>
      </c>
      <c r="H471" s="30">
        <v>5500000</v>
      </c>
      <c r="I471" s="30">
        <v>5500000</v>
      </c>
      <c r="J471" s="30">
        <v>0</v>
      </c>
      <c r="K471" s="30">
        <v>0</v>
      </c>
    </row>
    <row r="472" spans="1:11" s="7" customFormat="1" ht="45">
      <c r="A472" s="29" t="s">
        <v>561</v>
      </c>
      <c r="B472" s="28" t="s">
        <v>327</v>
      </c>
      <c r="C472" s="29" t="s">
        <v>541</v>
      </c>
      <c r="D472" s="29">
        <v>149140</v>
      </c>
      <c r="E472" s="28" t="s">
        <v>7</v>
      </c>
      <c r="F472" s="14">
        <f t="shared" si="10"/>
        <v>301000</v>
      </c>
      <c r="G472" s="30">
        <v>1000</v>
      </c>
      <c r="H472" s="30">
        <v>150000</v>
      </c>
      <c r="I472" s="30">
        <v>150000</v>
      </c>
      <c r="J472" s="30">
        <v>0</v>
      </c>
      <c r="K472" s="30">
        <v>0</v>
      </c>
    </row>
    <row r="473" spans="1:11" s="7" customFormat="1" ht="30">
      <c r="A473" s="29" t="s">
        <v>561</v>
      </c>
      <c r="B473" s="28" t="s">
        <v>330</v>
      </c>
      <c r="C473" s="29" t="s">
        <v>542</v>
      </c>
      <c r="D473" s="29">
        <v>138290</v>
      </c>
      <c r="E473" s="28" t="s">
        <v>8</v>
      </c>
      <c r="F473" s="14">
        <f t="shared" si="10"/>
        <v>3201000</v>
      </c>
      <c r="G473" s="30">
        <v>1000</v>
      </c>
      <c r="H473" s="30">
        <v>1600000</v>
      </c>
      <c r="I473" s="30">
        <v>1600000</v>
      </c>
      <c r="J473" s="30">
        <v>0</v>
      </c>
      <c r="K473" s="30">
        <v>0</v>
      </c>
    </row>
    <row r="474" spans="1:11" s="7" customFormat="1" ht="45">
      <c r="A474" s="29" t="s">
        <v>561</v>
      </c>
      <c r="B474" s="28" t="s">
        <v>327</v>
      </c>
      <c r="C474" s="29" t="s">
        <v>545</v>
      </c>
      <c r="D474" s="29">
        <v>149722</v>
      </c>
      <c r="E474" s="28" t="s">
        <v>9</v>
      </c>
      <c r="F474" s="14">
        <f t="shared" si="10"/>
        <v>291000</v>
      </c>
      <c r="G474" s="30">
        <v>1000</v>
      </c>
      <c r="H474" s="30">
        <v>200000</v>
      </c>
      <c r="I474" s="30">
        <v>90000</v>
      </c>
      <c r="J474" s="30">
        <v>0</v>
      </c>
      <c r="K474" s="30">
        <v>0</v>
      </c>
    </row>
    <row r="475" spans="1:11" s="7" customFormat="1" ht="30">
      <c r="A475" s="29" t="s">
        <v>561</v>
      </c>
      <c r="B475" s="28" t="s">
        <v>330</v>
      </c>
      <c r="C475" s="29" t="s">
        <v>542</v>
      </c>
      <c r="D475" s="29">
        <v>149340</v>
      </c>
      <c r="E475" s="28" t="s">
        <v>10</v>
      </c>
      <c r="F475" s="14">
        <f t="shared" si="10"/>
        <v>4001000</v>
      </c>
      <c r="G475" s="30">
        <v>1000</v>
      </c>
      <c r="H475" s="30">
        <v>1500000</v>
      </c>
      <c r="I475" s="30">
        <v>2500000</v>
      </c>
      <c r="J475" s="30">
        <v>0</v>
      </c>
      <c r="K475" s="30">
        <v>0</v>
      </c>
    </row>
    <row r="476" spans="1:11" s="7" customFormat="1" ht="60">
      <c r="A476" s="29" t="s">
        <v>561</v>
      </c>
      <c r="B476" s="28" t="s">
        <v>330</v>
      </c>
      <c r="C476" s="29" t="s">
        <v>553</v>
      </c>
      <c r="D476" s="29">
        <v>149250</v>
      </c>
      <c r="E476" s="28" t="s">
        <v>11</v>
      </c>
      <c r="F476" s="14">
        <f t="shared" si="10"/>
        <v>1387328</v>
      </c>
      <c r="G476" s="30">
        <v>71679</v>
      </c>
      <c r="H476" s="30">
        <v>703200</v>
      </c>
      <c r="I476" s="30">
        <v>612449</v>
      </c>
      <c r="J476" s="30">
        <v>0</v>
      </c>
      <c r="K476" s="30">
        <v>0</v>
      </c>
    </row>
    <row r="477" spans="1:11" s="7" customFormat="1" ht="30">
      <c r="A477" s="29" t="s">
        <v>561</v>
      </c>
      <c r="B477" s="28" t="s">
        <v>327</v>
      </c>
      <c r="C477" s="29" t="s">
        <v>541</v>
      </c>
      <c r="D477" s="29">
        <v>149190</v>
      </c>
      <c r="E477" s="28" t="s">
        <v>12</v>
      </c>
      <c r="F477" s="14">
        <f t="shared" si="10"/>
        <v>341000</v>
      </c>
      <c r="G477" s="30">
        <v>1000</v>
      </c>
      <c r="H477" s="30">
        <v>240000</v>
      </c>
      <c r="I477" s="30">
        <v>100000</v>
      </c>
      <c r="J477" s="30">
        <v>0</v>
      </c>
      <c r="K477" s="30">
        <v>0</v>
      </c>
    </row>
    <row r="478" spans="1:11" s="7" customFormat="1" ht="30">
      <c r="A478" s="29" t="s">
        <v>561</v>
      </c>
      <c r="B478" s="28" t="s">
        <v>327</v>
      </c>
      <c r="C478" s="29" t="s">
        <v>542</v>
      </c>
      <c r="D478" s="29">
        <v>149337</v>
      </c>
      <c r="E478" s="28" t="s">
        <v>13</v>
      </c>
      <c r="F478" s="14">
        <f t="shared" si="10"/>
        <v>226000</v>
      </c>
      <c r="G478" s="30">
        <v>1000</v>
      </c>
      <c r="H478" s="30">
        <v>180000</v>
      </c>
      <c r="I478" s="30">
        <v>45000</v>
      </c>
      <c r="J478" s="30">
        <v>0</v>
      </c>
      <c r="K478" s="30">
        <v>0</v>
      </c>
    </row>
    <row r="479" spans="1:11" s="7" customFormat="1" ht="45">
      <c r="A479" s="29" t="s">
        <v>561</v>
      </c>
      <c r="B479" s="28" t="s">
        <v>327</v>
      </c>
      <c r="C479" s="29" t="s">
        <v>542</v>
      </c>
      <c r="D479" s="29">
        <v>149338</v>
      </c>
      <c r="E479" s="28" t="s">
        <v>14</v>
      </c>
      <c r="F479" s="14">
        <f t="shared" si="10"/>
        <v>301000</v>
      </c>
      <c r="G479" s="30">
        <v>1000</v>
      </c>
      <c r="H479" s="30">
        <v>150000</v>
      </c>
      <c r="I479" s="30">
        <v>150000</v>
      </c>
      <c r="J479" s="30">
        <v>0</v>
      </c>
      <c r="K479" s="30">
        <v>0</v>
      </c>
    </row>
    <row r="480" spans="1:11" s="7" customFormat="1" ht="30">
      <c r="A480" s="29" t="s">
        <v>561</v>
      </c>
      <c r="B480" s="28" t="s">
        <v>330</v>
      </c>
      <c r="C480" s="29" t="s">
        <v>538</v>
      </c>
      <c r="D480" s="29">
        <v>138154</v>
      </c>
      <c r="E480" s="28" t="s">
        <v>15</v>
      </c>
      <c r="F480" s="14">
        <f t="shared" si="10"/>
        <v>8001000</v>
      </c>
      <c r="G480" s="30">
        <v>1000</v>
      </c>
      <c r="H480" s="30">
        <v>4000000</v>
      </c>
      <c r="I480" s="30">
        <v>4000000</v>
      </c>
      <c r="J480" s="30">
        <v>0</v>
      </c>
      <c r="K480" s="30">
        <v>0</v>
      </c>
    </row>
    <row r="481" spans="1:11" s="7" customFormat="1" ht="45">
      <c r="A481" s="29" t="s">
        <v>561</v>
      </c>
      <c r="B481" s="28" t="s">
        <v>327</v>
      </c>
      <c r="C481" s="29" t="s">
        <v>542</v>
      </c>
      <c r="D481" s="29">
        <v>149577</v>
      </c>
      <c r="E481" s="28" t="s">
        <v>16</v>
      </c>
      <c r="F481" s="14">
        <f t="shared" si="10"/>
        <v>401000</v>
      </c>
      <c r="G481" s="30">
        <v>1000</v>
      </c>
      <c r="H481" s="30">
        <v>200000</v>
      </c>
      <c r="I481" s="30">
        <v>200000</v>
      </c>
      <c r="J481" s="30">
        <v>0</v>
      </c>
      <c r="K481" s="30">
        <v>0</v>
      </c>
    </row>
    <row r="482" spans="1:11" s="7" customFormat="1" ht="45">
      <c r="A482" s="29" t="s">
        <v>561</v>
      </c>
      <c r="B482" s="28" t="s">
        <v>327</v>
      </c>
      <c r="C482" s="29" t="s">
        <v>544</v>
      </c>
      <c r="D482" s="29">
        <v>152958</v>
      </c>
      <c r="E482" s="28" t="s">
        <v>17</v>
      </c>
      <c r="F482" s="14">
        <f t="shared" si="10"/>
        <v>463500</v>
      </c>
      <c r="G482" s="30">
        <v>26500</v>
      </c>
      <c r="H482" s="30">
        <v>329250</v>
      </c>
      <c r="I482" s="30">
        <v>107750</v>
      </c>
      <c r="J482" s="30">
        <v>0</v>
      </c>
      <c r="K482" s="30">
        <v>0</v>
      </c>
    </row>
    <row r="483" spans="1:11" s="7" customFormat="1" ht="30">
      <c r="A483" s="29" t="s">
        <v>561</v>
      </c>
      <c r="B483" s="28" t="s">
        <v>327</v>
      </c>
      <c r="C483" s="29" t="s">
        <v>538</v>
      </c>
      <c r="D483" s="29">
        <v>138155</v>
      </c>
      <c r="E483" s="28" t="s">
        <v>18</v>
      </c>
      <c r="F483" s="14">
        <f t="shared" si="10"/>
        <v>481000</v>
      </c>
      <c r="G483" s="30">
        <v>1000</v>
      </c>
      <c r="H483" s="30">
        <v>240000</v>
      </c>
      <c r="I483" s="30">
        <v>240000</v>
      </c>
      <c r="J483" s="30">
        <v>0</v>
      </c>
      <c r="K483" s="30">
        <v>0</v>
      </c>
    </row>
    <row r="484" spans="1:11" s="7" customFormat="1" ht="30">
      <c r="A484" s="29" t="s">
        <v>561</v>
      </c>
      <c r="B484" s="28" t="s">
        <v>330</v>
      </c>
      <c r="C484" s="29" t="s">
        <v>541</v>
      </c>
      <c r="D484" s="29">
        <v>149188</v>
      </c>
      <c r="E484" s="28" t="s">
        <v>19</v>
      </c>
      <c r="F484" s="14">
        <f t="shared" si="10"/>
        <v>4001000</v>
      </c>
      <c r="G484" s="30">
        <v>1000</v>
      </c>
      <c r="H484" s="30">
        <v>2000000</v>
      </c>
      <c r="I484" s="30">
        <v>2000000</v>
      </c>
      <c r="J484" s="30">
        <v>0</v>
      </c>
      <c r="K484" s="30">
        <v>0</v>
      </c>
    </row>
    <row r="485" spans="1:11" s="7" customFormat="1" ht="30">
      <c r="A485" s="29" t="s">
        <v>561</v>
      </c>
      <c r="B485" s="28" t="s">
        <v>330</v>
      </c>
      <c r="C485" s="29" t="s">
        <v>544</v>
      </c>
      <c r="D485" s="29">
        <v>138042</v>
      </c>
      <c r="E485" s="28" t="s">
        <v>20</v>
      </c>
      <c r="F485" s="14">
        <f t="shared" si="10"/>
        <v>1506566</v>
      </c>
      <c r="G485" s="30">
        <v>10</v>
      </c>
      <c r="H485" s="30">
        <v>956556</v>
      </c>
      <c r="I485" s="30">
        <v>550000</v>
      </c>
      <c r="J485" s="30">
        <v>0</v>
      </c>
      <c r="K485" s="30">
        <v>0</v>
      </c>
    </row>
    <row r="486" spans="1:11" s="7" customFormat="1" ht="45">
      <c r="A486" s="29" t="s">
        <v>561</v>
      </c>
      <c r="B486" s="28" t="s">
        <v>330</v>
      </c>
      <c r="C486" s="29" t="s">
        <v>557</v>
      </c>
      <c r="D486" s="29">
        <v>149311</v>
      </c>
      <c r="E486" s="28" t="s">
        <v>21</v>
      </c>
      <c r="F486" s="14">
        <f t="shared" si="10"/>
        <v>180000</v>
      </c>
      <c r="G486" s="30">
        <v>5000</v>
      </c>
      <c r="H486" s="30">
        <v>175000</v>
      </c>
      <c r="I486" s="30">
        <v>0</v>
      </c>
      <c r="J486" s="30">
        <v>0</v>
      </c>
      <c r="K486" s="30">
        <v>0</v>
      </c>
    </row>
    <row r="487" spans="1:11" s="7" customFormat="1" ht="45">
      <c r="A487" s="29" t="s">
        <v>561</v>
      </c>
      <c r="B487" s="28" t="s">
        <v>356</v>
      </c>
      <c r="C487" s="29" t="s">
        <v>543</v>
      </c>
      <c r="D487" s="29">
        <v>149708</v>
      </c>
      <c r="E487" s="28" t="s">
        <v>22</v>
      </c>
      <c r="F487" s="14">
        <f t="shared" si="10"/>
        <v>251000</v>
      </c>
      <c r="G487" s="30">
        <v>1000</v>
      </c>
      <c r="H487" s="30">
        <v>200000</v>
      </c>
      <c r="I487" s="30">
        <v>50000</v>
      </c>
      <c r="J487" s="30">
        <v>0</v>
      </c>
      <c r="K487" s="30">
        <v>0</v>
      </c>
    </row>
    <row r="488" spans="1:11" s="7" customFormat="1" ht="30">
      <c r="A488" s="29" t="s">
        <v>561</v>
      </c>
      <c r="B488" s="28" t="s">
        <v>330</v>
      </c>
      <c r="C488" s="29" t="s">
        <v>542</v>
      </c>
      <c r="D488" s="29">
        <v>138290</v>
      </c>
      <c r="E488" s="28" t="s">
        <v>8</v>
      </c>
      <c r="F488" s="14">
        <f t="shared" si="10"/>
        <v>2801000</v>
      </c>
      <c r="G488" s="30">
        <v>1000</v>
      </c>
      <c r="H488" s="30">
        <v>1400000</v>
      </c>
      <c r="I488" s="30">
        <v>1400000</v>
      </c>
      <c r="J488" s="30">
        <v>0</v>
      </c>
      <c r="K488" s="30">
        <v>0</v>
      </c>
    </row>
    <row r="489" spans="1:11" s="7" customFormat="1" ht="30">
      <c r="A489" s="29" t="s">
        <v>561</v>
      </c>
      <c r="B489" s="28" t="s">
        <v>338</v>
      </c>
      <c r="C489" s="29" t="s">
        <v>545</v>
      </c>
      <c r="D489" s="29">
        <v>149745</v>
      </c>
      <c r="E489" s="28" t="s">
        <v>23</v>
      </c>
      <c r="F489" s="14">
        <f t="shared" si="10"/>
        <v>181000</v>
      </c>
      <c r="G489" s="30">
        <v>1000</v>
      </c>
      <c r="H489" s="30">
        <v>180000</v>
      </c>
      <c r="I489" s="30">
        <v>0</v>
      </c>
      <c r="J489" s="30">
        <v>0</v>
      </c>
      <c r="K489" s="30">
        <v>0</v>
      </c>
    </row>
    <row r="490" spans="1:11" s="7" customFormat="1" ht="45">
      <c r="A490" s="29" t="s">
        <v>561</v>
      </c>
      <c r="B490" s="28" t="s">
        <v>330</v>
      </c>
      <c r="C490" s="29" t="s">
        <v>557</v>
      </c>
      <c r="D490" s="29">
        <v>149308</v>
      </c>
      <c r="E490" s="28" t="s">
        <v>24</v>
      </c>
      <c r="F490" s="14">
        <f t="shared" si="10"/>
        <v>150000</v>
      </c>
      <c r="G490" s="30">
        <v>5000</v>
      </c>
      <c r="H490" s="30">
        <v>145000</v>
      </c>
      <c r="I490" s="30">
        <v>0</v>
      </c>
      <c r="J490" s="30">
        <v>0</v>
      </c>
      <c r="K490" s="30">
        <v>0</v>
      </c>
    </row>
    <row r="491" spans="1:11" s="7" customFormat="1" ht="45">
      <c r="A491" s="29" t="s">
        <v>561</v>
      </c>
      <c r="B491" s="28" t="s">
        <v>330</v>
      </c>
      <c r="C491" s="29" t="s">
        <v>557</v>
      </c>
      <c r="D491" s="29">
        <v>149315</v>
      </c>
      <c r="E491" s="28" t="s">
        <v>25</v>
      </c>
      <c r="F491" s="14">
        <f t="shared" si="10"/>
        <v>81000</v>
      </c>
      <c r="G491" s="30">
        <v>16000</v>
      </c>
      <c r="H491" s="30">
        <v>65000</v>
      </c>
      <c r="I491" s="30">
        <v>0</v>
      </c>
      <c r="J491" s="30">
        <v>0</v>
      </c>
      <c r="K491" s="30">
        <v>0</v>
      </c>
    </row>
    <row r="492" spans="1:11" s="7" customFormat="1" ht="60">
      <c r="A492" s="29" t="s">
        <v>561</v>
      </c>
      <c r="B492" s="28" t="s">
        <v>338</v>
      </c>
      <c r="C492" s="29" t="s">
        <v>545</v>
      </c>
      <c r="D492" s="29">
        <v>147015</v>
      </c>
      <c r="E492" s="28" t="s">
        <v>26</v>
      </c>
      <c r="F492" s="14">
        <f t="shared" si="10"/>
        <v>500000</v>
      </c>
      <c r="G492" s="30">
        <v>15000</v>
      </c>
      <c r="H492" s="30">
        <v>285000</v>
      </c>
      <c r="I492" s="30">
        <v>200000</v>
      </c>
      <c r="J492" s="30">
        <v>0</v>
      </c>
      <c r="K492" s="30">
        <v>0</v>
      </c>
    </row>
    <row r="493" spans="1:11" s="7" customFormat="1" ht="30">
      <c r="A493" s="29" t="s">
        <v>561</v>
      </c>
      <c r="B493" s="28" t="s">
        <v>330</v>
      </c>
      <c r="C493" s="29" t="s">
        <v>542</v>
      </c>
      <c r="D493" s="29">
        <v>138294</v>
      </c>
      <c r="E493" s="28" t="s">
        <v>27</v>
      </c>
      <c r="F493" s="14">
        <f t="shared" si="10"/>
        <v>1701000</v>
      </c>
      <c r="G493" s="30">
        <v>1000</v>
      </c>
      <c r="H493" s="30">
        <v>1100000</v>
      </c>
      <c r="I493" s="30">
        <v>600000</v>
      </c>
      <c r="J493" s="30">
        <v>0</v>
      </c>
      <c r="K493" s="30">
        <v>0</v>
      </c>
    </row>
    <row r="494" spans="1:11" s="7" customFormat="1" ht="30">
      <c r="A494" s="29" t="s">
        <v>561</v>
      </c>
      <c r="B494" s="28" t="s">
        <v>327</v>
      </c>
      <c r="C494" s="29" t="s">
        <v>542</v>
      </c>
      <c r="D494" s="29">
        <v>149341</v>
      </c>
      <c r="E494" s="28" t="s">
        <v>28</v>
      </c>
      <c r="F494" s="14">
        <f t="shared" si="10"/>
        <v>481000</v>
      </c>
      <c r="G494" s="30">
        <v>1000</v>
      </c>
      <c r="H494" s="30">
        <v>180000</v>
      </c>
      <c r="I494" s="30">
        <v>300000</v>
      </c>
      <c r="J494" s="30">
        <v>0</v>
      </c>
      <c r="K494" s="30">
        <v>0</v>
      </c>
    </row>
    <row r="495" spans="1:11" s="7" customFormat="1" ht="60">
      <c r="A495" s="29" t="s">
        <v>561</v>
      </c>
      <c r="B495" s="28" t="s">
        <v>330</v>
      </c>
      <c r="C495" s="29" t="s">
        <v>541</v>
      </c>
      <c r="D495" s="29">
        <v>149440</v>
      </c>
      <c r="E495" s="28" t="s">
        <v>29</v>
      </c>
      <c r="F495" s="14">
        <f t="shared" si="10"/>
        <v>1872201</v>
      </c>
      <c r="G495" s="30">
        <v>1</v>
      </c>
      <c r="H495" s="30">
        <v>888800</v>
      </c>
      <c r="I495" s="30">
        <v>983400</v>
      </c>
      <c r="J495" s="30">
        <v>0</v>
      </c>
      <c r="K495" s="30">
        <v>0</v>
      </c>
    </row>
    <row r="496" spans="1:11" s="7" customFormat="1" ht="30">
      <c r="A496" s="29" t="s">
        <v>561</v>
      </c>
      <c r="B496" s="28" t="s">
        <v>330</v>
      </c>
      <c r="C496" s="29" t="s">
        <v>546</v>
      </c>
      <c r="D496" s="29">
        <v>149812</v>
      </c>
      <c r="E496" s="28" t="s">
        <v>30</v>
      </c>
      <c r="F496" s="14">
        <f t="shared" si="10"/>
        <v>8601000</v>
      </c>
      <c r="G496" s="30">
        <v>1000</v>
      </c>
      <c r="H496" s="30">
        <v>4300000</v>
      </c>
      <c r="I496" s="30">
        <v>4300000</v>
      </c>
      <c r="J496" s="30">
        <v>0</v>
      </c>
      <c r="K496" s="30">
        <v>0</v>
      </c>
    </row>
    <row r="497" spans="1:11" s="7" customFormat="1" ht="30">
      <c r="A497" s="29" t="s">
        <v>561</v>
      </c>
      <c r="B497" s="28" t="s">
        <v>330</v>
      </c>
      <c r="C497" s="29" t="s">
        <v>546</v>
      </c>
      <c r="D497" s="29">
        <v>149803</v>
      </c>
      <c r="E497" s="28" t="s">
        <v>31</v>
      </c>
      <c r="F497" s="14">
        <f aca="true" t="shared" si="11" ref="F497:F525">SUM(G497:K497)</f>
        <v>5201000</v>
      </c>
      <c r="G497" s="30">
        <v>1000</v>
      </c>
      <c r="H497" s="30">
        <v>2600000</v>
      </c>
      <c r="I497" s="30">
        <v>2600000</v>
      </c>
      <c r="J497" s="30">
        <v>0</v>
      </c>
      <c r="K497" s="30">
        <v>0</v>
      </c>
    </row>
    <row r="498" spans="1:11" s="7" customFormat="1" ht="30">
      <c r="A498" s="29" t="s">
        <v>561</v>
      </c>
      <c r="B498" s="28" t="s">
        <v>330</v>
      </c>
      <c r="C498" s="29" t="s">
        <v>546</v>
      </c>
      <c r="D498" s="29">
        <v>149774</v>
      </c>
      <c r="E498" s="28" t="s">
        <v>32</v>
      </c>
      <c r="F498" s="14">
        <f t="shared" si="11"/>
        <v>9501000</v>
      </c>
      <c r="G498" s="30">
        <v>1000</v>
      </c>
      <c r="H498" s="30">
        <v>4500000</v>
      </c>
      <c r="I498" s="30">
        <v>5000000</v>
      </c>
      <c r="J498" s="30">
        <v>0</v>
      </c>
      <c r="K498" s="30">
        <v>0</v>
      </c>
    </row>
    <row r="499" spans="1:11" s="7" customFormat="1" ht="30">
      <c r="A499" s="29" t="s">
        <v>561</v>
      </c>
      <c r="B499" s="28" t="s">
        <v>330</v>
      </c>
      <c r="C499" s="29" t="s">
        <v>545</v>
      </c>
      <c r="D499" s="29">
        <v>149718</v>
      </c>
      <c r="E499" s="28" t="s">
        <v>33</v>
      </c>
      <c r="F499" s="14">
        <f t="shared" si="11"/>
        <v>771000</v>
      </c>
      <c r="G499" s="30">
        <v>1000</v>
      </c>
      <c r="H499" s="30">
        <v>570000</v>
      </c>
      <c r="I499" s="30">
        <v>200000</v>
      </c>
      <c r="J499" s="30">
        <v>0</v>
      </c>
      <c r="K499" s="30">
        <v>0</v>
      </c>
    </row>
    <row r="500" spans="1:11" s="7" customFormat="1" ht="30">
      <c r="A500" s="29" t="s">
        <v>561</v>
      </c>
      <c r="B500" s="28" t="s">
        <v>330</v>
      </c>
      <c r="C500" s="29" t="s">
        <v>545</v>
      </c>
      <c r="D500" s="29">
        <v>149721</v>
      </c>
      <c r="E500" s="28" t="s">
        <v>34</v>
      </c>
      <c r="F500" s="14">
        <f t="shared" si="11"/>
        <v>1091000</v>
      </c>
      <c r="G500" s="30">
        <v>1000</v>
      </c>
      <c r="H500" s="30">
        <v>800000</v>
      </c>
      <c r="I500" s="30">
        <v>290000</v>
      </c>
      <c r="J500" s="30">
        <v>0</v>
      </c>
      <c r="K500" s="30">
        <v>0</v>
      </c>
    </row>
    <row r="501" spans="1:11" s="7" customFormat="1" ht="45">
      <c r="A501" s="29" t="s">
        <v>561</v>
      </c>
      <c r="B501" s="28" t="s">
        <v>327</v>
      </c>
      <c r="C501" s="29" t="s">
        <v>557</v>
      </c>
      <c r="D501" s="29">
        <v>149759</v>
      </c>
      <c r="E501" s="28" t="s">
        <v>35</v>
      </c>
      <c r="F501" s="14">
        <f t="shared" si="11"/>
        <v>901000</v>
      </c>
      <c r="G501" s="30">
        <v>1000</v>
      </c>
      <c r="H501" s="30">
        <v>450000</v>
      </c>
      <c r="I501" s="30">
        <v>450000</v>
      </c>
      <c r="J501" s="30">
        <v>0</v>
      </c>
      <c r="K501" s="30">
        <v>0</v>
      </c>
    </row>
    <row r="502" spans="1:11" s="7" customFormat="1" ht="60">
      <c r="A502" s="29" t="s">
        <v>561</v>
      </c>
      <c r="B502" s="28" t="s">
        <v>338</v>
      </c>
      <c r="C502" s="29" t="s">
        <v>546</v>
      </c>
      <c r="D502" s="29">
        <v>149838</v>
      </c>
      <c r="E502" s="28" t="s">
        <v>36</v>
      </c>
      <c r="F502" s="14">
        <f t="shared" si="11"/>
        <v>201000</v>
      </c>
      <c r="G502" s="30">
        <v>1000</v>
      </c>
      <c r="H502" s="30">
        <v>200000</v>
      </c>
      <c r="I502" s="30">
        <v>0</v>
      </c>
      <c r="J502" s="30">
        <v>0</v>
      </c>
      <c r="K502" s="30">
        <v>0</v>
      </c>
    </row>
    <row r="503" spans="1:11" s="7" customFormat="1" ht="45">
      <c r="A503" s="29" t="s">
        <v>561</v>
      </c>
      <c r="B503" s="28" t="s">
        <v>330</v>
      </c>
      <c r="C503" s="29" t="s">
        <v>543</v>
      </c>
      <c r="D503" s="29">
        <v>149200</v>
      </c>
      <c r="E503" s="28" t="s">
        <v>37</v>
      </c>
      <c r="F503" s="14">
        <f t="shared" si="11"/>
        <v>150000</v>
      </c>
      <c r="G503" s="30">
        <v>30000</v>
      </c>
      <c r="H503" s="30">
        <v>120000</v>
      </c>
      <c r="I503" s="30">
        <v>0</v>
      </c>
      <c r="J503" s="30">
        <v>0</v>
      </c>
      <c r="K503" s="30">
        <v>0</v>
      </c>
    </row>
    <row r="504" spans="1:11" s="7" customFormat="1" ht="30">
      <c r="A504" s="29" t="s">
        <v>561</v>
      </c>
      <c r="B504" s="28" t="s">
        <v>330</v>
      </c>
      <c r="C504" s="29" t="s">
        <v>545</v>
      </c>
      <c r="D504" s="29">
        <v>150084</v>
      </c>
      <c r="E504" s="28" t="s">
        <v>38</v>
      </c>
      <c r="F504" s="14">
        <f t="shared" si="11"/>
        <v>10000010</v>
      </c>
      <c r="G504" s="30">
        <v>10</v>
      </c>
      <c r="H504" s="30">
        <v>5000000</v>
      </c>
      <c r="I504" s="30">
        <v>5000000</v>
      </c>
      <c r="J504" s="30">
        <v>0</v>
      </c>
      <c r="K504" s="30">
        <v>0</v>
      </c>
    </row>
    <row r="505" spans="1:11" s="7" customFormat="1" ht="30">
      <c r="A505" s="29" t="s">
        <v>561</v>
      </c>
      <c r="B505" s="28" t="s">
        <v>330</v>
      </c>
      <c r="C505" s="29" t="s">
        <v>544</v>
      </c>
      <c r="D505" s="29">
        <v>138196</v>
      </c>
      <c r="E505" s="28" t="s">
        <v>39</v>
      </c>
      <c r="F505" s="14">
        <f t="shared" si="11"/>
        <v>8001000</v>
      </c>
      <c r="G505" s="30">
        <v>1000</v>
      </c>
      <c r="H505" s="30">
        <v>2000000</v>
      </c>
      <c r="I505" s="30">
        <v>6000000</v>
      </c>
      <c r="J505" s="30">
        <v>0</v>
      </c>
      <c r="K505" s="30">
        <v>0</v>
      </c>
    </row>
    <row r="506" spans="1:11" s="7" customFormat="1" ht="60">
      <c r="A506" s="29" t="s">
        <v>561</v>
      </c>
      <c r="B506" s="28" t="s">
        <v>338</v>
      </c>
      <c r="C506" s="29" t="s">
        <v>545</v>
      </c>
      <c r="D506" s="29">
        <v>147015</v>
      </c>
      <c r="E506" s="28" t="s">
        <v>26</v>
      </c>
      <c r="F506" s="14">
        <f t="shared" si="11"/>
        <v>156000</v>
      </c>
      <c r="G506" s="30">
        <v>1000</v>
      </c>
      <c r="H506" s="30">
        <v>155000</v>
      </c>
      <c r="I506" s="30">
        <v>0</v>
      </c>
      <c r="J506" s="30">
        <v>0</v>
      </c>
      <c r="K506" s="30">
        <v>0</v>
      </c>
    </row>
    <row r="507" spans="1:11" s="7" customFormat="1" ht="60">
      <c r="A507" s="29" t="s">
        <v>561</v>
      </c>
      <c r="B507" s="28" t="s">
        <v>330</v>
      </c>
      <c r="C507" s="29" t="s">
        <v>542</v>
      </c>
      <c r="D507" s="29">
        <v>149061</v>
      </c>
      <c r="E507" s="28" t="s">
        <v>40</v>
      </c>
      <c r="F507" s="14">
        <f t="shared" si="11"/>
        <v>260504</v>
      </c>
      <c r="G507" s="30">
        <v>1</v>
      </c>
      <c r="H507" s="30">
        <v>215503</v>
      </c>
      <c r="I507" s="30">
        <v>45000</v>
      </c>
      <c r="J507" s="30">
        <v>0</v>
      </c>
      <c r="K507" s="30">
        <v>0</v>
      </c>
    </row>
    <row r="508" spans="1:11" s="7" customFormat="1" ht="60">
      <c r="A508" s="29" t="s">
        <v>561</v>
      </c>
      <c r="B508" s="28" t="s">
        <v>330</v>
      </c>
      <c r="C508" s="29" t="s">
        <v>542</v>
      </c>
      <c r="D508" s="29">
        <v>149062</v>
      </c>
      <c r="E508" s="28" t="s">
        <v>41</v>
      </c>
      <c r="F508" s="14">
        <f t="shared" si="11"/>
        <v>133780</v>
      </c>
      <c r="G508" s="30">
        <v>1</v>
      </c>
      <c r="H508" s="30">
        <v>133779</v>
      </c>
      <c r="I508" s="30">
        <v>0</v>
      </c>
      <c r="J508" s="30">
        <v>0</v>
      </c>
      <c r="K508" s="30">
        <v>0</v>
      </c>
    </row>
    <row r="509" spans="1:11" s="7" customFormat="1" ht="60">
      <c r="A509" s="29" t="s">
        <v>561</v>
      </c>
      <c r="B509" s="28" t="s">
        <v>330</v>
      </c>
      <c r="C509" s="29" t="s">
        <v>542</v>
      </c>
      <c r="D509" s="29">
        <v>149064</v>
      </c>
      <c r="E509" s="28" t="s">
        <v>42</v>
      </c>
      <c r="F509" s="14">
        <f t="shared" si="11"/>
        <v>203000</v>
      </c>
      <c r="G509" s="30">
        <v>1</v>
      </c>
      <c r="H509" s="30">
        <v>150999</v>
      </c>
      <c r="I509" s="30">
        <v>52000</v>
      </c>
      <c r="J509" s="30">
        <v>0</v>
      </c>
      <c r="K509" s="30">
        <v>0</v>
      </c>
    </row>
    <row r="510" spans="1:11" s="7" customFormat="1" ht="60">
      <c r="A510" s="29" t="s">
        <v>561</v>
      </c>
      <c r="B510" s="28" t="s">
        <v>330</v>
      </c>
      <c r="C510" s="29" t="s">
        <v>542</v>
      </c>
      <c r="D510" s="29">
        <v>149067</v>
      </c>
      <c r="E510" s="28" t="s">
        <v>43</v>
      </c>
      <c r="F510" s="14">
        <f t="shared" si="11"/>
        <v>171548</v>
      </c>
      <c r="G510" s="30">
        <v>1</v>
      </c>
      <c r="H510" s="30">
        <v>171547</v>
      </c>
      <c r="I510" s="30">
        <v>0</v>
      </c>
      <c r="J510" s="30">
        <v>0</v>
      </c>
      <c r="K510" s="30">
        <v>0</v>
      </c>
    </row>
    <row r="511" spans="1:11" s="7" customFormat="1" ht="60">
      <c r="A511" s="29" t="s">
        <v>561</v>
      </c>
      <c r="B511" s="28" t="s">
        <v>330</v>
      </c>
      <c r="C511" s="29" t="s">
        <v>542</v>
      </c>
      <c r="D511" s="29">
        <v>149066</v>
      </c>
      <c r="E511" s="28" t="s">
        <v>44</v>
      </c>
      <c r="F511" s="14">
        <f t="shared" si="11"/>
        <v>176000</v>
      </c>
      <c r="G511" s="30">
        <v>1</v>
      </c>
      <c r="H511" s="30">
        <v>175999</v>
      </c>
      <c r="I511" s="30">
        <v>0</v>
      </c>
      <c r="J511" s="30">
        <v>0</v>
      </c>
      <c r="K511" s="30">
        <v>0</v>
      </c>
    </row>
    <row r="512" spans="1:11" s="7" customFormat="1" ht="45">
      <c r="A512" s="29" t="s">
        <v>561</v>
      </c>
      <c r="B512" s="28" t="s">
        <v>327</v>
      </c>
      <c r="C512" s="29" t="s">
        <v>545</v>
      </c>
      <c r="D512" s="29">
        <v>149719</v>
      </c>
      <c r="E512" s="28" t="s">
        <v>45</v>
      </c>
      <c r="F512" s="14">
        <f t="shared" si="11"/>
        <v>181000</v>
      </c>
      <c r="G512" s="30">
        <v>1000</v>
      </c>
      <c r="H512" s="30">
        <v>120000</v>
      </c>
      <c r="I512" s="30">
        <v>60000</v>
      </c>
      <c r="J512" s="30">
        <v>0</v>
      </c>
      <c r="K512" s="30">
        <v>0</v>
      </c>
    </row>
    <row r="513" spans="1:11" s="7" customFormat="1" ht="45">
      <c r="A513" s="29" t="s">
        <v>561</v>
      </c>
      <c r="B513" s="28" t="s">
        <v>327</v>
      </c>
      <c r="C513" s="29" t="s">
        <v>546</v>
      </c>
      <c r="D513" s="29">
        <v>149807</v>
      </c>
      <c r="E513" s="28" t="s">
        <v>46</v>
      </c>
      <c r="F513" s="14">
        <f t="shared" si="11"/>
        <v>521000</v>
      </c>
      <c r="G513" s="30">
        <v>1000</v>
      </c>
      <c r="H513" s="30">
        <v>260000</v>
      </c>
      <c r="I513" s="30">
        <v>260000</v>
      </c>
      <c r="J513" s="30">
        <v>0</v>
      </c>
      <c r="K513" s="30">
        <v>0</v>
      </c>
    </row>
    <row r="514" spans="1:11" s="7" customFormat="1" ht="36" customHeight="1">
      <c r="A514" s="29" t="s">
        <v>561</v>
      </c>
      <c r="B514" s="28" t="s">
        <v>338</v>
      </c>
      <c r="C514" s="29" t="s">
        <v>546</v>
      </c>
      <c r="D514" s="29">
        <v>149837</v>
      </c>
      <c r="E514" s="28" t="s">
        <v>47</v>
      </c>
      <c r="F514" s="14">
        <f t="shared" si="11"/>
        <v>389925</v>
      </c>
      <c r="G514" s="30">
        <v>8000</v>
      </c>
      <c r="H514" s="30">
        <v>280000</v>
      </c>
      <c r="I514" s="30">
        <v>101925</v>
      </c>
      <c r="J514" s="30">
        <v>0</v>
      </c>
      <c r="K514" s="30">
        <v>0</v>
      </c>
    </row>
    <row r="515" spans="1:11" s="7" customFormat="1" ht="36.75" customHeight="1">
      <c r="A515" s="29" t="s">
        <v>561</v>
      </c>
      <c r="B515" s="28" t="s">
        <v>338</v>
      </c>
      <c r="C515" s="29" t="s">
        <v>546</v>
      </c>
      <c r="D515" s="29">
        <v>149835</v>
      </c>
      <c r="E515" s="28" t="s">
        <v>48</v>
      </c>
      <c r="F515" s="14">
        <f t="shared" si="11"/>
        <v>299953</v>
      </c>
      <c r="G515" s="30">
        <v>5000</v>
      </c>
      <c r="H515" s="30">
        <v>200000</v>
      </c>
      <c r="I515" s="30">
        <v>94953</v>
      </c>
      <c r="J515" s="30">
        <v>0</v>
      </c>
      <c r="K515" s="30">
        <v>0</v>
      </c>
    </row>
    <row r="516" spans="1:11" s="7" customFormat="1" ht="51.75" customHeight="1">
      <c r="A516" s="29" t="s">
        <v>561</v>
      </c>
      <c r="B516" s="28" t="s">
        <v>327</v>
      </c>
      <c r="C516" s="29" t="s">
        <v>542</v>
      </c>
      <c r="D516" s="29">
        <v>149338</v>
      </c>
      <c r="E516" s="28" t="s">
        <v>14</v>
      </c>
      <c r="F516" s="14">
        <f t="shared" si="11"/>
        <v>301000</v>
      </c>
      <c r="G516" s="30">
        <v>1000</v>
      </c>
      <c r="H516" s="30">
        <v>150000</v>
      </c>
      <c r="I516" s="30">
        <v>150000</v>
      </c>
      <c r="J516" s="30">
        <v>0</v>
      </c>
      <c r="K516" s="30">
        <v>0</v>
      </c>
    </row>
    <row r="517" spans="1:11" s="7" customFormat="1" ht="45">
      <c r="A517" s="29" t="s">
        <v>561</v>
      </c>
      <c r="B517" s="28" t="s">
        <v>327</v>
      </c>
      <c r="C517" s="29" t="s">
        <v>546</v>
      </c>
      <c r="D517" s="29">
        <v>149816</v>
      </c>
      <c r="E517" s="28" t="s">
        <v>49</v>
      </c>
      <c r="F517" s="14">
        <f t="shared" si="11"/>
        <v>801000</v>
      </c>
      <c r="G517" s="30">
        <v>1000</v>
      </c>
      <c r="H517" s="30">
        <v>400000</v>
      </c>
      <c r="I517" s="30">
        <v>400000</v>
      </c>
      <c r="J517" s="30">
        <v>0</v>
      </c>
      <c r="K517" s="30">
        <v>0</v>
      </c>
    </row>
    <row r="518" spans="1:11" s="7" customFormat="1" ht="30">
      <c r="A518" s="29" t="s">
        <v>561</v>
      </c>
      <c r="B518" s="28" t="s">
        <v>338</v>
      </c>
      <c r="C518" s="29" t="s">
        <v>546</v>
      </c>
      <c r="D518" s="29">
        <v>149834</v>
      </c>
      <c r="E518" s="28" t="s">
        <v>50</v>
      </c>
      <c r="F518" s="14">
        <f t="shared" si="11"/>
        <v>120800</v>
      </c>
      <c r="G518" s="30">
        <v>10000</v>
      </c>
      <c r="H518" s="30">
        <v>110800</v>
      </c>
      <c r="I518" s="30">
        <v>0</v>
      </c>
      <c r="J518" s="30">
        <v>0</v>
      </c>
      <c r="K518" s="30">
        <v>0</v>
      </c>
    </row>
    <row r="519" spans="1:11" s="7" customFormat="1" ht="75">
      <c r="A519" s="29" t="s">
        <v>561</v>
      </c>
      <c r="B519" s="28" t="s">
        <v>330</v>
      </c>
      <c r="C519" s="29" t="s">
        <v>547</v>
      </c>
      <c r="D519" s="29">
        <v>147994</v>
      </c>
      <c r="E519" s="28" t="s">
        <v>51</v>
      </c>
      <c r="F519" s="14">
        <f t="shared" si="11"/>
        <v>990010</v>
      </c>
      <c r="G519" s="30">
        <v>10</v>
      </c>
      <c r="H519" s="30">
        <v>990000</v>
      </c>
      <c r="I519" s="30">
        <v>0</v>
      </c>
      <c r="J519" s="30">
        <v>0</v>
      </c>
      <c r="K519" s="30">
        <v>0</v>
      </c>
    </row>
    <row r="520" spans="1:11" s="7" customFormat="1" ht="30">
      <c r="A520" s="29" t="s">
        <v>561</v>
      </c>
      <c r="B520" s="28" t="s">
        <v>338</v>
      </c>
      <c r="C520" s="29" t="s">
        <v>546</v>
      </c>
      <c r="D520" s="29">
        <v>149417</v>
      </c>
      <c r="E520" s="28" t="s">
        <v>52</v>
      </c>
      <c r="F520" s="14">
        <f t="shared" si="11"/>
        <v>422000</v>
      </c>
      <c r="G520" s="30">
        <v>20000</v>
      </c>
      <c r="H520" s="30">
        <v>212000</v>
      </c>
      <c r="I520" s="30">
        <v>190000</v>
      </c>
      <c r="J520" s="30">
        <v>0</v>
      </c>
      <c r="K520" s="30">
        <v>0</v>
      </c>
    </row>
    <row r="521" spans="1:11" s="7" customFormat="1" ht="60">
      <c r="A521" s="29" t="s">
        <v>561</v>
      </c>
      <c r="B521" s="28" t="s">
        <v>330</v>
      </c>
      <c r="C521" s="29" t="s">
        <v>542</v>
      </c>
      <c r="D521" s="29">
        <v>149073</v>
      </c>
      <c r="E521" s="28" t="s">
        <v>53</v>
      </c>
      <c r="F521" s="14">
        <f t="shared" si="11"/>
        <v>196928</v>
      </c>
      <c r="G521" s="30">
        <v>1</v>
      </c>
      <c r="H521" s="30">
        <v>196927</v>
      </c>
      <c r="I521" s="30">
        <v>0</v>
      </c>
      <c r="J521" s="30">
        <v>0</v>
      </c>
      <c r="K521" s="30">
        <v>0</v>
      </c>
    </row>
    <row r="522" spans="1:11" s="7" customFormat="1" ht="60">
      <c r="A522" s="29" t="s">
        <v>561</v>
      </c>
      <c r="B522" s="28" t="s">
        <v>330</v>
      </c>
      <c r="C522" s="29" t="s">
        <v>542</v>
      </c>
      <c r="D522" s="29">
        <v>149068</v>
      </c>
      <c r="E522" s="28" t="s">
        <v>54</v>
      </c>
      <c r="F522" s="14">
        <f t="shared" si="11"/>
        <v>171548</v>
      </c>
      <c r="G522" s="30">
        <v>1</v>
      </c>
      <c r="H522" s="30">
        <v>171547</v>
      </c>
      <c r="I522" s="30">
        <v>0</v>
      </c>
      <c r="J522" s="30">
        <v>0</v>
      </c>
      <c r="K522" s="30">
        <v>0</v>
      </c>
    </row>
    <row r="523" spans="1:11" s="7" customFormat="1" ht="66" customHeight="1">
      <c r="A523" s="29" t="s">
        <v>561</v>
      </c>
      <c r="B523" s="28" t="s">
        <v>330</v>
      </c>
      <c r="C523" s="29" t="s">
        <v>543</v>
      </c>
      <c r="D523" s="29">
        <v>148991</v>
      </c>
      <c r="E523" s="28" t="s">
        <v>55</v>
      </c>
      <c r="F523" s="14">
        <f t="shared" si="11"/>
        <v>300000</v>
      </c>
      <c r="G523" s="30">
        <v>50000</v>
      </c>
      <c r="H523" s="30">
        <v>250000</v>
      </c>
      <c r="I523" s="30">
        <v>0</v>
      </c>
      <c r="J523" s="30">
        <v>0</v>
      </c>
      <c r="K523" s="30">
        <v>0</v>
      </c>
    </row>
    <row r="524" spans="1:11" s="7" customFormat="1" ht="48" customHeight="1">
      <c r="A524" s="29" t="s">
        <v>561</v>
      </c>
      <c r="B524" s="28" t="s">
        <v>330</v>
      </c>
      <c r="C524" s="29" t="s">
        <v>543</v>
      </c>
      <c r="D524" s="29">
        <v>148967</v>
      </c>
      <c r="E524" s="28" t="s">
        <v>56</v>
      </c>
      <c r="F524" s="14">
        <f t="shared" si="11"/>
        <v>161000</v>
      </c>
      <c r="G524" s="30">
        <v>11000</v>
      </c>
      <c r="H524" s="30">
        <v>150000</v>
      </c>
      <c r="I524" s="30">
        <v>0</v>
      </c>
      <c r="J524" s="30">
        <v>0</v>
      </c>
      <c r="K524" s="30">
        <v>0</v>
      </c>
    </row>
    <row r="525" spans="1:11" s="7" customFormat="1" ht="48.75" customHeight="1">
      <c r="A525" s="29" t="s">
        <v>561</v>
      </c>
      <c r="B525" s="28" t="s">
        <v>327</v>
      </c>
      <c r="C525" s="29" t="s">
        <v>546</v>
      </c>
      <c r="D525" s="29">
        <v>149775</v>
      </c>
      <c r="E525" s="28" t="s">
        <v>57</v>
      </c>
      <c r="F525" s="14">
        <f t="shared" si="11"/>
        <v>701000</v>
      </c>
      <c r="G525" s="30">
        <v>1000</v>
      </c>
      <c r="H525" s="30">
        <v>350000</v>
      </c>
      <c r="I525" s="30">
        <v>350000</v>
      </c>
      <c r="J525" s="30">
        <v>0</v>
      </c>
      <c r="K525" s="30">
        <v>0</v>
      </c>
    </row>
    <row r="526" spans="1:11" s="27" customFormat="1" ht="15">
      <c r="A526" s="31"/>
      <c r="B526" s="32"/>
      <c r="C526" s="31"/>
      <c r="D526" s="31"/>
      <c r="E526" s="32" t="s">
        <v>85</v>
      </c>
      <c r="F526" s="33">
        <f aca="true" t="shared" si="12" ref="F526:K526">SUM(F369:F525)</f>
        <v>190478741</v>
      </c>
      <c r="G526" s="33">
        <f t="shared" si="12"/>
        <v>7678878</v>
      </c>
      <c r="H526" s="33">
        <f t="shared" si="12"/>
        <v>107211021</v>
      </c>
      <c r="I526" s="33">
        <f t="shared" si="12"/>
        <v>75588842</v>
      </c>
      <c r="J526" s="33">
        <f t="shared" si="12"/>
        <v>0</v>
      </c>
      <c r="K526" s="33">
        <f t="shared" si="12"/>
        <v>0</v>
      </c>
    </row>
    <row r="527" spans="1:11" s="37" customFormat="1" ht="15">
      <c r="A527" s="34"/>
      <c r="B527" s="35"/>
      <c r="C527" s="34"/>
      <c r="D527" s="34"/>
      <c r="E527" s="35"/>
      <c r="F527" s="36"/>
      <c r="G527" s="36"/>
      <c r="H527" s="36"/>
      <c r="I527" s="36"/>
      <c r="J527" s="36"/>
      <c r="K527" s="36"/>
    </row>
    <row r="528" spans="1:11" s="40" customFormat="1" ht="15">
      <c r="A528" s="38"/>
      <c r="B528" s="12"/>
      <c r="C528" s="38"/>
      <c r="D528" s="38"/>
      <c r="E528" s="12"/>
      <c r="F528" s="39"/>
      <c r="G528" s="39"/>
      <c r="H528" s="39"/>
      <c r="I528" s="39"/>
      <c r="J528" s="39"/>
      <c r="K528" s="39"/>
    </row>
    <row r="529" spans="1:4" s="42" customFormat="1" ht="15">
      <c r="A529" s="41" t="s">
        <v>563</v>
      </c>
      <c r="C529" s="43"/>
      <c r="D529" s="43"/>
    </row>
    <row r="530" spans="1:11" ht="45">
      <c r="A530" s="4" t="s">
        <v>320</v>
      </c>
      <c r="B530" s="4" t="s">
        <v>531</v>
      </c>
      <c r="C530" s="4" t="s">
        <v>532</v>
      </c>
      <c r="D530" s="4" t="s">
        <v>369</v>
      </c>
      <c r="E530" s="4" t="s">
        <v>321</v>
      </c>
      <c r="F530" s="5" t="s">
        <v>533</v>
      </c>
      <c r="G530" s="5" t="s">
        <v>322</v>
      </c>
      <c r="H530" s="5" t="s">
        <v>323</v>
      </c>
      <c r="I530" s="5" t="s">
        <v>324</v>
      </c>
      <c r="J530" s="5" t="s">
        <v>325</v>
      </c>
      <c r="K530" s="5" t="s">
        <v>326</v>
      </c>
    </row>
    <row r="531" spans="1:11" s="7" customFormat="1" ht="60">
      <c r="A531" s="29" t="s">
        <v>564</v>
      </c>
      <c r="B531" s="28" t="s">
        <v>330</v>
      </c>
      <c r="C531" s="29" t="s">
        <v>544</v>
      </c>
      <c r="D531" s="29">
        <v>144408</v>
      </c>
      <c r="E531" s="28" t="s">
        <v>58</v>
      </c>
      <c r="F531" s="14">
        <f aca="true" t="shared" si="13" ref="F531:F559">SUM(G531:K531)</f>
        <v>3223250</v>
      </c>
      <c r="G531" s="30">
        <v>74200</v>
      </c>
      <c r="H531" s="30">
        <v>1931650</v>
      </c>
      <c r="I531" s="30">
        <v>1217400</v>
      </c>
      <c r="J531" s="30">
        <v>0</v>
      </c>
      <c r="K531" s="30">
        <v>0</v>
      </c>
    </row>
    <row r="532" spans="1:11" s="7" customFormat="1" ht="60">
      <c r="A532" s="29" t="s">
        <v>564</v>
      </c>
      <c r="B532" s="28" t="s">
        <v>330</v>
      </c>
      <c r="C532" s="29" t="s">
        <v>547</v>
      </c>
      <c r="D532" s="29">
        <v>147995</v>
      </c>
      <c r="E532" s="28" t="s">
        <v>59</v>
      </c>
      <c r="F532" s="14">
        <f t="shared" si="13"/>
        <v>661000</v>
      </c>
      <c r="G532" s="30">
        <v>1000</v>
      </c>
      <c r="H532" s="30">
        <v>660000</v>
      </c>
      <c r="I532" s="30">
        <v>0</v>
      </c>
      <c r="J532" s="30">
        <v>0</v>
      </c>
      <c r="K532" s="30">
        <v>0</v>
      </c>
    </row>
    <row r="533" spans="1:11" s="7" customFormat="1" ht="30">
      <c r="A533" s="29" t="s">
        <v>564</v>
      </c>
      <c r="B533" s="28" t="s">
        <v>338</v>
      </c>
      <c r="C533" s="29" t="s">
        <v>541</v>
      </c>
      <c r="D533" s="29">
        <v>149454</v>
      </c>
      <c r="E533" s="28" t="s">
        <v>60</v>
      </c>
      <c r="F533" s="14">
        <f t="shared" si="13"/>
        <v>138271</v>
      </c>
      <c r="G533" s="30">
        <v>1</v>
      </c>
      <c r="H533" s="30">
        <v>138270</v>
      </c>
      <c r="I533" s="30">
        <v>0</v>
      </c>
      <c r="J533" s="30">
        <v>0</v>
      </c>
      <c r="K533" s="30">
        <v>0</v>
      </c>
    </row>
    <row r="534" spans="1:11" s="7" customFormat="1" ht="30">
      <c r="A534" s="29" t="s">
        <v>564</v>
      </c>
      <c r="B534" s="28" t="s">
        <v>327</v>
      </c>
      <c r="C534" s="29" t="s">
        <v>557</v>
      </c>
      <c r="D534" s="29">
        <v>150080</v>
      </c>
      <c r="E534" s="28" t="s">
        <v>61</v>
      </c>
      <c r="F534" s="14">
        <f t="shared" si="13"/>
        <v>501000</v>
      </c>
      <c r="G534" s="30">
        <v>1000</v>
      </c>
      <c r="H534" s="30">
        <v>250000</v>
      </c>
      <c r="I534" s="30">
        <v>250000</v>
      </c>
      <c r="J534" s="30">
        <v>0</v>
      </c>
      <c r="K534" s="30">
        <v>0</v>
      </c>
    </row>
    <row r="535" spans="1:11" s="7" customFormat="1" ht="75">
      <c r="A535" s="29" t="s">
        <v>564</v>
      </c>
      <c r="B535" s="28" t="s">
        <v>330</v>
      </c>
      <c r="C535" s="29" t="s">
        <v>540</v>
      </c>
      <c r="D535" s="29">
        <v>149258</v>
      </c>
      <c r="E535" s="28" t="s">
        <v>62</v>
      </c>
      <c r="F535" s="14">
        <f t="shared" si="13"/>
        <v>280000</v>
      </c>
      <c r="G535" s="30">
        <v>35000</v>
      </c>
      <c r="H535" s="30">
        <v>140000</v>
      </c>
      <c r="I535" s="30">
        <v>105000</v>
      </c>
      <c r="J535" s="30">
        <v>0</v>
      </c>
      <c r="K535" s="30">
        <v>0</v>
      </c>
    </row>
    <row r="536" spans="1:11" s="7" customFormat="1" ht="30">
      <c r="A536" s="29" t="s">
        <v>564</v>
      </c>
      <c r="B536" s="28" t="s">
        <v>338</v>
      </c>
      <c r="C536" s="29" t="s">
        <v>541</v>
      </c>
      <c r="D536" s="29">
        <v>149454</v>
      </c>
      <c r="E536" s="28" t="s">
        <v>60</v>
      </c>
      <c r="F536" s="14">
        <f t="shared" si="13"/>
        <v>264551</v>
      </c>
      <c r="G536" s="30">
        <v>1</v>
      </c>
      <c r="H536" s="30">
        <v>160268</v>
      </c>
      <c r="I536" s="30">
        <v>104282</v>
      </c>
      <c r="J536" s="30">
        <v>0</v>
      </c>
      <c r="K536" s="30">
        <v>0</v>
      </c>
    </row>
    <row r="537" spans="1:11" s="7" customFormat="1" ht="60">
      <c r="A537" s="29" t="s">
        <v>564</v>
      </c>
      <c r="B537" s="28" t="s">
        <v>327</v>
      </c>
      <c r="C537" s="29" t="s">
        <v>541</v>
      </c>
      <c r="D537" s="29">
        <v>149450</v>
      </c>
      <c r="E537" s="28" t="s">
        <v>63</v>
      </c>
      <c r="F537" s="14">
        <f t="shared" si="13"/>
        <v>632881</v>
      </c>
      <c r="G537" s="30">
        <v>1</v>
      </c>
      <c r="H537" s="30">
        <v>501840</v>
      </c>
      <c r="I537" s="30">
        <v>131040</v>
      </c>
      <c r="J537" s="30">
        <v>0</v>
      </c>
      <c r="K537" s="30">
        <v>0</v>
      </c>
    </row>
    <row r="538" spans="1:11" s="7" customFormat="1" ht="30">
      <c r="A538" s="29" t="s">
        <v>564</v>
      </c>
      <c r="B538" s="28" t="s">
        <v>327</v>
      </c>
      <c r="C538" s="29" t="s">
        <v>544</v>
      </c>
      <c r="D538" s="29">
        <v>138043</v>
      </c>
      <c r="E538" s="28" t="s">
        <v>64</v>
      </c>
      <c r="F538" s="14">
        <f t="shared" si="13"/>
        <v>150875</v>
      </c>
      <c r="G538" s="30">
        <v>10</v>
      </c>
      <c r="H538" s="30">
        <v>95865</v>
      </c>
      <c r="I538" s="30">
        <v>55000</v>
      </c>
      <c r="J538" s="30">
        <v>0</v>
      </c>
      <c r="K538" s="30">
        <v>0</v>
      </c>
    </row>
    <row r="539" spans="1:11" s="7" customFormat="1" ht="75">
      <c r="A539" s="29" t="s">
        <v>564</v>
      </c>
      <c r="B539" s="28" t="s">
        <v>330</v>
      </c>
      <c r="C539" s="29" t="s">
        <v>540</v>
      </c>
      <c r="D539" s="29">
        <v>149202</v>
      </c>
      <c r="E539" s="28" t="s">
        <v>65</v>
      </c>
      <c r="F539" s="14">
        <f t="shared" si="13"/>
        <v>1721834</v>
      </c>
      <c r="G539" s="30">
        <v>45608</v>
      </c>
      <c r="H539" s="30">
        <v>957927</v>
      </c>
      <c r="I539" s="30">
        <v>718299</v>
      </c>
      <c r="J539" s="30">
        <v>0</v>
      </c>
      <c r="K539" s="30">
        <v>0</v>
      </c>
    </row>
    <row r="540" spans="1:11" s="7" customFormat="1" ht="30">
      <c r="A540" s="29" t="s">
        <v>564</v>
      </c>
      <c r="B540" s="28" t="s">
        <v>330</v>
      </c>
      <c r="C540" s="29" t="s">
        <v>540</v>
      </c>
      <c r="D540" s="29">
        <v>149153</v>
      </c>
      <c r="E540" s="28" t="s">
        <v>66</v>
      </c>
      <c r="F540" s="14">
        <f t="shared" si="13"/>
        <v>2610000</v>
      </c>
      <c r="G540" s="30">
        <v>10000</v>
      </c>
      <c r="H540" s="30">
        <v>1600000</v>
      </c>
      <c r="I540" s="30">
        <v>1000000</v>
      </c>
      <c r="J540" s="30">
        <v>0</v>
      </c>
      <c r="K540" s="30">
        <v>0</v>
      </c>
    </row>
    <row r="541" spans="1:11" s="7" customFormat="1" ht="30">
      <c r="A541" s="29" t="s">
        <v>564</v>
      </c>
      <c r="B541" s="28" t="s">
        <v>330</v>
      </c>
      <c r="C541" s="29" t="s">
        <v>557</v>
      </c>
      <c r="D541" s="29">
        <v>149761</v>
      </c>
      <c r="E541" s="28" t="s">
        <v>67</v>
      </c>
      <c r="F541" s="14">
        <f t="shared" si="13"/>
        <v>5001000</v>
      </c>
      <c r="G541" s="30">
        <v>1000</v>
      </c>
      <c r="H541" s="30">
        <v>2500000</v>
      </c>
      <c r="I541" s="30">
        <v>2500000</v>
      </c>
      <c r="J541" s="30">
        <v>0</v>
      </c>
      <c r="K541" s="30">
        <v>0</v>
      </c>
    </row>
    <row r="542" spans="1:11" s="7" customFormat="1" ht="30">
      <c r="A542" s="29" t="s">
        <v>564</v>
      </c>
      <c r="B542" s="28" t="s">
        <v>330</v>
      </c>
      <c r="C542" s="29" t="s">
        <v>540</v>
      </c>
      <c r="D542" s="29">
        <v>149157</v>
      </c>
      <c r="E542" s="28" t="s">
        <v>66</v>
      </c>
      <c r="F542" s="14">
        <f t="shared" si="13"/>
        <v>260000</v>
      </c>
      <c r="G542" s="30">
        <v>10000</v>
      </c>
      <c r="H542" s="30">
        <v>150000</v>
      </c>
      <c r="I542" s="30">
        <v>100000</v>
      </c>
      <c r="J542" s="30">
        <v>0</v>
      </c>
      <c r="K542" s="30">
        <v>0</v>
      </c>
    </row>
    <row r="543" spans="1:11" s="7" customFormat="1" ht="45">
      <c r="A543" s="29" t="s">
        <v>564</v>
      </c>
      <c r="B543" s="28" t="s">
        <v>330</v>
      </c>
      <c r="C543" s="29" t="s">
        <v>562</v>
      </c>
      <c r="D543" s="29">
        <v>149235</v>
      </c>
      <c r="E543" s="28" t="s">
        <v>68</v>
      </c>
      <c r="F543" s="14">
        <f t="shared" si="13"/>
        <v>177001</v>
      </c>
      <c r="G543" s="30">
        <v>1</v>
      </c>
      <c r="H543" s="30">
        <v>177000</v>
      </c>
      <c r="I543" s="30">
        <v>0</v>
      </c>
      <c r="J543" s="30">
        <v>0</v>
      </c>
      <c r="K543" s="30">
        <v>0</v>
      </c>
    </row>
    <row r="544" spans="1:11" s="7" customFormat="1" ht="45">
      <c r="A544" s="29" t="s">
        <v>564</v>
      </c>
      <c r="B544" s="28" t="s">
        <v>330</v>
      </c>
      <c r="C544" s="29" t="s">
        <v>557</v>
      </c>
      <c r="D544" s="29">
        <v>149318</v>
      </c>
      <c r="E544" s="28" t="s">
        <v>69</v>
      </c>
      <c r="F544" s="14">
        <f t="shared" si="13"/>
        <v>81100</v>
      </c>
      <c r="G544" s="30">
        <v>17100</v>
      </c>
      <c r="H544" s="30">
        <v>64000</v>
      </c>
      <c r="I544" s="30">
        <v>0</v>
      </c>
      <c r="J544" s="30">
        <v>0</v>
      </c>
      <c r="K544" s="30">
        <v>0</v>
      </c>
    </row>
    <row r="545" spans="1:11" s="7" customFormat="1" ht="45">
      <c r="A545" s="29" t="s">
        <v>564</v>
      </c>
      <c r="B545" s="28" t="s">
        <v>330</v>
      </c>
      <c r="C545" s="29" t="s">
        <v>562</v>
      </c>
      <c r="D545" s="29">
        <v>149233</v>
      </c>
      <c r="E545" s="28" t="s">
        <v>70</v>
      </c>
      <c r="F545" s="14">
        <f t="shared" si="13"/>
        <v>158334</v>
      </c>
      <c r="G545" s="30">
        <v>1</v>
      </c>
      <c r="H545" s="30">
        <v>158333</v>
      </c>
      <c r="I545" s="30">
        <v>0</v>
      </c>
      <c r="J545" s="30">
        <v>0</v>
      </c>
      <c r="K545" s="30">
        <v>0</v>
      </c>
    </row>
    <row r="546" spans="1:11" s="7" customFormat="1" ht="45">
      <c r="A546" s="29" t="s">
        <v>564</v>
      </c>
      <c r="B546" s="28" t="s">
        <v>330</v>
      </c>
      <c r="C546" s="29" t="s">
        <v>557</v>
      </c>
      <c r="D546" s="29">
        <v>149317</v>
      </c>
      <c r="E546" s="28" t="s">
        <v>71</v>
      </c>
      <c r="F546" s="14">
        <f t="shared" si="13"/>
        <v>175000</v>
      </c>
      <c r="G546" s="30">
        <v>5000</v>
      </c>
      <c r="H546" s="30">
        <v>170000</v>
      </c>
      <c r="I546" s="30">
        <v>0</v>
      </c>
      <c r="J546" s="30">
        <v>0</v>
      </c>
      <c r="K546" s="30">
        <v>0</v>
      </c>
    </row>
    <row r="547" spans="1:11" s="7" customFormat="1" ht="45">
      <c r="A547" s="29" t="s">
        <v>564</v>
      </c>
      <c r="B547" s="28" t="s">
        <v>330</v>
      </c>
      <c r="C547" s="29" t="s">
        <v>562</v>
      </c>
      <c r="D547" s="29">
        <v>149239</v>
      </c>
      <c r="E547" s="28" t="s">
        <v>72</v>
      </c>
      <c r="F547" s="14">
        <f t="shared" si="13"/>
        <v>1537300</v>
      </c>
      <c r="G547" s="30">
        <v>2</v>
      </c>
      <c r="H547" s="30">
        <v>369098</v>
      </c>
      <c r="I547" s="30">
        <v>1168200</v>
      </c>
      <c r="J547" s="30">
        <v>0</v>
      </c>
      <c r="K547" s="30">
        <v>0</v>
      </c>
    </row>
    <row r="548" spans="1:11" s="7" customFormat="1" ht="30">
      <c r="A548" s="29" t="s">
        <v>565</v>
      </c>
      <c r="B548" s="28" t="s">
        <v>330</v>
      </c>
      <c r="C548" s="29" t="s">
        <v>542</v>
      </c>
      <c r="D548" s="29">
        <v>138293</v>
      </c>
      <c r="E548" s="28" t="s">
        <v>73</v>
      </c>
      <c r="F548" s="14">
        <f t="shared" si="13"/>
        <v>520001</v>
      </c>
      <c r="G548" s="30">
        <v>1</v>
      </c>
      <c r="H548" s="30">
        <v>520000</v>
      </c>
      <c r="I548" s="30">
        <v>0</v>
      </c>
      <c r="J548" s="30">
        <v>0</v>
      </c>
      <c r="K548" s="30">
        <v>0</v>
      </c>
    </row>
    <row r="549" spans="1:11" s="7" customFormat="1" ht="45">
      <c r="A549" s="29" t="s">
        <v>565</v>
      </c>
      <c r="B549" s="28" t="s">
        <v>330</v>
      </c>
      <c r="C549" s="29" t="s">
        <v>548</v>
      </c>
      <c r="D549" s="29">
        <v>149327</v>
      </c>
      <c r="E549" s="28" t="s">
        <v>74</v>
      </c>
      <c r="F549" s="14">
        <f t="shared" si="13"/>
        <v>313000</v>
      </c>
      <c r="G549" s="30">
        <v>1000</v>
      </c>
      <c r="H549" s="30">
        <v>130000</v>
      </c>
      <c r="I549" s="30">
        <v>156000</v>
      </c>
      <c r="J549" s="30">
        <v>26000</v>
      </c>
      <c r="K549" s="30">
        <v>0</v>
      </c>
    </row>
    <row r="550" spans="1:11" s="7" customFormat="1" ht="60">
      <c r="A550" s="29" t="s">
        <v>565</v>
      </c>
      <c r="B550" s="28" t="s">
        <v>330</v>
      </c>
      <c r="C550" s="29" t="s">
        <v>540</v>
      </c>
      <c r="D550" s="29">
        <v>149191</v>
      </c>
      <c r="E550" s="28" t="s">
        <v>75</v>
      </c>
      <c r="F550" s="14">
        <f t="shared" si="13"/>
        <v>1635467</v>
      </c>
      <c r="G550" s="30">
        <v>79651</v>
      </c>
      <c r="H550" s="30">
        <v>840005</v>
      </c>
      <c r="I550" s="30">
        <v>715811</v>
      </c>
      <c r="J550" s="30">
        <v>0</v>
      </c>
      <c r="K550" s="30">
        <v>0</v>
      </c>
    </row>
    <row r="551" spans="1:11" s="7" customFormat="1" ht="30">
      <c r="A551" s="29" t="s">
        <v>565</v>
      </c>
      <c r="B551" s="28" t="s">
        <v>330</v>
      </c>
      <c r="C551" s="29" t="s">
        <v>542</v>
      </c>
      <c r="D551" s="29">
        <v>138296</v>
      </c>
      <c r="E551" s="28" t="s">
        <v>76</v>
      </c>
      <c r="F551" s="14">
        <f t="shared" si="13"/>
        <v>230010</v>
      </c>
      <c r="G551" s="30">
        <v>10</v>
      </c>
      <c r="H551" s="30">
        <v>230000</v>
      </c>
      <c r="I551" s="30">
        <v>0</v>
      </c>
      <c r="J551" s="30">
        <v>0</v>
      </c>
      <c r="K551" s="30">
        <v>0</v>
      </c>
    </row>
    <row r="552" spans="1:11" s="7" customFormat="1" ht="30">
      <c r="A552" s="29" t="s">
        <v>565</v>
      </c>
      <c r="B552" s="28" t="s">
        <v>330</v>
      </c>
      <c r="C552" s="29" t="s">
        <v>542</v>
      </c>
      <c r="D552" s="29">
        <v>138291</v>
      </c>
      <c r="E552" s="28" t="s">
        <v>77</v>
      </c>
      <c r="F552" s="14">
        <f t="shared" si="13"/>
        <v>1025001</v>
      </c>
      <c r="G552" s="30">
        <v>1</v>
      </c>
      <c r="H552" s="30">
        <v>1025000</v>
      </c>
      <c r="I552" s="30">
        <v>0</v>
      </c>
      <c r="J552" s="30">
        <v>0</v>
      </c>
      <c r="K552" s="30">
        <v>0</v>
      </c>
    </row>
    <row r="553" spans="1:11" s="7" customFormat="1" ht="60">
      <c r="A553" s="29" t="s">
        <v>565</v>
      </c>
      <c r="B553" s="28" t="s">
        <v>327</v>
      </c>
      <c r="C553" s="29" t="s">
        <v>541</v>
      </c>
      <c r="D553" s="29">
        <v>149446</v>
      </c>
      <c r="E553" s="28" t="s">
        <v>78</v>
      </c>
      <c r="F553" s="14">
        <f t="shared" si="13"/>
        <v>632881</v>
      </c>
      <c r="G553" s="30">
        <v>1</v>
      </c>
      <c r="H553" s="30">
        <v>501840</v>
      </c>
      <c r="I553" s="30">
        <v>131040</v>
      </c>
      <c r="J553" s="30">
        <v>0</v>
      </c>
      <c r="K553" s="30">
        <v>0</v>
      </c>
    </row>
    <row r="554" spans="1:11" s="7" customFormat="1" ht="60">
      <c r="A554" s="29" t="s">
        <v>565</v>
      </c>
      <c r="B554" s="28" t="s">
        <v>330</v>
      </c>
      <c r="C554" s="29" t="s">
        <v>540</v>
      </c>
      <c r="D554" s="29">
        <v>149256</v>
      </c>
      <c r="E554" s="28" t="s">
        <v>79</v>
      </c>
      <c r="F554" s="14">
        <f t="shared" si="13"/>
        <v>250000</v>
      </c>
      <c r="G554" s="30">
        <v>20833</v>
      </c>
      <c r="H554" s="30">
        <v>125000</v>
      </c>
      <c r="I554" s="30">
        <v>104167</v>
      </c>
      <c r="J554" s="30">
        <v>0</v>
      </c>
      <c r="K554" s="30">
        <v>0</v>
      </c>
    </row>
    <row r="555" spans="1:11" s="7" customFormat="1" ht="45">
      <c r="A555" s="29" t="s">
        <v>565</v>
      </c>
      <c r="B555" s="28" t="s">
        <v>330</v>
      </c>
      <c r="C555" s="29" t="s">
        <v>543</v>
      </c>
      <c r="D555" s="29">
        <v>131246</v>
      </c>
      <c r="E555" s="28" t="s">
        <v>80</v>
      </c>
      <c r="F555" s="14">
        <f t="shared" si="13"/>
        <v>3126010</v>
      </c>
      <c r="G555" s="30">
        <v>10</v>
      </c>
      <c r="H555" s="30">
        <v>1272200</v>
      </c>
      <c r="I555" s="30">
        <v>1853800</v>
      </c>
      <c r="J555" s="30">
        <v>0</v>
      </c>
      <c r="K555" s="30">
        <v>0</v>
      </c>
    </row>
    <row r="556" spans="1:11" s="7" customFormat="1" ht="60">
      <c r="A556" s="29" t="s">
        <v>566</v>
      </c>
      <c r="B556" s="28" t="s">
        <v>330</v>
      </c>
      <c r="C556" s="29" t="s">
        <v>540</v>
      </c>
      <c r="D556" s="29">
        <v>149187</v>
      </c>
      <c r="E556" s="28" t="s">
        <v>81</v>
      </c>
      <c r="F556" s="14">
        <f t="shared" si="13"/>
        <v>1635080</v>
      </c>
      <c r="G556" s="30">
        <v>79264</v>
      </c>
      <c r="H556" s="30">
        <v>840005</v>
      </c>
      <c r="I556" s="30">
        <v>715811</v>
      </c>
      <c r="J556" s="30">
        <v>0</v>
      </c>
      <c r="K556" s="30">
        <v>0</v>
      </c>
    </row>
    <row r="557" spans="1:11" s="7" customFormat="1" ht="60">
      <c r="A557" s="29" t="s">
        <v>566</v>
      </c>
      <c r="B557" s="28" t="s">
        <v>330</v>
      </c>
      <c r="C557" s="29" t="s">
        <v>540</v>
      </c>
      <c r="D557" s="29">
        <v>149255</v>
      </c>
      <c r="E557" s="28" t="s">
        <v>82</v>
      </c>
      <c r="F557" s="14">
        <f t="shared" si="13"/>
        <v>250000</v>
      </c>
      <c r="G557" s="30">
        <v>20833</v>
      </c>
      <c r="H557" s="30">
        <v>125000</v>
      </c>
      <c r="I557" s="30">
        <v>104167</v>
      </c>
      <c r="J557" s="30">
        <v>0</v>
      </c>
      <c r="K557" s="30">
        <v>0</v>
      </c>
    </row>
    <row r="558" spans="1:11" s="7" customFormat="1" ht="60">
      <c r="A558" s="29" t="s">
        <v>566</v>
      </c>
      <c r="B558" s="28" t="s">
        <v>330</v>
      </c>
      <c r="C558" s="29" t="s">
        <v>540</v>
      </c>
      <c r="D558" s="29">
        <v>149199</v>
      </c>
      <c r="E558" s="28" t="s">
        <v>83</v>
      </c>
      <c r="F558" s="14">
        <f t="shared" si="13"/>
        <v>1635080</v>
      </c>
      <c r="G558" s="30">
        <v>79264</v>
      </c>
      <c r="H558" s="30">
        <v>840005</v>
      </c>
      <c r="I558" s="30">
        <v>715811</v>
      </c>
      <c r="J558" s="30">
        <v>0</v>
      </c>
      <c r="K558" s="30">
        <v>0</v>
      </c>
    </row>
    <row r="559" spans="1:11" s="7" customFormat="1" ht="60">
      <c r="A559" s="29" t="s">
        <v>566</v>
      </c>
      <c r="B559" s="28" t="s">
        <v>330</v>
      </c>
      <c r="C559" s="29" t="s">
        <v>540</v>
      </c>
      <c r="D559" s="29">
        <v>149257</v>
      </c>
      <c r="E559" s="28" t="s">
        <v>84</v>
      </c>
      <c r="F559" s="14">
        <f t="shared" si="13"/>
        <v>250000</v>
      </c>
      <c r="G559" s="30">
        <v>20833</v>
      </c>
      <c r="H559" s="30">
        <v>125000</v>
      </c>
      <c r="I559" s="30">
        <v>104167</v>
      </c>
      <c r="J559" s="30">
        <v>0</v>
      </c>
      <c r="K559" s="30">
        <v>0</v>
      </c>
    </row>
    <row r="560" spans="1:11" s="2" customFormat="1" ht="15">
      <c r="A560" s="19"/>
      <c r="B560" s="15"/>
      <c r="C560" s="19"/>
      <c r="D560" s="19"/>
      <c r="E560" s="32" t="s">
        <v>85</v>
      </c>
      <c r="F560" s="17">
        <f aca="true" t="shared" si="14" ref="F560:K560">SUM(F531:F559)</f>
        <v>29075927</v>
      </c>
      <c r="G560" s="17">
        <f>SUM(G531:G559)</f>
        <v>501626</v>
      </c>
      <c r="H560" s="17">
        <f t="shared" si="14"/>
        <v>16598306</v>
      </c>
      <c r="I560" s="17">
        <f t="shared" si="14"/>
        <v>11949995</v>
      </c>
      <c r="J560" s="17">
        <f t="shared" si="14"/>
        <v>26000</v>
      </c>
      <c r="K560" s="17">
        <f t="shared" si="14"/>
        <v>0</v>
      </c>
    </row>
    <row r="562" ht="15">
      <c r="E562" s="12"/>
    </row>
  </sheetData>
  <sheetProtection/>
  <mergeCells count="4">
    <mergeCell ref="A1:K1"/>
    <mergeCell ref="A2:K2"/>
    <mergeCell ref="A3:K3"/>
    <mergeCell ref="A4:K4"/>
  </mergeCells>
  <printOptions/>
  <pageMargins left="0.2755905511811024" right="0.1968503937007874" top="0.76" bottom="0.56" header="0.31496062992125984" footer="0.31496062992125984"/>
  <pageSetup horizontalDpi="600" verticalDpi="600" orientation="landscape" scale="80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Flores Aguilar(DIRPLAN)</dc:creator>
  <cp:keywords/>
  <dc:description/>
  <cp:lastModifiedBy>pcg</cp:lastModifiedBy>
  <cp:lastPrinted>2009-03-31T19:24:55Z</cp:lastPrinted>
  <dcterms:created xsi:type="dcterms:W3CDTF">2009-03-23T22:02:29Z</dcterms:created>
  <dcterms:modified xsi:type="dcterms:W3CDTF">2009-09-08T16:36:28Z</dcterms:modified>
  <cp:category/>
  <cp:version/>
  <cp:contentType/>
  <cp:contentStatus/>
</cp:coreProperties>
</file>