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320" windowHeight="4950" activeTab="0"/>
  </bookViews>
  <sheets>
    <sheet name="GORE III" sheetId="1" r:id="rId1"/>
    <sheet name="Hoja2" sheetId="2" r:id="rId2"/>
    <sheet name="Hoja3" sheetId="3" r:id="rId3"/>
  </sheets>
  <definedNames>
    <definedName name="BASE1">#REF!</definedName>
    <definedName name="GASTO1">#REF!</definedName>
    <definedName name="IDENTIFICADO1">#REF!</definedName>
    <definedName name="MONTOCORE1">#REF!</definedName>
    <definedName name="PROV1">#REF!</definedName>
    <definedName name="_xlnm.Print_Titles" localSheetId="0">'GORE III'!$6:$7</definedName>
  </definedNames>
  <calcPr fullCalcOnLoad="1"/>
</workbook>
</file>

<file path=xl/sharedStrings.xml><?xml version="1.0" encoding="utf-8"?>
<sst xmlns="http://schemas.openxmlformats.org/spreadsheetml/2006/main" count="234" uniqueCount="129">
  <si>
    <t>Listado de Proyectos y/o Programas correspondientes al Subtítulo 31</t>
  </si>
  <si>
    <t>Código BIP</t>
  </si>
  <si>
    <t>Nombre de Proyecto</t>
  </si>
  <si>
    <t>Etapa *</t>
  </si>
  <si>
    <t>Plazo de Ejecución **</t>
  </si>
  <si>
    <t>SALDO POR IDENTIFICAR</t>
  </si>
  <si>
    <t>TOTAL 31.01; 31.02; 31.03</t>
  </si>
  <si>
    <t>** Fecha de inicio y término</t>
  </si>
  <si>
    <t>Inicio</t>
  </si>
  <si>
    <t>Termino</t>
  </si>
  <si>
    <t xml:space="preserve"> 31-01</t>
  </si>
  <si>
    <t>Actualización Plan Regulador Comuna de Caldera</t>
  </si>
  <si>
    <t>Ejecución</t>
  </si>
  <si>
    <t>Diagnóstico Recuperación Río Copiapó</t>
  </si>
  <si>
    <t>Diagnóstico Ordenamiento Territorial y Zonificación Borde Costero</t>
  </si>
  <si>
    <t>Diagnóstico Mantenimiento Vial Urbano, Región de Atacama</t>
  </si>
  <si>
    <t>Licitación</t>
  </si>
  <si>
    <t>Levantamiento Plan Regulador, Alto del Carmen</t>
  </si>
  <si>
    <t>TOTAL IDENTIFICADO   (M$)</t>
  </si>
  <si>
    <t xml:space="preserve"> 31-02</t>
  </si>
  <si>
    <t>Conservación Red Vial Comunal Transferencia Año 2003</t>
  </si>
  <si>
    <t>Reposición Escuela G-105, San Antonio, Tierra Amarilla</t>
  </si>
  <si>
    <t>Instalación Sistema de Autogeneración Eléctrica III Región</t>
  </si>
  <si>
    <t>Construcción Biblioteca Pública, Diego de Almagro</t>
  </si>
  <si>
    <t>Construcción Liceo de Educación Media, Comuna de Alto del Carmen</t>
  </si>
  <si>
    <t>20088727-4</t>
  </si>
  <si>
    <t>Normalización Hospital Copiapó - Equipamiento CDT y Otros Edificios</t>
  </si>
  <si>
    <t>Construcción Internado Educación Media, Alto del Carmen</t>
  </si>
  <si>
    <t>20124091-1</t>
  </si>
  <si>
    <t>Mejoramiento Ruta C-495 Sector: Alto del Carmen - El Tránsito</t>
  </si>
  <si>
    <t>Reposición Jardín Infantil Amanecer, Copiapó</t>
  </si>
  <si>
    <t>Construcción Club del Adulto Mayor Estrella de Belén</t>
  </si>
  <si>
    <t>Ampliación Esc. F N° 65 (Cultura y Difusión Artística), Vallenar</t>
  </si>
  <si>
    <t>Reposicion Liceo Ramón Freire, Freirina</t>
  </si>
  <si>
    <t>Construcción Prolongación Av. Matta - Sector El Olivar, Vallenar</t>
  </si>
  <si>
    <t>Reposición Escuela D N° 53, Vallenar</t>
  </si>
  <si>
    <t>Reposición Reten Policial El Salado, Chañaral</t>
  </si>
  <si>
    <t>Mejoramiento y Remodelación Parque Pretil I Etapa, Borde Ciudad</t>
  </si>
  <si>
    <t>Mejoramiento Integral y Equipamiento Edificio Pedro León Gallo, Atac</t>
  </si>
  <si>
    <t>Reposición Liceo A-4 José Antonio Carvajal, Copiapó</t>
  </si>
  <si>
    <t>Normalización Alumbrado Público, Freirina</t>
  </si>
  <si>
    <t>Equipamiento Escolar Región de Atacama</t>
  </si>
  <si>
    <t>Reposición Jardín Infantil Pulgarcito</t>
  </si>
  <si>
    <t>Reposición Jardín Infantil (Integra) Corona del Inca Copiapó</t>
  </si>
  <si>
    <t>Reposición Jardín Infantil Corona del Inca (Junji) Rosario</t>
  </si>
  <si>
    <t>Construcción Jardín Infantil Los Volcanes, Copiapó</t>
  </si>
  <si>
    <t>Mejoramiento Vial Acceso Norte Cancha Rayada</t>
  </si>
  <si>
    <t>Reposición Area Administrativa CCP Copiapó</t>
  </si>
  <si>
    <t>Construcción Paseo Ribereño VII Etapa, Vallenar</t>
  </si>
  <si>
    <t>Reposición Liceo Federico Varela, Chañaral</t>
  </si>
  <si>
    <t>Reposición Luminarias, Diversos Sectores, Alto del Carmen</t>
  </si>
  <si>
    <t>Construcción y Reposición de Veredas Varios Sectores</t>
  </si>
  <si>
    <t>Mejoramiento Integral Carpeta y Pista Atlética Complejo Deportivo</t>
  </si>
  <si>
    <t>Reposición Escuela Básica D-45 M. Orella E., Caldera</t>
  </si>
  <si>
    <t>Construcción Centro Cultural Copiapó</t>
  </si>
  <si>
    <t>Construcción y Equipamiento Edificio CAJ Comuna de Vallenar</t>
  </si>
  <si>
    <t>Equipamiento Téc. Profesional Establec. Municipales Atacama</t>
  </si>
  <si>
    <t>Reposición Escuela Aliro Lamas Castillo Diego de Almagro</t>
  </si>
  <si>
    <t>Licitado</t>
  </si>
  <si>
    <t>Reposición Calzada Calle Providencia, Vallenar</t>
  </si>
  <si>
    <t>Reposición Calzada Calle Gabriela Mistral, Vallenar</t>
  </si>
  <si>
    <t>Reposición Calzada Calle Carmen, Vallenar</t>
  </si>
  <si>
    <t>Reposición Calzada Calle Marañon, Vallenar</t>
  </si>
  <si>
    <t>Reposición Calzada Calle Baburizza, Vallenar</t>
  </si>
  <si>
    <t>Reposición Calzada Calle Andres Bello, Vallenar</t>
  </si>
  <si>
    <t>Reposición Calzada Calle Uribe, Vallenar</t>
  </si>
  <si>
    <t>Reposición Calzada Calle Victoria, Vallenar</t>
  </si>
  <si>
    <t>Reposición Pavimentos Calle Gabriela Mistral, Copiapó</t>
  </si>
  <si>
    <t>Reposición Pavimentos Avda. Circunvalación, Copiapó</t>
  </si>
  <si>
    <t>Reposición Pavimentos Avda. Henriquez, Copiapó</t>
  </si>
  <si>
    <t>Reposición Pavimentos Calle Francisco de Aguirre, Copiapó</t>
  </si>
  <si>
    <t>Reposición Pavimentos Calle Los Carrera, Copiapó</t>
  </si>
  <si>
    <t>Reposición Pavimentos Calle Luis Flores, Copiapó</t>
  </si>
  <si>
    <t>Reposición Pavimentos Calle Pedro Pablo Figueroa, Copiapó</t>
  </si>
  <si>
    <t>Reposición Pavimentos Calle Chacabuco, Copiapó</t>
  </si>
  <si>
    <t>Reposición Pavimentos Calle R.Medina, M. Gallo, E. Lillo, Copiapó</t>
  </si>
  <si>
    <t>Reposición Pavimentos Calle Eleuterio Ramirez, Copiapó</t>
  </si>
  <si>
    <t>Reposición Pavimentos Callejón Pedro León Gallo, Copiapó</t>
  </si>
  <si>
    <t>Reposición Pavimentos Calle Van Buren, Copiapó</t>
  </si>
  <si>
    <t>Construcción Soluciones Sanitaria Localidad de Domeyko</t>
  </si>
  <si>
    <t>Conservación Red Vial Comunal Provisión 2007-2009</t>
  </si>
  <si>
    <t>Adquisición Maquinaria de Despeje de Nieve en Paso San Francisco</t>
  </si>
  <si>
    <t>Ampliación Sistema de Alcantarillado Villa San Pedro</t>
  </si>
  <si>
    <t>Instalación Sistema de Agua Potable Villa San Pedro</t>
  </si>
  <si>
    <t>Instalación Sistema de Agua Potable Sector Picachos Negros</t>
  </si>
  <si>
    <t>Ampliación Sistema de Alcantarillado Sector Picachos Negros</t>
  </si>
  <si>
    <t>Construcción Circunvalación Blanco Encalada, Caldera</t>
  </si>
  <si>
    <t>Construcción Prolongación Avenida Andres Bello, Chañaral</t>
  </si>
  <si>
    <t>Construcción Pavimentos Avenida Pedro de Valdivia, Chañaral</t>
  </si>
  <si>
    <t>Construcción Pavimentos Calle El Salado y Psje Condell, Chañaral</t>
  </si>
  <si>
    <t>Construcción Pavimentos Calle Diego Portales, Chañaral</t>
  </si>
  <si>
    <t>Reposición Pavimentos Calle Latorre, Freirina</t>
  </si>
  <si>
    <t>Reposición Pavimentos Calle Orella, Freirina</t>
  </si>
  <si>
    <t>Reposición Pavimentos Calle Pisagua, Freirina</t>
  </si>
  <si>
    <t>Reposición Calzadas Calle Montt, Tierra Amarilla</t>
  </si>
  <si>
    <t>Reposición Calzada Calle Arturo Prat, Tierra Amarilla</t>
  </si>
  <si>
    <t>Reposición Calzada Calle 10 de Julio, Tierra Amarilla</t>
  </si>
  <si>
    <t>Construcción Pavimentación Calle Miramar Comuna de Huasco</t>
  </si>
  <si>
    <t>Construcción Pavimentación Calle Cautín, Comuna de Huasco</t>
  </si>
  <si>
    <t>Reposición Calzadas Calle Ignacio Carrera Pinto Tramo 1, Huasco</t>
  </si>
  <si>
    <t>Reposición Calzada Calle Ignacio Carrera Pinto, Tramo 2, Huasco</t>
  </si>
  <si>
    <t>Construcción Centro Tecnológico Ambiental de Atacama</t>
  </si>
  <si>
    <t>Mejoramiento Pavimentación Avda. Los Carrera. Coppó</t>
  </si>
  <si>
    <t>Adjudicado</t>
  </si>
  <si>
    <t>Mejoramiento Puente Ojancos y Accesos, Tierra Amarilla</t>
  </si>
  <si>
    <t>Construcción Variante Ruta C-35, Comuna de Tierra Amarilla</t>
  </si>
  <si>
    <t>Reposición Escuela D-34 Laura Robles S., Copiapó</t>
  </si>
  <si>
    <t>Reposición Escuela F-36 Bruno Zavala F., Copiapó</t>
  </si>
  <si>
    <t>Reposición Escuela G-25 San Pedro, Copiapó</t>
  </si>
  <si>
    <t>Construcción Varadero Caleta San Pedro Chañaral</t>
  </si>
  <si>
    <t>Construcción Medidas de Tránsito Sector Oriente, Copiapó</t>
  </si>
  <si>
    <r>
      <t xml:space="preserve">Reparación Edificio Consejo regional Atacama   --   </t>
    </r>
    <r>
      <rPr>
        <b/>
        <sz val="11"/>
        <color indexed="10"/>
        <rFont val="Arial"/>
        <family val="2"/>
      </rPr>
      <t>Circ. 36</t>
    </r>
  </si>
  <si>
    <t>Construcción Variante Ruta C-46 Freirina, Prov. Huasco.</t>
  </si>
  <si>
    <t>Construcción Centro de Salud Familiar Pedro León Gallo, Copiapó</t>
  </si>
  <si>
    <t>Construcción Casa Acogida Mujeres VIF Atacama</t>
  </si>
  <si>
    <t>Mejoramiento Ruta C-495, El Transito-Junta de Valeriano, Etapa II</t>
  </si>
  <si>
    <t>Restauración Iglesia Santa Rosa de Lima, Freirina</t>
  </si>
  <si>
    <t>Restauración Iglesia Nuestra Señora del Carmen, Chañaral</t>
  </si>
  <si>
    <t>Construcción y Equipamiento Parque Paleontologico, Caldera</t>
  </si>
  <si>
    <t xml:space="preserve"> 31-03</t>
  </si>
  <si>
    <t>Manejo Centro de Investigación y Desarrollo de Atacama</t>
  </si>
  <si>
    <t>Transferencia Capacidades para Mejorar Gestión de Riego Copiapó, III Región</t>
  </si>
  <si>
    <t>Difusión de la Internacionalización de Atacama</t>
  </si>
  <si>
    <r>
      <t xml:space="preserve">Difusión Instrumentos de Planificación Territorial - </t>
    </r>
    <r>
      <rPr>
        <b/>
        <sz val="11"/>
        <color indexed="10"/>
        <rFont val="Arial"/>
        <family val="2"/>
      </rPr>
      <t>Glosa 2-Num 14 Ley Ppto</t>
    </r>
  </si>
  <si>
    <t>Difusión Atacama en Mercados Turismos Especiales</t>
  </si>
  <si>
    <t>Cifras en miles de $</t>
  </si>
  <si>
    <t xml:space="preserve">Monto Identificado </t>
  </si>
  <si>
    <t xml:space="preserve">* En Proceso de Licitación, Licitado,  Adjudicado o En Ejecución </t>
  </si>
  <si>
    <t>Ministerio del Interior - Región III Atacama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</si>
</sst>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\-yy;@"/>
    <numFmt numFmtId="165" formatCode="_-* #,##0.00\ _€_-;\-* #,##0.00\ _€_-;_-* &quot;-&quot;??\ _€_-;_-@_-"/>
    <numFmt numFmtId="166" formatCode="[$-C0A]d\-mmm\-yy;@"/>
    <numFmt numFmtId="167" formatCode="[$-C0A]mmm/yy;@"/>
    <numFmt numFmtId="168" formatCode="dd/mm/yyyy;@"/>
    <numFmt numFmtId="169" formatCode="#,##0.000"/>
    <numFmt numFmtId="170" formatCode="dd\-mm\-yyyy;@"/>
    <numFmt numFmtId="171" formatCode="0_)"/>
    <numFmt numFmtId="172" formatCode="#,##0_ ;\-#,##0\ "/>
    <numFmt numFmtId="173" formatCode="&quot;$&quot;\ #,##0"/>
    <numFmt numFmtId="174" formatCode="_-* #,##0_-;\-* #,##0_-;_-* &quot;-&quot;??_-;_-@_-"/>
    <numFmt numFmtId="175" formatCode="_-* #,##0\ _€_-;\-* #,##0\ _€_-;_-* &quot;-&quot;\ _€_-;_-@_-"/>
    <numFmt numFmtId="176" formatCode="_-* #,##0.00\ [$€]_-;\-* #,##0.00\ [$€]_-;_-* &quot;-&quot;??\ [$€]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76" fontId="9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" fontId="6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4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167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167" fontId="1" fillId="0" borderId="10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0" fontId="0" fillId="33" borderId="15" xfId="0" applyFill="1" applyBorder="1" applyAlignment="1">
      <alignment horizontal="left"/>
    </xf>
    <xf numFmtId="1" fontId="6" fillId="0" borderId="10" xfId="0" applyNumberFormat="1" applyFont="1" applyBorder="1" applyAlignment="1">
      <alignment horizontal="center" vertical="center"/>
    </xf>
    <xf numFmtId="0" fontId="43" fillId="33" borderId="13" xfId="0" applyFont="1" applyFill="1" applyBorder="1" applyAlignment="1">
      <alignment horizontal="left"/>
    </xf>
    <xf numFmtId="0" fontId="43" fillId="33" borderId="14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2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5" fillId="0" borderId="2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" fillId="0" borderId="22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41" fillId="0" borderId="16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3" fillId="33" borderId="20" xfId="0" applyFont="1" applyFill="1" applyBorder="1" applyAlignment="1">
      <alignment horizontal="left" vertical="center"/>
    </xf>
    <xf numFmtId="0" fontId="43" fillId="33" borderId="18" xfId="0" applyFont="1" applyFill="1" applyBorder="1" applyAlignment="1">
      <alignment horizontal="left" vertical="center"/>
    </xf>
    <xf numFmtId="0" fontId="43" fillId="33" borderId="21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="78" zoomScaleNormal="78" zoomScalePageLayoutView="0" workbookViewId="0" topLeftCell="A1">
      <selection activeCell="B12" sqref="B12"/>
    </sheetView>
  </sheetViews>
  <sheetFormatPr defaultColWidth="11.421875" defaultRowHeight="15"/>
  <cols>
    <col min="1" max="1" width="16.140625" style="1" customWidth="1"/>
    <col min="2" max="2" width="65.421875" style="1" bestFit="1" customWidth="1"/>
    <col min="3" max="3" width="23.7109375" style="1" customWidth="1"/>
    <col min="4" max="4" width="27.00390625" style="1" customWidth="1"/>
    <col min="5" max="6" width="12.8515625" style="1" customWidth="1"/>
    <col min="7" max="16384" width="11.421875" style="1" customWidth="1"/>
  </cols>
  <sheetData>
    <row r="1" ht="15">
      <c r="B1" s="12"/>
    </row>
    <row r="2" spans="1:6" ht="21">
      <c r="A2" s="42" t="s">
        <v>0</v>
      </c>
      <c r="B2" s="42"/>
      <c r="C2" s="42"/>
      <c r="D2" s="42"/>
      <c r="E2" s="42"/>
      <c r="F2" s="42"/>
    </row>
    <row r="3" spans="1:6" ht="21">
      <c r="A3" s="42" t="s">
        <v>128</v>
      </c>
      <c r="B3" s="42"/>
      <c r="C3" s="42"/>
      <c r="D3" s="42"/>
      <c r="E3" s="42"/>
      <c r="F3" s="2"/>
    </row>
    <row r="4" spans="1:6" ht="21">
      <c r="A4" s="2"/>
      <c r="B4" s="13"/>
      <c r="C4" s="2"/>
      <c r="D4" s="2"/>
      <c r="E4" s="2"/>
      <c r="F4" s="2"/>
    </row>
    <row r="5" spans="2:3" ht="15">
      <c r="B5" s="14"/>
      <c r="C5" s="15" t="s">
        <v>125</v>
      </c>
    </row>
    <row r="6" spans="1:6" ht="24" customHeight="1">
      <c r="A6" s="34" t="s">
        <v>1</v>
      </c>
      <c r="B6" s="36" t="s">
        <v>2</v>
      </c>
      <c r="C6" s="38" t="s">
        <v>126</v>
      </c>
      <c r="D6" s="36" t="s">
        <v>3</v>
      </c>
      <c r="E6" s="40" t="s">
        <v>4</v>
      </c>
      <c r="F6" s="41"/>
    </row>
    <row r="7" spans="1:6" ht="24" customHeight="1">
      <c r="A7" s="35"/>
      <c r="B7" s="37"/>
      <c r="C7" s="39"/>
      <c r="D7" s="37"/>
      <c r="E7" s="16" t="s">
        <v>8</v>
      </c>
      <c r="F7" s="17" t="s">
        <v>9</v>
      </c>
    </row>
    <row r="8" spans="1:6" ht="14.25" customHeight="1">
      <c r="A8" s="4" t="s">
        <v>10</v>
      </c>
      <c r="B8" s="8"/>
      <c r="C8" s="29"/>
      <c r="D8" s="29"/>
      <c r="E8" s="5"/>
      <c r="F8" s="5"/>
    </row>
    <row r="9" spans="1:9" ht="15">
      <c r="A9" s="6">
        <v>20142321</v>
      </c>
      <c r="B9" s="24" t="s">
        <v>11</v>
      </c>
      <c r="C9" s="18">
        <v>9043</v>
      </c>
      <c r="D9" s="20" t="s">
        <v>12</v>
      </c>
      <c r="E9" s="21">
        <v>38308</v>
      </c>
      <c r="F9" s="21">
        <v>39904</v>
      </c>
      <c r="G9" s="11"/>
      <c r="H9" s="11"/>
      <c r="I9" s="11"/>
    </row>
    <row r="10" spans="1:9" ht="15">
      <c r="A10" s="6">
        <v>30043949</v>
      </c>
      <c r="B10" s="24" t="s">
        <v>13</v>
      </c>
      <c r="C10" s="18">
        <v>14144</v>
      </c>
      <c r="D10" s="20" t="s">
        <v>12</v>
      </c>
      <c r="E10" s="21">
        <v>39192</v>
      </c>
      <c r="F10" s="21">
        <v>39965</v>
      </c>
      <c r="G10" s="11"/>
      <c r="H10" s="11"/>
      <c r="I10" s="11"/>
    </row>
    <row r="11" spans="1:9" ht="15">
      <c r="A11" s="6">
        <v>30067092</v>
      </c>
      <c r="B11" s="24" t="s">
        <v>14</v>
      </c>
      <c r="C11" s="18">
        <v>43372</v>
      </c>
      <c r="D11" s="20" t="s">
        <v>12</v>
      </c>
      <c r="E11" s="21">
        <v>39283</v>
      </c>
      <c r="F11" s="21">
        <v>39892</v>
      </c>
      <c r="G11" s="11"/>
      <c r="H11" s="11"/>
      <c r="I11" s="11"/>
    </row>
    <row r="12" spans="1:9" ht="15">
      <c r="A12" s="6">
        <v>30061451</v>
      </c>
      <c r="B12" s="24" t="s">
        <v>15</v>
      </c>
      <c r="C12" s="18">
        <v>15570</v>
      </c>
      <c r="D12" s="20" t="s">
        <v>16</v>
      </c>
      <c r="E12" s="21"/>
      <c r="F12" s="21"/>
      <c r="G12" s="11"/>
      <c r="H12" s="11"/>
      <c r="I12" s="11"/>
    </row>
    <row r="13" spans="1:9" ht="15">
      <c r="A13" s="6">
        <v>20155795</v>
      </c>
      <c r="B13" s="24" t="s">
        <v>17</v>
      </c>
      <c r="C13" s="18">
        <v>21175</v>
      </c>
      <c r="D13" s="20" t="s">
        <v>12</v>
      </c>
      <c r="E13" s="21">
        <v>39518</v>
      </c>
      <c r="F13" s="21">
        <v>40057</v>
      </c>
      <c r="G13" s="11"/>
      <c r="H13" s="11"/>
      <c r="I13" s="11"/>
    </row>
    <row r="14" spans="1:9" ht="12.75" customHeight="1">
      <c r="A14" s="43" t="s">
        <v>18</v>
      </c>
      <c r="B14" s="44"/>
      <c r="C14" s="47">
        <f>SUM(C9:C13)</f>
        <v>103304</v>
      </c>
      <c r="D14" s="49"/>
      <c r="E14" s="49"/>
      <c r="F14" s="69"/>
      <c r="G14" s="11"/>
      <c r="H14" s="11"/>
      <c r="I14" s="11"/>
    </row>
    <row r="15" spans="1:9" ht="12" customHeight="1">
      <c r="A15" s="45"/>
      <c r="B15" s="46"/>
      <c r="C15" s="48"/>
      <c r="D15" s="50"/>
      <c r="E15" s="50"/>
      <c r="F15" s="70"/>
      <c r="G15" s="11"/>
      <c r="H15" s="11"/>
      <c r="I15" s="11"/>
    </row>
    <row r="16" spans="1:9" ht="12.75" customHeight="1">
      <c r="A16" s="43" t="s">
        <v>5</v>
      </c>
      <c r="B16" s="44"/>
      <c r="C16" s="51">
        <v>0</v>
      </c>
      <c r="D16" s="53"/>
      <c r="E16" s="55"/>
      <c r="F16" s="26"/>
      <c r="G16" s="11"/>
      <c r="H16" s="11"/>
      <c r="I16" s="11"/>
    </row>
    <row r="17" spans="1:9" ht="12.75" customHeight="1">
      <c r="A17" s="45"/>
      <c r="B17" s="46"/>
      <c r="C17" s="52"/>
      <c r="D17" s="54"/>
      <c r="E17" s="56"/>
      <c r="F17" s="27"/>
      <c r="G17" s="11"/>
      <c r="H17" s="11"/>
      <c r="I17" s="11"/>
    </row>
    <row r="18" spans="1:9" ht="14.25" customHeight="1">
      <c r="A18" s="4" t="s">
        <v>19</v>
      </c>
      <c r="B18" s="10"/>
      <c r="C18" s="7"/>
      <c r="D18" s="20"/>
      <c r="E18" s="20"/>
      <c r="F18" s="28"/>
      <c r="G18" s="11"/>
      <c r="H18" s="11"/>
      <c r="I18" s="11"/>
    </row>
    <row r="19" spans="1:9" ht="15">
      <c r="A19" s="9">
        <v>20188598</v>
      </c>
      <c r="B19" s="25" t="s">
        <v>20</v>
      </c>
      <c r="C19" s="18">
        <v>2127</v>
      </c>
      <c r="D19" s="22" t="s">
        <v>12</v>
      </c>
      <c r="E19" s="23">
        <v>37776</v>
      </c>
      <c r="F19" s="21">
        <v>39903</v>
      </c>
      <c r="G19" s="11"/>
      <c r="H19" s="11"/>
      <c r="I19" s="11"/>
    </row>
    <row r="20" spans="1:9" ht="15">
      <c r="A20" s="9">
        <v>20169762</v>
      </c>
      <c r="B20" s="25" t="s">
        <v>21</v>
      </c>
      <c r="C20" s="18">
        <v>127654</v>
      </c>
      <c r="D20" s="22" t="s">
        <v>12</v>
      </c>
      <c r="E20" s="23">
        <v>39836</v>
      </c>
      <c r="F20" s="21">
        <v>40015</v>
      </c>
      <c r="G20" s="11"/>
      <c r="H20" s="11"/>
      <c r="I20" s="11"/>
    </row>
    <row r="21" spans="1:9" ht="15">
      <c r="A21" s="9">
        <v>30007204</v>
      </c>
      <c r="B21" s="25" t="s">
        <v>22</v>
      </c>
      <c r="C21" s="18">
        <v>300000</v>
      </c>
      <c r="D21" s="22" t="s">
        <v>16</v>
      </c>
      <c r="E21" s="23"/>
      <c r="F21" s="21"/>
      <c r="G21" s="11"/>
      <c r="H21" s="11"/>
      <c r="I21" s="11"/>
    </row>
    <row r="22" spans="1:9" ht="15">
      <c r="A22" s="9">
        <v>20190663</v>
      </c>
      <c r="B22" s="25" t="s">
        <v>23</v>
      </c>
      <c r="C22" s="18">
        <v>0</v>
      </c>
      <c r="D22" s="22" t="s">
        <v>12</v>
      </c>
      <c r="E22" s="23">
        <v>39245</v>
      </c>
      <c r="F22" s="21">
        <v>39903</v>
      </c>
      <c r="G22" s="11"/>
      <c r="H22" s="11"/>
      <c r="I22" s="11"/>
    </row>
    <row r="23" spans="1:9" ht="15">
      <c r="A23" s="9">
        <v>20177758</v>
      </c>
      <c r="B23" s="25" t="s">
        <v>24</v>
      </c>
      <c r="C23" s="18">
        <v>615265</v>
      </c>
      <c r="D23" s="22" t="s">
        <v>12</v>
      </c>
      <c r="E23" s="23">
        <v>39323</v>
      </c>
      <c r="F23" s="21">
        <v>39902</v>
      </c>
      <c r="G23" s="11"/>
      <c r="H23" s="11"/>
      <c r="I23" s="11"/>
    </row>
    <row r="24" spans="1:9" ht="15">
      <c r="A24" s="9" t="s">
        <v>25</v>
      </c>
      <c r="B24" s="25" t="s">
        <v>26</v>
      </c>
      <c r="C24" s="18">
        <v>1187000</v>
      </c>
      <c r="D24" s="22" t="s">
        <v>12</v>
      </c>
      <c r="E24" s="23">
        <v>38671</v>
      </c>
      <c r="F24" s="21">
        <v>39965</v>
      </c>
      <c r="G24" s="11"/>
      <c r="H24" s="11"/>
      <c r="I24" s="11"/>
    </row>
    <row r="25" spans="1:9" ht="15">
      <c r="A25" s="9">
        <v>30047805</v>
      </c>
      <c r="B25" s="25" t="s">
        <v>27</v>
      </c>
      <c r="C25" s="18">
        <v>183527</v>
      </c>
      <c r="D25" s="22" t="s">
        <v>12</v>
      </c>
      <c r="E25" s="23">
        <v>39323</v>
      </c>
      <c r="F25" s="21">
        <v>39902</v>
      </c>
      <c r="G25" s="11"/>
      <c r="H25" s="11"/>
      <c r="I25" s="11"/>
    </row>
    <row r="26" spans="1:9" ht="15">
      <c r="A26" s="9" t="s">
        <v>28</v>
      </c>
      <c r="B26" s="25" t="s">
        <v>29</v>
      </c>
      <c r="C26" s="18">
        <v>341389</v>
      </c>
      <c r="D26" s="22" t="s">
        <v>12</v>
      </c>
      <c r="E26" s="23">
        <v>38962</v>
      </c>
      <c r="F26" s="21">
        <v>39903</v>
      </c>
      <c r="G26" s="11"/>
      <c r="H26" s="11"/>
      <c r="I26" s="11"/>
    </row>
    <row r="27" spans="1:9" ht="15">
      <c r="A27" s="9">
        <v>20192829</v>
      </c>
      <c r="B27" s="25" t="s">
        <v>30</v>
      </c>
      <c r="C27" s="18">
        <v>8171</v>
      </c>
      <c r="D27" s="22" t="s">
        <v>12</v>
      </c>
      <c r="E27" s="23">
        <v>39245</v>
      </c>
      <c r="F27" s="21">
        <v>39933</v>
      </c>
      <c r="G27" s="11"/>
      <c r="H27" s="11"/>
      <c r="I27" s="11"/>
    </row>
    <row r="28" spans="1:9" ht="15">
      <c r="A28" s="9">
        <v>30002878</v>
      </c>
      <c r="B28" s="25" t="s">
        <v>31</v>
      </c>
      <c r="C28" s="18">
        <v>9395</v>
      </c>
      <c r="D28" s="22" t="s">
        <v>12</v>
      </c>
      <c r="E28" s="23">
        <v>39331</v>
      </c>
      <c r="F28" s="21">
        <v>39844</v>
      </c>
      <c r="G28" s="11"/>
      <c r="H28" s="11"/>
      <c r="I28" s="11"/>
    </row>
    <row r="29" spans="1:9" ht="15">
      <c r="A29" s="9">
        <v>30057998</v>
      </c>
      <c r="B29" s="25" t="s">
        <v>32</v>
      </c>
      <c r="C29" s="18">
        <v>1146</v>
      </c>
      <c r="D29" s="22" t="s">
        <v>12</v>
      </c>
      <c r="E29" s="23">
        <v>39216</v>
      </c>
      <c r="F29" s="21">
        <v>39872</v>
      </c>
      <c r="G29" s="11"/>
      <c r="H29" s="11"/>
      <c r="I29" s="11"/>
    </row>
    <row r="30" spans="1:9" ht="15">
      <c r="A30" s="9">
        <v>20158927</v>
      </c>
      <c r="B30" s="25" t="s">
        <v>33</v>
      </c>
      <c r="C30" s="18">
        <v>170000</v>
      </c>
      <c r="D30" s="22" t="s">
        <v>12</v>
      </c>
      <c r="E30" s="23">
        <v>39245</v>
      </c>
      <c r="F30" s="21">
        <v>39933</v>
      </c>
      <c r="G30" s="11"/>
      <c r="H30" s="11"/>
      <c r="I30" s="11"/>
    </row>
    <row r="31" spans="1:9" ht="15">
      <c r="A31" s="9">
        <v>30008193</v>
      </c>
      <c r="B31" s="25" t="s">
        <v>34</v>
      </c>
      <c r="C31" s="18">
        <v>26574</v>
      </c>
      <c r="D31" s="22" t="s">
        <v>12</v>
      </c>
      <c r="E31" s="23">
        <v>39108</v>
      </c>
      <c r="F31" s="21">
        <v>39815</v>
      </c>
      <c r="G31" s="11"/>
      <c r="H31" s="11"/>
      <c r="I31" s="11"/>
    </row>
    <row r="32" spans="1:9" ht="15">
      <c r="A32" s="9">
        <v>20187719</v>
      </c>
      <c r="B32" s="25" t="s">
        <v>35</v>
      </c>
      <c r="C32" s="18">
        <v>118015</v>
      </c>
      <c r="D32" s="22" t="s">
        <v>12</v>
      </c>
      <c r="E32" s="23">
        <v>39245</v>
      </c>
      <c r="F32" s="21">
        <v>39933</v>
      </c>
      <c r="G32" s="11"/>
      <c r="H32" s="11"/>
      <c r="I32" s="11"/>
    </row>
    <row r="33" spans="1:9" ht="15">
      <c r="A33" s="9">
        <v>20139841</v>
      </c>
      <c r="B33" s="25" t="s">
        <v>36</v>
      </c>
      <c r="C33" s="18">
        <v>0</v>
      </c>
      <c r="D33" s="22" t="s">
        <v>12</v>
      </c>
      <c r="E33" s="23">
        <v>39290</v>
      </c>
      <c r="F33" s="21">
        <v>39872</v>
      </c>
      <c r="G33" s="11"/>
      <c r="H33" s="11"/>
      <c r="I33" s="11"/>
    </row>
    <row r="34" spans="1:9" ht="15">
      <c r="A34" s="9">
        <v>30045082</v>
      </c>
      <c r="B34" s="25" t="s">
        <v>37</v>
      </c>
      <c r="C34" s="18">
        <v>118353</v>
      </c>
      <c r="D34" s="22" t="s">
        <v>12</v>
      </c>
      <c r="E34" s="23">
        <v>39391</v>
      </c>
      <c r="F34" s="21">
        <v>39797</v>
      </c>
      <c r="G34" s="11"/>
      <c r="H34" s="11"/>
      <c r="I34" s="11"/>
    </row>
    <row r="35" spans="1:9" ht="15">
      <c r="A35" s="9">
        <v>30067735</v>
      </c>
      <c r="B35" s="25" t="s">
        <v>38</v>
      </c>
      <c r="C35" s="18">
        <v>202260</v>
      </c>
      <c r="D35" s="22" t="s">
        <v>12</v>
      </c>
      <c r="E35" s="23">
        <v>39407</v>
      </c>
      <c r="F35" s="21">
        <v>39881</v>
      </c>
      <c r="G35" s="11"/>
      <c r="H35" s="11"/>
      <c r="I35" s="11"/>
    </row>
    <row r="36" spans="1:9" ht="15">
      <c r="A36" s="9">
        <v>30040034</v>
      </c>
      <c r="B36" s="25" t="s">
        <v>39</v>
      </c>
      <c r="C36" s="18">
        <v>685784</v>
      </c>
      <c r="D36" s="22" t="s">
        <v>12</v>
      </c>
      <c r="E36" s="23">
        <v>39398</v>
      </c>
      <c r="F36" s="21">
        <v>39937</v>
      </c>
      <c r="G36" s="11"/>
      <c r="H36" s="11"/>
      <c r="I36" s="11"/>
    </row>
    <row r="37" spans="1:9" ht="15">
      <c r="A37" s="9">
        <v>30036142</v>
      </c>
      <c r="B37" s="25" t="s">
        <v>40</v>
      </c>
      <c r="C37" s="18">
        <v>50916</v>
      </c>
      <c r="D37" s="22" t="s">
        <v>12</v>
      </c>
      <c r="E37" s="23">
        <v>39395</v>
      </c>
      <c r="F37" s="21">
        <v>39828</v>
      </c>
      <c r="G37" s="11"/>
      <c r="H37" s="11"/>
      <c r="I37" s="11"/>
    </row>
    <row r="38" spans="1:9" ht="15">
      <c r="A38" s="9">
        <v>30070928</v>
      </c>
      <c r="B38" s="25" t="s">
        <v>41</v>
      </c>
      <c r="C38" s="18">
        <v>16047</v>
      </c>
      <c r="D38" s="22" t="s">
        <v>12</v>
      </c>
      <c r="E38" s="23">
        <v>39417</v>
      </c>
      <c r="F38" s="21">
        <v>40178</v>
      </c>
      <c r="G38" s="11"/>
      <c r="H38" s="11"/>
      <c r="I38" s="11"/>
    </row>
    <row r="39" spans="1:9" ht="15">
      <c r="A39" s="9">
        <v>30044639</v>
      </c>
      <c r="B39" s="25" t="s">
        <v>42</v>
      </c>
      <c r="C39" s="18">
        <v>13770</v>
      </c>
      <c r="D39" s="22" t="s">
        <v>12</v>
      </c>
      <c r="E39" s="23">
        <v>39722</v>
      </c>
      <c r="F39" s="21">
        <v>39936</v>
      </c>
      <c r="G39" s="11"/>
      <c r="H39" s="11"/>
      <c r="I39" s="11"/>
    </row>
    <row r="40" spans="1:9" ht="15">
      <c r="A40" s="9">
        <v>30006920</v>
      </c>
      <c r="B40" s="25" t="s">
        <v>43</v>
      </c>
      <c r="C40" s="18">
        <v>736</v>
      </c>
      <c r="D40" s="22" t="s">
        <v>12</v>
      </c>
      <c r="E40" s="23">
        <v>39386</v>
      </c>
      <c r="F40" s="21">
        <v>39903</v>
      </c>
      <c r="G40" s="11"/>
      <c r="H40" s="11"/>
      <c r="I40" s="11"/>
    </row>
    <row r="41" spans="1:9" ht="15">
      <c r="A41" s="9">
        <v>20181380</v>
      </c>
      <c r="B41" s="25" t="s">
        <v>44</v>
      </c>
      <c r="C41" s="18">
        <v>8670</v>
      </c>
      <c r="D41" s="22" t="s">
        <v>12</v>
      </c>
      <c r="E41" s="23">
        <v>39538</v>
      </c>
      <c r="F41" s="21">
        <v>39940</v>
      </c>
      <c r="G41" s="11"/>
      <c r="H41" s="11"/>
      <c r="I41" s="11"/>
    </row>
    <row r="42" spans="1:9" ht="15">
      <c r="A42" s="9">
        <v>30065273</v>
      </c>
      <c r="B42" s="25" t="s">
        <v>45</v>
      </c>
      <c r="C42" s="18">
        <v>10000</v>
      </c>
      <c r="D42" s="22" t="s">
        <v>12</v>
      </c>
      <c r="E42" s="23">
        <v>39435</v>
      </c>
      <c r="F42" s="21">
        <v>39903</v>
      </c>
      <c r="G42" s="11"/>
      <c r="H42" s="11"/>
      <c r="I42" s="11"/>
    </row>
    <row r="43" spans="1:9" ht="15">
      <c r="A43" s="9">
        <v>30004803</v>
      </c>
      <c r="B43" s="25" t="s">
        <v>46</v>
      </c>
      <c r="C43" s="18">
        <v>462157</v>
      </c>
      <c r="D43" s="22" t="s">
        <v>12</v>
      </c>
      <c r="E43" s="23">
        <v>39651</v>
      </c>
      <c r="F43" s="21">
        <v>39892</v>
      </c>
      <c r="G43" s="11"/>
      <c r="H43" s="11"/>
      <c r="I43" s="11"/>
    </row>
    <row r="44" spans="1:9" ht="15">
      <c r="A44" s="9">
        <v>30035233</v>
      </c>
      <c r="B44" s="25" t="s">
        <v>47</v>
      </c>
      <c r="C44" s="18">
        <v>108663</v>
      </c>
      <c r="D44" s="22" t="s">
        <v>12</v>
      </c>
      <c r="E44" s="23">
        <v>39420</v>
      </c>
      <c r="F44" s="21">
        <v>39839</v>
      </c>
      <c r="G44" s="11"/>
      <c r="H44" s="11"/>
      <c r="I44" s="11"/>
    </row>
    <row r="45" spans="1:9" ht="15">
      <c r="A45" s="9">
        <v>30063467</v>
      </c>
      <c r="B45" s="25" t="s">
        <v>48</v>
      </c>
      <c r="C45" s="18">
        <v>814769</v>
      </c>
      <c r="D45" s="22" t="s">
        <v>12</v>
      </c>
      <c r="E45" s="23">
        <v>39828</v>
      </c>
      <c r="F45" s="21">
        <v>40127</v>
      </c>
      <c r="G45" s="11"/>
      <c r="H45" s="11"/>
      <c r="I45" s="11"/>
    </row>
    <row r="46" spans="1:9" ht="15">
      <c r="A46" s="9">
        <v>30005788</v>
      </c>
      <c r="B46" s="25" t="s">
        <v>49</v>
      </c>
      <c r="C46" s="18">
        <v>29660</v>
      </c>
      <c r="D46" s="22" t="s">
        <v>12</v>
      </c>
      <c r="E46" s="23">
        <v>39462</v>
      </c>
      <c r="F46" s="21">
        <v>39902</v>
      </c>
      <c r="G46" s="11"/>
      <c r="H46" s="11"/>
      <c r="I46" s="11"/>
    </row>
    <row r="47" spans="1:9" ht="15">
      <c r="A47" s="9">
        <v>20179919</v>
      </c>
      <c r="B47" s="25" t="s">
        <v>50</v>
      </c>
      <c r="C47" s="18">
        <v>64009</v>
      </c>
      <c r="D47" s="22" t="s">
        <v>12</v>
      </c>
      <c r="E47" s="23">
        <v>39692</v>
      </c>
      <c r="F47" s="21">
        <v>39821</v>
      </c>
      <c r="G47" s="11"/>
      <c r="H47" s="11"/>
      <c r="I47" s="11"/>
    </row>
    <row r="48" spans="1:9" ht="15">
      <c r="A48" s="9">
        <v>30036911</v>
      </c>
      <c r="B48" s="25" t="s">
        <v>51</v>
      </c>
      <c r="C48" s="18">
        <v>46795</v>
      </c>
      <c r="D48" s="22" t="s">
        <v>12</v>
      </c>
      <c r="E48" s="23">
        <v>39580</v>
      </c>
      <c r="F48" s="21">
        <v>39872</v>
      </c>
      <c r="G48" s="11"/>
      <c r="H48" s="11"/>
      <c r="I48" s="11"/>
    </row>
    <row r="49" spans="1:9" ht="15">
      <c r="A49" s="9">
        <v>20193142</v>
      </c>
      <c r="B49" s="25" t="s">
        <v>52</v>
      </c>
      <c r="C49" s="18">
        <v>1022</v>
      </c>
      <c r="D49" s="22" t="s">
        <v>12</v>
      </c>
      <c r="E49" s="23">
        <v>39483</v>
      </c>
      <c r="F49" s="21">
        <v>39797</v>
      </c>
      <c r="G49" s="11"/>
      <c r="H49" s="11"/>
      <c r="I49" s="11"/>
    </row>
    <row r="50" spans="1:9" ht="15">
      <c r="A50" s="9">
        <v>20142765</v>
      </c>
      <c r="B50" s="25" t="s">
        <v>53</v>
      </c>
      <c r="C50" s="18">
        <v>44983</v>
      </c>
      <c r="D50" s="22" t="s">
        <v>16</v>
      </c>
      <c r="E50" s="23"/>
      <c r="F50" s="21"/>
      <c r="G50" s="11"/>
      <c r="H50" s="11"/>
      <c r="I50" s="11"/>
    </row>
    <row r="51" spans="1:9" ht="15">
      <c r="A51" s="9">
        <v>20175147</v>
      </c>
      <c r="B51" s="25" t="s">
        <v>54</v>
      </c>
      <c r="C51" s="18">
        <v>3521440</v>
      </c>
      <c r="D51" s="22" t="s">
        <v>12</v>
      </c>
      <c r="E51" s="23">
        <v>39566</v>
      </c>
      <c r="F51" s="21">
        <v>40052</v>
      </c>
      <c r="G51" s="11"/>
      <c r="H51" s="11"/>
      <c r="I51" s="11"/>
    </row>
    <row r="52" spans="1:9" ht="15">
      <c r="A52" s="9">
        <v>20171858</v>
      </c>
      <c r="B52" s="25" t="s">
        <v>55</v>
      </c>
      <c r="C52" s="18">
        <v>150000</v>
      </c>
      <c r="D52" s="22" t="s">
        <v>16</v>
      </c>
      <c r="E52" s="23"/>
      <c r="F52" s="21"/>
      <c r="G52" s="11"/>
      <c r="H52" s="11"/>
      <c r="I52" s="11"/>
    </row>
    <row r="53" spans="1:9" ht="15">
      <c r="A53" s="9">
        <v>30075293</v>
      </c>
      <c r="B53" s="25" t="s">
        <v>56</v>
      </c>
      <c r="C53" s="18">
        <v>660000</v>
      </c>
      <c r="D53" s="22" t="s">
        <v>12</v>
      </c>
      <c r="E53" s="23">
        <v>39431</v>
      </c>
      <c r="F53" s="21">
        <v>40178</v>
      </c>
      <c r="G53" s="11"/>
      <c r="H53" s="11"/>
      <c r="I53" s="11"/>
    </row>
    <row r="54" spans="1:9" ht="15">
      <c r="A54" s="9">
        <v>20170877</v>
      </c>
      <c r="B54" s="25" t="s">
        <v>57</v>
      </c>
      <c r="C54" s="18">
        <v>300000</v>
      </c>
      <c r="D54" s="22" t="s">
        <v>58</v>
      </c>
      <c r="E54" s="23"/>
      <c r="F54" s="21"/>
      <c r="G54" s="11"/>
      <c r="H54" s="11"/>
      <c r="I54" s="11"/>
    </row>
    <row r="55" spans="1:9" ht="15">
      <c r="A55" s="9">
        <v>30074667</v>
      </c>
      <c r="B55" s="25" t="s">
        <v>59</v>
      </c>
      <c r="C55" s="18">
        <v>16508</v>
      </c>
      <c r="D55" s="22" t="s">
        <v>12</v>
      </c>
      <c r="E55" s="23">
        <v>39627</v>
      </c>
      <c r="F55" s="21">
        <v>39842</v>
      </c>
      <c r="G55" s="11"/>
      <c r="H55" s="11"/>
      <c r="I55" s="11"/>
    </row>
    <row r="56" spans="1:9" ht="15">
      <c r="A56" s="9">
        <v>30074668</v>
      </c>
      <c r="B56" s="25" t="s">
        <v>60</v>
      </c>
      <c r="C56" s="18">
        <v>23144</v>
      </c>
      <c r="D56" s="22" t="s">
        <v>12</v>
      </c>
      <c r="E56" s="23">
        <v>39627</v>
      </c>
      <c r="F56" s="21">
        <v>39842</v>
      </c>
      <c r="G56" s="11"/>
      <c r="H56" s="11"/>
      <c r="I56" s="11"/>
    </row>
    <row r="57" spans="1:9" ht="15">
      <c r="A57" s="9">
        <v>30074666</v>
      </c>
      <c r="B57" s="25" t="s">
        <v>61</v>
      </c>
      <c r="C57" s="18">
        <v>15793</v>
      </c>
      <c r="D57" s="22" t="s">
        <v>12</v>
      </c>
      <c r="E57" s="23">
        <v>39627</v>
      </c>
      <c r="F57" s="21">
        <v>39842</v>
      </c>
      <c r="G57" s="11"/>
      <c r="H57" s="11"/>
      <c r="I57" s="11"/>
    </row>
    <row r="58" spans="1:9" ht="15">
      <c r="A58" s="9">
        <v>30074671</v>
      </c>
      <c r="B58" s="25" t="s">
        <v>62</v>
      </c>
      <c r="C58" s="18">
        <v>5114</v>
      </c>
      <c r="D58" s="22" t="s">
        <v>12</v>
      </c>
      <c r="E58" s="23">
        <v>39627</v>
      </c>
      <c r="F58" s="21">
        <v>39842</v>
      </c>
      <c r="G58" s="11"/>
      <c r="H58" s="11"/>
      <c r="I58" s="11"/>
    </row>
    <row r="59" spans="1:9" ht="15">
      <c r="A59" s="9">
        <v>30074665</v>
      </c>
      <c r="B59" s="25" t="s">
        <v>63</v>
      </c>
      <c r="C59" s="18">
        <v>26894</v>
      </c>
      <c r="D59" s="22" t="s">
        <v>12</v>
      </c>
      <c r="E59" s="23">
        <v>39627</v>
      </c>
      <c r="F59" s="21">
        <v>39842</v>
      </c>
      <c r="G59" s="11"/>
      <c r="H59" s="11"/>
      <c r="I59" s="11"/>
    </row>
    <row r="60" spans="1:9" ht="15">
      <c r="A60" s="9">
        <v>30075473</v>
      </c>
      <c r="B60" s="25" t="s">
        <v>64</v>
      </c>
      <c r="C60" s="18">
        <v>12701</v>
      </c>
      <c r="D60" s="22" t="s">
        <v>12</v>
      </c>
      <c r="E60" s="23">
        <v>39627</v>
      </c>
      <c r="F60" s="21">
        <v>39842</v>
      </c>
      <c r="G60" s="11"/>
      <c r="H60" s="11"/>
      <c r="I60" s="11"/>
    </row>
    <row r="61" spans="1:9" ht="15">
      <c r="A61" s="9">
        <v>30074669</v>
      </c>
      <c r="B61" s="25" t="s">
        <v>65</v>
      </c>
      <c r="C61" s="18">
        <v>8015</v>
      </c>
      <c r="D61" s="22" t="s">
        <v>12</v>
      </c>
      <c r="E61" s="23">
        <v>39627</v>
      </c>
      <c r="F61" s="21">
        <v>39842</v>
      </c>
      <c r="G61" s="11"/>
      <c r="H61" s="11"/>
      <c r="I61" s="11"/>
    </row>
    <row r="62" spans="1:9" ht="15">
      <c r="A62" s="9">
        <v>30074678</v>
      </c>
      <c r="B62" s="25" t="s">
        <v>66</v>
      </c>
      <c r="C62" s="18">
        <v>5504</v>
      </c>
      <c r="D62" s="22" t="s">
        <v>12</v>
      </c>
      <c r="E62" s="23">
        <v>39627</v>
      </c>
      <c r="F62" s="21">
        <v>39842</v>
      </c>
      <c r="G62" s="11"/>
      <c r="H62" s="11"/>
      <c r="I62" s="11"/>
    </row>
    <row r="63" spans="1:9" ht="15">
      <c r="A63" s="9">
        <v>30075547</v>
      </c>
      <c r="B63" s="25" t="s">
        <v>67</v>
      </c>
      <c r="C63" s="18">
        <v>17433</v>
      </c>
      <c r="D63" s="22" t="s">
        <v>12</v>
      </c>
      <c r="E63" s="23">
        <v>39624</v>
      </c>
      <c r="F63" s="21">
        <v>39859</v>
      </c>
      <c r="G63" s="11"/>
      <c r="H63" s="11"/>
      <c r="I63" s="11"/>
    </row>
    <row r="64" spans="1:9" ht="15">
      <c r="A64" s="9">
        <v>30074808</v>
      </c>
      <c r="B64" s="25" t="s">
        <v>68</v>
      </c>
      <c r="C64" s="18">
        <v>25558</v>
      </c>
      <c r="D64" s="22" t="s">
        <v>12</v>
      </c>
      <c r="E64" s="23">
        <v>39624</v>
      </c>
      <c r="F64" s="21">
        <v>39859</v>
      </c>
      <c r="G64" s="11"/>
      <c r="H64" s="11"/>
      <c r="I64" s="11"/>
    </row>
    <row r="65" spans="1:9" ht="15">
      <c r="A65" s="9">
        <v>30074837</v>
      </c>
      <c r="B65" s="25" t="s">
        <v>69</v>
      </c>
      <c r="C65" s="18">
        <v>14287</v>
      </c>
      <c r="D65" s="22" t="s">
        <v>12</v>
      </c>
      <c r="E65" s="23">
        <v>39624</v>
      </c>
      <c r="F65" s="21">
        <v>39859</v>
      </c>
      <c r="G65" s="11"/>
      <c r="H65" s="11"/>
      <c r="I65" s="11"/>
    </row>
    <row r="66" spans="1:9" ht="15">
      <c r="A66" s="9">
        <v>30074822</v>
      </c>
      <c r="B66" s="25" t="s">
        <v>70</v>
      </c>
      <c r="C66" s="18">
        <v>23665</v>
      </c>
      <c r="D66" s="22" t="s">
        <v>12</v>
      </c>
      <c r="E66" s="23">
        <v>39624</v>
      </c>
      <c r="F66" s="21">
        <v>39859</v>
      </c>
      <c r="G66" s="11"/>
      <c r="H66" s="11"/>
      <c r="I66" s="11"/>
    </row>
    <row r="67" spans="1:9" ht="15">
      <c r="A67" s="9">
        <v>30074823</v>
      </c>
      <c r="B67" s="25" t="s">
        <v>71</v>
      </c>
      <c r="C67" s="18">
        <v>12629</v>
      </c>
      <c r="D67" s="22" t="s">
        <v>12</v>
      </c>
      <c r="E67" s="23">
        <v>39624</v>
      </c>
      <c r="F67" s="21">
        <v>39859</v>
      </c>
      <c r="G67" s="11"/>
      <c r="H67" s="11"/>
      <c r="I67" s="11"/>
    </row>
    <row r="68" spans="1:9" ht="15">
      <c r="A68" s="9">
        <v>30074826</v>
      </c>
      <c r="B68" s="25" t="s">
        <v>72</v>
      </c>
      <c r="C68" s="18">
        <v>98179</v>
      </c>
      <c r="D68" s="22" t="s">
        <v>12</v>
      </c>
      <c r="E68" s="23">
        <v>39624</v>
      </c>
      <c r="F68" s="21">
        <v>39859</v>
      </c>
      <c r="G68" s="11"/>
      <c r="H68" s="11"/>
      <c r="I68" s="11"/>
    </row>
    <row r="69" spans="1:9" ht="15">
      <c r="A69" s="9">
        <v>30074827</v>
      </c>
      <c r="B69" s="25" t="s">
        <v>73</v>
      </c>
      <c r="C69" s="18">
        <v>6717</v>
      </c>
      <c r="D69" s="22" t="s">
        <v>12</v>
      </c>
      <c r="E69" s="23">
        <v>39624</v>
      </c>
      <c r="F69" s="21">
        <v>39859</v>
      </c>
      <c r="G69" s="11"/>
      <c r="H69" s="11"/>
      <c r="I69" s="11"/>
    </row>
    <row r="70" spans="1:9" ht="15">
      <c r="A70" s="9">
        <v>30075500</v>
      </c>
      <c r="B70" s="25" t="s">
        <v>74</v>
      </c>
      <c r="C70" s="18">
        <v>48717</v>
      </c>
      <c r="D70" s="22" t="s">
        <v>12</v>
      </c>
      <c r="E70" s="23">
        <v>39624</v>
      </c>
      <c r="F70" s="21">
        <v>39859</v>
      </c>
      <c r="G70" s="11"/>
      <c r="H70" s="11"/>
      <c r="I70" s="11"/>
    </row>
    <row r="71" spans="1:9" ht="15">
      <c r="A71" s="9">
        <v>30074830</v>
      </c>
      <c r="B71" s="25" t="s">
        <v>75</v>
      </c>
      <c r="C71" s="18">
        <v>94373</v>
      </c>
      <c r="D71" s="22" t="s">
        <v>12</v>
      </c>
      <c r="E71" s="23">
        <v>39624</v>
      </c>
      <c r="F71" s="21">
        <v>39859</v>
      </c>
      <c r="G71" s="11"/>
      <c r="H71" s="11"/>
      <c r="I71" s="11"/>
    </row>
    <row r="72" spans="1:9" ht="15">
      <c r="A72" s="9">
        <v>30075587</v>
      </c>
      <c r="B72" s="25" t="s">
        <v>76</v>
      </c>
      <c r="C72" s="18">
        <v>12224</v>
      </c>
      <c r="D72" s="22" t="s">
        <v>12</v>
      </c>
      <c r="E72" s="23">
        <v>39624</v>
      </c>
      <c r="F72" s="21">
        <v>39859</v>
      </c>
      <c r="G72" s="11"/>
      <c r="H72" s="11"/>
      <c r="I72" s="11"/>
    </row>
    <row r="73" spans="1:9" ht="15">
      <c r="A73" s="9">
        <v>30075498</v>
      </c>
      <c r="B73" s="25" t="s">
        <v>77</v>
      </c>
      <c r="C73" s="18">
        <v>69996</v>
      </c>
      <c r="D73" s="22" t="s">
        <v>12</v>
      </c>
      <c r="E73" s="23">
        <v>39624</v>
      </c>
      <c r="F73" s="21">
        <v>39859</v>
      </c>
      <c r="G73" s="11"/>
      <c r="H73" s="11"/>
      <c r="I73" s="11"/>
    </row>
    <row r="74" spans="1:9" ht="15">
      <c r="A74" s="9">
        <v>30075499</v>
      </c>
      <c r="B74" s="25" t="s">
        <v>78</v>
      </c>
      <c r="C74" s="18">
        <v>32710</v>
      </c>
      <c r="D74" s="22" t="s">
        <v>12</v>
      </c>
      <c r="E74" s="23">
        <v>39624</v>
      </c>
      <c r="F74" s="21">
        <v>39859</v>
      </c>
      <c r="G74" s="11"/>
      <c r="H74" s="11"/>
      <c r="I74" s="11"/>
    </row>
    <row r="75" spans="1:9" ht="15">
      <c r="A75" s="9">
        <v>20182595</v>
      </c>
      <c r="B75" s="25" t="s">
        <v>79</v>
      </c>
      <c r="C75" s="18">
        <v>43500</v>
      </c>
      <c r="D75" s="22" t="s">
        <v>12</v>
      </c>
      <c r="E75" s="23">
        <v>39629</v>
      </c>
      <c r="F75" s="21">
        <v>39828</v>
      </c>
      <c r="G75" s="11"/>
      <c r="H75" s="11"/>
      <c r="I75" s="11"/>
    </row>
    <row r="76" spans="1:9" ht="15">
      <c r="A76" s="9">
        <v>30046550</v>
      </c>
      <c r="B76" s="25" t="s">
        <v>80</v>
      </c>
      <c r="C76" s="18">
        <v>2000000</v>
      </c>
      <c r="D76" s="22" t="s">
        <v>12</v>
      </c>
      <c r="E76" s="23">
        <v>39543</v>
      </c>
      <c r="F76" s="21">
        <v>40442</v>
      </c>
      <c r="G76" s="11"/>
      <c r="H76" s="11"/>
      <c r="I76" s="11"/>
    </row>
    <row r="77" spans="1:9" ht="15">
      <c r="A77" s="9">
        <v>30069097</v>
      </c>
      <c r="B77" s="25" t="s">
        <v>81</v>
      </c>
      <c r="C77" s="18">
        <v>180724</v>
      </c>
      <c r="D77" s="22" t="s">
        <v>12</v>
      </c>
      <c r="E77" s="23">
        <v>39783</v>
      </c>
      <c r="F77" s="21">
        <v>39872</v>
      </c>
      <c r="G77" s="11"/>
      <c r="H77" s="11"/>
      <c r="I77" s="11"/>
    </row>
    <row r="78" spans="1:9" ht="15">
      <c r="A78" s="9">
        <v>30062815</v>
      </c>
      <c r="B78" s="25" t="s">
        <v>82</v>
      </c>
      <c r="C78" s="18">
        <v>17047</v>
      </c>
      <c r="D78" s="22" t="s">
        <v>12</v>
      </c>
      <c r="E78" s="23">
        <v>39610</v>
      </c>
      <c r="F78" s="21">
        <v>39879</v>
      </c>
      <c r="G78" s="11"/>
      <c r="H78" s="11"/>
      <c r="I78" s="11"/>
    </row>
    <row r="79" spans="1:9" ht="15">
      <c r="A79" s="9">
        <v>30062812</v>
      </c>
      <c r="B79" s="25" t="s">
        <v>83</v>
      </c>
      <c r="C79" s="18">
        <v>12422</v>
      </c>
      <c r="D79" s="22" t="s">
        <v>12</v>
      </c>
      <c r="E79" s="23">
        <v>39610</v>
      </c>
      <c r="F79" s="21">
        <v>39879</v>
      </c>
      <c r="G79" s="11"/>
      <c r="H79" s="11"/>
      <c r="I79" s="11"/>
    </row>
    <row r="80" spans="1:9" ht="15">
      <c r="A80" s="9">
        <v>30062823</v>
      </c>
      <c r="B80" s="25" t="s">
        <v>84</v>
      </c>
      <c r="C80" s="18">
        <v>18645</v>
      </c>
      <c r="D80" s="22" t="s">
        <v>12</v>
      </c>
      <c r="E80" s="23">
        <v>39650</v>
      </c>
      <c r="F80" s="21">
        <v>39920</v>
      </c>
      <c r="G80" s="11"/>
      <c r="H80" s="11"/>
      <c r="I80" s="11"/>
    </row>
    <row r="81" spans="1:9" ht="15">
      <c r="A81" s="9">
        <v>30062825</v>
      </c>
      <c r="B81" s="25" t="s">
        <v>85</v>
      </c>
      <c r="C81" s="18">
        <v>30548</v>
      </c>
      <c r="D81" s="22" t="s">
        <v>12</v>
      </c>
      <c r="E81" s="23">
        <v>39650</v>
      </c>
      <c r="F81" s="21">
        <v>39920</v>
      </c>
      <c r="G81" s="11"/>
      <c r="H81" s="11"/>
      <c r="I81" s="11"/>
    </row>
    <row r="82" spans="1:9" ht="15">
      <c r="A82" s="9">
        <v>20192389</v>
      </c>
      <c r="B82" s="25" t="s">
        <v>86</v>
      </c>
      <c r="C82" s="18">
        <v>309194</v>
      </c>
      <c r="D82" s="22" t="s">
        <v>12</v>
      </c>
      <c r="E82" s="23">
        <v>39711</v>
      </c>
      <c r="F82" s="21">
        <v>39864</v>
      </c>
      <c r="G82" s="11"/>
      <c r="H82" s="11"/>
      <c r="I82" s="11"/>
    </row>
    <row r="83" spans="1:9" ht="15">
      <c r="A83" s="9">
        <v>30075522</v>
      </c>
      <c r="B83" s="25" t="s">
        <v>87</v>
      </c>
      <c r="C83" s="18">
        <v>21591</v>
      </c>
      <c r="D83" s="22" t="s">
        <v>12</v>
      </c>
      <c r="E83" s="23">
        <v>39741</v>
      </c>
      <c r="F83" s="21">
        <v>39890</v>
      </c>
      <c r="G83" s="11"/>
      <c r="H83" s="11"/>
      <c r="I83" s="11"/>
    </row>
    <row r="84" spans="1:9" ht="15">
      <c r="A84" s="9">
        <v>30075524</v>
      </c>
      <c r="B84" s="25" t="s">
        <v>88</v>
      </c>
      <c r="C84" s="18">
        <v>80589</v>
      </c>
      <c r="D84" s="22" t="s">
        <v>12</v>
      </c>
      <c r="E84" s="23">
        <v>39741</v>
      </c>
      <c r="F84" s="21">
        <v>39890</v>
      </c>
      <c r="G84" s="11"/>
      <c r="H84" s="11"/>
      <c r="I84" s="11"/>
    </row>
    <row r="85" spans="1:9" ht="15">
      <c r="A85" s="9">
        <v>30075525</v>
      </c>
      <c r="B85" s="25" t="s">
        <v>89</v>
      </c>
      <c r="C85" s="18">
        <v>36554</v>
      </c>
      <c r="D85" s="22" t="s">
        <v>12</v>
      </c>
      <c r="E85" s="23">
        <v>39741</v>
      </c>
      <c r="F85" s="21">
        <v>39890</v>
      </c>
      <c r="G85" s="11"/>
      <c r="H85" s="11"/>
      <c r="I85" s="11"/>
    </row>
    <row r="86" spans="1:9" ht="15">
      <c r="A86" s="9">
        <v>30075526</v>
      </c>
      <c r="B86" s="25" t="s">
        <v>90</v>
      </c>
      <c r="C86" s="18">
        <v>2998</v>
      </c>
      <c r="D86" s="22" t="s">
        <v>12</v>
      </c>
      <c r="E86" s="23">
        <v>39741</v>
      </c>
      <c r="F86" s="21">
        <v>39890</v>
      </c>
      <c r="G86" s="11"/>
      <c r="H86" s="11"/>
      <c r="I86" s="11"/>
    </row>
    <row r="87" spans="1:9" ht="15">
      <c r="A87" s="9">
        <v>30075530</v>
      </c>
      <c r="B87" s="25" t="s">
        <v>91</v>
      </c>
      <c r="C87" s="18">
        <v>65904</v>
      </c>
      <c r="D87" s="22" t="s">
        <v>12</v>
      </c>
      <c r="E87" s="23">
        <v>39854</v>
      </c>
      <c r="F87" s="21">
        <v>40004</v>
      </c>
      <c r="G87" s="11"/>
      <c r="H87" s="11"/>
      <c r="I87" s="11"/>
    </row>
    <row r="88" spans="1:9" ht="15">
      <c r="A88" s="9">
        <v>30075531</v>
      </c>
      <c r="B88" s="25" t="s">
        <v>92</v>
      </c>
      <c r="C88" s="18">
        <v>102018</v>
      </c>
      <c r="D88" s="22" t="s">
        <v>12</v>
      </c>
      <c r="E88" s="23">
        <v>39854</v>
      </c>
      <c r="F88" s="21">
        <v>40004</v>
      </c>
      <c r="G88" s="11"/>
      <c r="H88" s="11"/>
      <c r="I88" s="11"/>
    </row>
    <row r="89" spans="1:9" ht="15">
      <c r="A89" s="9">
        <v>30075532</v>
      </c>
      <c r="B89" s="25" t="s">
        <v>93</v>
      </c>
      <c r="C89" s="18">
        <v>18703</v>
      </c>
      <c r="D89" s="22" t="s">
        <v>12</v>
      </c>
      <c r="E89" s="23">
        <v>39854</v>
      </c>
      <c r="F89" s="21">
        <v>40004</v>
      </c>
      <c r="G89" s="11"/>
      <c r="H89" s="11"/>
      <c r="I89" s="11"/>
    </row>
    <row r="90" spans="1:9" ht="15">
      <c r="A90" s="9">
        <v>30074707</v>
      </c>
      <c r="B90" s="25" t="s">
        <v>94</v>
      </c>
      <c r="C90" s="18">
        <v>110116</v>
      </c>
      <c r="D90" s="22" t="s">
        <v>12</v>
      </c>
      <c r="E90" s="23">
        <v>39818</v>
      </c>
      <c r="F90" s="21">
        <v>39938</v>
      </c>
      <c r="G90" s="11"/>
      <c r="H90" s="11"/>
      <c r="I90" s="11"/>
    </row>
    <row r="91" spans="1:9" ht="15">
      <c r="A91" s="9">
        <v>30074708</v>
      </c>
      <c r="B91" s="25" t="s">
        <v>95</v>
      </c>
      <c r="C91" s="18">
        <v>79077</v>
      </c>
      <c r="D91" s="22" t="s">
        <v>12</v>
      </c>
      <c r="E91" s="23">
        <v>39818</v>
      </c>
      <c r="F91" s="21">
        <v>39938</v>
      </c>
      <c r="G91" s="11"/>
      <c r="H91" s="11"/>
      <c r="I91" s="11"/>
    </row>
    <row r="92" spans="1:9" ht="15">
      <c r="A92" s="9">
        <v>30074709</v>
      </c>
      <c r="B92" s="25" t="s">
        <v>96</v>
      </c>
      <c r="C92" s="18">
        <v>113254</v>
      </c>
      <c r="D92" s="22" t="s">
        <v>12</v>
      </c>
      <c r="E92" s="23">
        <v>39818</v>
      </c>
      <c r="F92" s="21">
        <v>39938</v>
      </c>
      <c r="G92" s="11"/>
      <c r="H92" s="11"/>
      <c r="I92" s="11"/>
    </row>
    <row r="93" spans="1:9" ht="15">
      <c r="A93" s="9">
        <v>30069697</v>
      </c>
      <c r="B93" s="25" t="s">
        <v>97</v>
      </c>
      <c r="C93" s="18">
        <v>44927</v>
      </c>
      <c r="D93" s="22" t="s">
        <v>12</v>
      </c>
      <c r="E93" s="23">
        <v>39854</v>
      </c>
      <c r="F93" s="21">
        <v>40004</v>
      </c>
      <c r="G93" s="11"/>
      <c r="H93" s="11"/>
      <c r="I93" s="11"/>
    </row>
    <row r="94" spans="1:9" ht="15">
      <c r="A94" s="9">
        <v>30071777</v>
      </c>
      <c r="B94" s="25" t="s">
        <v>98</v>
      </c>
      <c r="C94" s="18">
        <v>88410</v>
      </c>
      <c r="D94" s="22" t="s">
        <v>12</v>
      </c>
      <c r="E94" s="23">
        <v>39854</v>
      </c>
      <c r="F94" s="21">
        <v>40004</v>
      </c>
      <c r="G94" s="11"/>
      <c r="H94" s="11"/>
      <c r="I94" s="11"/>
    </row>
    <row r="95" spans="1:9" ht="15">
      <c r="A95" s="9">
        <v>30075535</v>
      </c>
      <c r="B95" s="25" t="s">
        <v>99</v>
      </c>
      <c r="C95" s="18">
        <v>102174</v>
      </c>
      <c r="D95" s="22" t="s">
        <v>12</v>
      </c>
      <c r="E95" s="23">
        <v>39854</v>
      </c>
      <c r="F95" s="21">
        <v>40004</v>
      </c>
      <c r="G95" s="11"/>
      <c r="H95" s="11"/>
      <c r="I95" s="11"/>
    </row>
    <row r="96" spans="1:9" ht="15">
      <c r="A96" s="9">
        <v>30075536</v>
      </c>
      <c r="B96" s="25" t="s">
        <v>100</v>
      </c>
      <c r="C96" s="18">
        <v>29152</v>
      </c>
      <c r="D96" s="22" t="s">
        <v>12</v>
      </c>
      <c r="E96" s="23">
        <v>39854</v>
      </c>
      <c r="F96" s="21">
        <v>40004</v>
      </c>
      <c r="G96" s="11"/>
      <c r="H96" s="11"/>
      <c r="I96" s="11"/>
    </row>
    <row r="97" spans="1:9" ht="15">
      <c r="A97" s="9">
        <v>30076948</v>
      </c>
      <c r="B97" s="25" t="s">
        <v>101</v>
      </c>
      <c r="C97" s="18">
        <v>100000</v>
      </c>
      <c r="D97" s="22" t="s">
        <v>16</v>
      </c>
      <c r="E97" s="23"/>
      <c r="F97" s="21"/>
      <c r="G97" s="11"/>
      <c r="H97" s="11"/>
      <c r="I97" s="11"/>
    </row>
    <row r="98" spans="1:9" ht="15">
      <c r="A98" s="9">
        <v>20098414</v>
      </c>
      <c r="B98" s="25" t="s">
        <v>102</v>
      </c>
      <c r="C98" s="18">
        <v>802000</v>
      </c>
      <c r="D98" s="22" t="s">
        <v>103</v>
      </c>
      <c r="E98" s="23">
        <v>39923</v>
      </c>
      <c r="F98" s="21">
        <v>40229</v>
      </c>
      <c r="G98" s="11"/>
      <c r="H98" s="11"/>
      <c r="I98" s="11"/>
    </row>
    <row r="99" spans="1:9" ht="15">
      <c r="A99" s="9">
        <v>30074291</v>
      </c>
      <c r="B99" s="25" t="s">
        <v>104</v>
      </c>
      <c r="C99" s="18">
        <v>65000</v>
      </c>
      <c r="D99" s="22" t="s">
        <v>12</v>
      </c>
      <c r="E99" s="23">
        <v>39849</v>
      </c>
      <c r="F99" s="21">
        <v>40091</v>
      </c>
      <c r="G99" s="11"/>
      <c r="H99" s="11"/>
      <c r="I99" s="11"/>
    </row>
    <row r="100" spans="1:9" ht="15">
      <c r="A100" s="9">
        <v>30076935</v>
      </c>
      <c r="B100" s="25" t="s">
        <v>105</v>
      </c>
      <c r="C100" s="18">
        <v>120000</v>
      </c>
      <c r="D100" s="22" t="s">
        <v>12</v>
      </c>
      <c r="E100" s="23">
        <v>39816</v>
      </c>
      <c r="F100" s="21">
        <v>40150</v>
      </c>
      <c r="G100" s="11"/>
      <c r="H100" s="11"/>
      <c r="I100" s="11"/>
    </row>
    <row r="101" spans="1:9" ht="15">
      <c r="A101" s="9">
        <v>30040024</v>
      </c>
      <c r="B101" s="25" t="s">
        <v>106</v>
      </c>
      <c r="C101" s="18">
        <v>300000</v>
      </c>
      <c r="D101" s="22" t="s">
        <v>58</v>
      </c>
      <c r="E101" s="23"/>
      <c r="F101" s="21"/>
      <c r="G101" s="11"/>
      <c r="H101" s="11"/>
      <c r="I101" s="11"/>
    </row>
    <row r="102" spans="1:9" ht="15">
      <c r="A102" s="9">
        <v>30040056</v>
      </c>
      <c r="B102" s="25" t="s">
        <v>107</v>
      </c>
      <c r="C102" s="18">
        <v>300000</v>
      </c>
      <c r="D102" s="22" t="s">
        <v>58</v>
      </c>
      <c r="E102" s="23"/>
      <c r="F102" s="21"/>
      <c r="G102" s="11"/>
      <c r="H102" s="11"/>
      <c r="I102" s="11"/>
    </row>
    <row r="103" spans="1:9" ht="15">
      <c r="A103" s="9">
        <v>30040060</v>
      </c>
      <c r="B103" s="25" t="s">
        <v>108</v>
      </c>
      <c r="C103" s="18">
        <v>180000</v>
      </c>
      <c r="D103" s="22" t="s">
        <v>58</v>
      </c>
      <c r="E103" s="23"/>
      <c r="F103" s="21"/>
      <c r="G103" s="11"/>
      <c r="H103" s="11"/>
      <c r="I103" s="11"/>
    </row>
    <row r="104" spans="1:9" ht="15">
      <c r="A104" s="9">
        <v>20146392</v>
      </c>
      <c r="B104" s="25" t="s">
        <v>109</v>
      </c>
      <c r="C104" s="18">
        <v>20000</v>
      </c>
      <c r="D104" s="22" t="s">
        <v>16</v>
      </c>
      <c r="E104" s="23"/>
      <c r="F104" s="21"/>
      <c r="G104" s="11"/>
      <c r="H104" s="11"/>
      <c r="I104" s="11"/>
    </row>
    <row r="105" spans="1:9" ht="15">
      <c r="A105" s="9">
        <v>30072251</v>
      </c>
      <c r="B105" s="25" t="s">
        <v>110</v>
      </c>
      <c r="C105" s="18">
        <v>228757</v>
      </c>
      <c r="D105" s="22" t="s">
        <v>12</v>
      </c>
      <c r="E105" s="23">
        <v>39748</v>
      </c>
      <c r="F105" s="21">
        <v>39887</v>
      </c>
      <c r="G105" s="11"/>
      <c r="H105" s="11"/>
      <c r="I105" s="11"/>
    </row>
    <row r="106" spans="1:9" ht="15">
      <c r="A106" s="9">
        <v>30082117</v>
      </c>
      <c r="B106" s="25" t="s">
        <v>111</v>
      </c>
      <c r="C106" s="18">
        <v>104656</v>
      </c>
      <c r="D106" s="22" t="s">
        <v>12</v>
      </c>
      <c r="E106" s="23">
        <v>39836</v>
      </c>
      <c r="F106" s="21">
        <v>39925</v>
      </c>
      <c r="G106" s="11"/>
      <c r="H106" s="11"/>
      <c r="I106" s="11"/>
    </row>
    <row r="107" spans="1:9" ht="15">
      <c r="A107" s="9">
        <v>30057299</v>
      </c>
      <c r="B107" s="25" t="s">
        <v>112</v>
      </c>
      <c r="C107" s="18">
        <v>894151</v>
      </c>
      <c r="D107" s="22" t="s">
        <v>58</v>
      </c>
      <c r="E107" s="23"/>
      <c r="F107" s="21"/>
      <c r="G107" s="11"/>
      <c r="H107" s="11"/>
      <c r="I107" s="11"/>
    </row>
    <row r="108" spans="1:9" ht="15">
      <c r="A108" s="9">
        <v>30044040</v>
      </c>
      <c r="B108" s="25" t="s">
        <v>113</v>
      </c>
      <c r="C108" s="18">
        <v>20000</v>
      </c>
      <c r="D108" s="22" t="s">
        <v>16</v>
      </c>
      <c r="E108" s="23"/>
      <c r="F108" s="21"/>
      <c r="G108" s="11"/>
      <c r="H108" s="11"/>
      <c r="I108" s="11"/>
    </row>
    <row r="109" spans="1:9" ht="15">
      <c r="A109" s="9">
        <v>30077866</v>
      </c>
      <c r="B109" s="25" t="s">
        <v>114</v>
      </c>
      <c r="C109" s="18">
        <v>6469</v>
      </c>
      <c r="D109" s="22" t="s">
        <v>16</v>
      </c>
      <c r="E109" s="23"/>
      <c r="F109" s="21"/>
      <c r="G109" s="11"/>
      <c r="H109" s="11"/>
      <c r="I109" s="11"/>
    </row>
    <row r="110" spans="1:9" ht="15">
      <c r="A110" s="9">
        <v>30067734</v>
      </c>
      <c r="B110" s="25" t="s">
        <v>115</v>
      </c>
      <c r="C110" s="18">
        <v>312000</v>
      </c>
      <c r="D110" s="22" t="s">
        <v>16</v>
      </c>
      <c r="E110" s="23"/>
      <c r="F110" s="21"/>
      <c r="G110" s="11"/>
      <c r="H110" s="11"/>
      <c r="I110" s="11"/>
    </row>
    <row r="111" spans="1:9" ht="15">
      <c r="A111" s="9">
        <v>30001474</v>
      </c>
      <c r="B111" s="25" t="s">
        <v>116</v>
      </c>
      <c r="C111" s="18">
        <v>13342</v>
      </c>
      <c r="D111" s="22" t="s">
        <v>16</v>
      </c>
      <c r="E111" s="23"/>
      <c r="F111" s="21"/>
      <c r="G111" s="11"/>
      <c r="H111" s="11"/>
      <c r="I111" s="11"/>
    </row>
    <row r="112" spans="1:9" ht="15">
      <c r="A112" s="9">
        <v>30061462</v>
      </c>
      <c r="B112" s="25" t="s">
        <v>117</v>
      </c>
      <c r="C112" s="18">
        <v>7267</v>
      </c>
      <c r="D112" s="22" t="s">
        <v>16</v>
      </c>
      <c r="E112" s="23"/>
      <c r="F112" s="21"/>
      <c r="G112" s="11"/>
      <c r="H112" s="11"/>
      <c r="I112" s="11"/>
    </row>
    <row r="113" spans="1:9" ht="15">
      <c r="A113" s="9">
        <v>30038151</v>
      </c>
      <c r="B113" s="25" t="s">
        <v>118</v>
      </c>
      <c r="C113" s="18">
        <v>12632</v>
      </c>
      <c r="D113" s="22" t="s">
        <v>16</v>
      </c>
      <c r="E113" s="23"/>
      <c r="F113" s="21"/>
      <c r="G113" s="11"/>
      <c r="H113" s="11"/>
      <c r="I113" s="11"/>
    </row>
    <row r="114" spans="1:9" ht="12.75" customHeight="1">
      <c r="A114" s="43" t="s">
        <v>18</v>
      </c>
      <c r="B114" s="44"/>
      <c r="C114" s="61">
        <f>SUM(C19:C113)</f>
        <v>17964279</v>
      </c>
      <c r="D114" s="57"/>
      <c r="E114" s="57"/>
      <c r="F114" s="69"/>
      <c r="G114" s="11"/>
      <c r="H114" s="11"/>
      <c r="I114" s="11"/>
    </row>
    <row r="115" spans="1:9" ht="12" customHeight="1">
      <c r="A115" s="45"/>
      <c r="B115" s="46"/>
      <c r="C115" s="52"/>
      <c r="D115" s="58"/>
      <c r="E115" s="58"/>
      <c r="F115" s="70"/>
      <c r="G115" s="11"/>
      <c r="H115" s="11"/>
      <c r="I115" s="11"/>
    </row>
    <row r="116" spans="1:9" ht="12.75" customHeight="1">
      <c r="A116" s="43" t="s">
        <v>5</v>
      </c>
      <c r="B116" s="44"/>
      <c r="C116" s="61">
        <v>598000</v>
      </c>
      <c r="D116" s="63"/>
      <c r="E116" s="65"/>
      <c r="F116" s="26"/>
      <c r="G116" s="11"/>
      <c r="H116" s="11"/>
      <c r="I116" s="11"/>
    </row>
    <row r="117" spans="1:9" ht="12.75" customHeight="1">
      <c r="A117" s="59"/>
      <c r="B117" s="60"/>
      <c r="C117" s="62"/>
      <c r="D117" s="64"/>
      <c r="E117" s="66"/>
      <c r="F117" s="30"/>
      <c r="G117" s="11"/>
      <c r="H117" s="11"/>
      <c r="I117" s="11"/>
    </row>
    <row r="118" spans="1:9" ht="14.25" customHeight="1">
      <c r="A118" s="31" t="s">
        <v>119</v>
      </c>
      <c r="B118" s="25"/>
      <c r="C118" s="19"/>
      <c r="D118" s="22"/>
      <c r="E118" s="22"/>
      <c r="F118" s="28"/>
      <c r="G118" s="11"/>
      <c r="H118" s="11"/>
      <c r="I118" s="11"/>
    </row>
    <row r="119" spans="1:9" ht="15">
      <c r="A119" s="9">
        <v>30005547</v>
      </c>
      <c r="B119" s="25" t="s">
        <v>120</v>
      </c>
      <c r="C119" s="18">
        <v>236290</v>
      </c>
      <c r="D119" s="22" t="s">
        <v>12</v>
      </c>
      <c r="E119" s="23">
        <v>39661</v>
      </c>
      <c r="F119" s="21">
        <v>40391</v>
      </c>
      <c r="G119" s="11"/>
      <c r="H119" s="11"/>
      <c r="I119" s="11"/>
    </row>
    <row r="120" spans="1:9" ht="15">
      <c r="A120" s="9">
        <v>30068370</v>
      </c>
      <c r="B120" s="25" t="s">
        <v>121</v>
      </c>
      <c r="C120" s="18">
        <v>82868</v>
      </c>
      <c r="D120" s="22" t="s">
        <v>16</v>
      </c>
      <c r="E120" s="23"/>
      <c r="F120" s="21"/>
      <c r="G120" s="11"/>
      <c r="H120" s="11"/>
      <c r="I120" s="11"/>
    </row>
    <row r="121" spans="1:9" ht="15">
      <c r="A121" s="9">
        <v>30077576</v>
      </c>
      <c r="B121" s="25" t="s">
        <v>122</v>
      </c>
      <c r="C121" s="18">
        <v>146566</v>
      </c>
      <c r="D121" s="22" t="s">
        <v>12</v>
      </c>
      <c r="E121" s="23">
        <v>39630</v>
      </c>
      <c r="F121" s="21">
        <v>40177</v>
      </c>
      <c r="G121" s="11"/>
      <c r="H121" s="11"/>
      <c r="I121" s="11"/>
    </row>
    <row r="122" spans="1:9" ht="15">
      <c r="A122" s="9">
        <v>30081594</v>
      </c>
      <c r="B122" s="25" t="s">
        <v>123</v>
      </c>
      <c r="C122" s="18">
        <v>1000</v>
      </c>
      <c r="D122" s="22" t="s">
        <v>12</v>
      </c>
      <c r="E122" s="23">
        <v>39600</v>
      </c>
      <c r="F122" s="21">
        <v>40178</v>
      </c>
      <c r="G122" s="11"/>
      <c r="H122" s="11"/>
      <c r="I122" s="11"/>
    </row>
    <row r="123" spans="1:9" ht="15">
      <c r="A123" s="9">
        <v>30066200</v>
      </c>
      <c r="B123" s="25" t="s">
        <v>124</v>
      </c>
      <c r="C123" s="18">
        <v>357379</v>
      </c>
      <c r="D123" s="22" t="s">
        <v>12</v>
      </c>
      <c r="E123" s="23">
        <v>39797</v>
      </c>
      <c r="F123" s="21">
        <v>40178</v>
      </c>
      <c r="G123" s="11"/>
      <c r="H123" s="11"/>
      <c r="I123" s="11"/>
    </row>
    <row r="124" spans="1:9" ht="12.75" customHeight="1">
      <c r="A124" s="43" t="s">
        <v>18</v>
      </c>
      <c r="B124" s="44"/>
      <c r="C124" s="61">
        <f>SUM(C119:C123)</f>
        <v>824103</v>
      </c>
      <c r="D124" s="57"/>
      <c r="E124" s="57"/>
      <c r="F124" s="69"/>
      <c r="G124" s="11"/>
      <c r="H124" s="11"/>
      <c r="I124" s="11"/>
    </row>
    <row r="125" spans="1:9" ht="12" customHeight="1">
      <c r="A125" s="45"/>
      <c r="B125" s="46"/>
      <c r="C125" s="52"/>
      <c r="D125" s="58"/>
      <c r="E125" s="58"/>
      <c r="F125" s="70"/>
      <c r="G125" s="11"/>
      <c r="H125" s="11"/>
      <c r="I125" s="11"/>
    </row>
    <row r="126" spans="1:9" ht="12.75" customHeight="1">
      <c r="A126" s="43" t="s">
        <v>5</v>
      </c>
      <c r="B126" s="44"/>
      <c r="C126" s="51">
        <v>0</v>
      </c>
      <c r="D126" s="57"/>
      <c r="E126" s="57"/>
      <c r="F126" s="69"/>
      <c r="G126" s="11"/>
      <c r="H126" s="11"/>
      <c r="I126" s="11"/>
    </row>
    <row r="127" spans="1:9" ht="12.75" customHeight="1">
      <c r="A127" s="59"/>
      <c r="B127" s="60"/>
      <c r="C127" s="62"/>
      <c r="D127" s="68"/>
      <c r="E127" s="68"/>
      <c r="F127" s="70"/>
      <c r="G127" s="11"/>
      <c r="H127" s="11"/>
      <c r="I127" s="11"/>
    </row>
    <row r="128" spans="1:9" ht="15">
      <c r="A128" s="43" t="s">
        <v>6</v>
      </c>
      <c r="B128" s="44"/>
      <c r="C128" s="71">
        <f>C14+C114+C124</f>
        <v>18891686</v>
      </c>
      <c r="D128" s="73"/>
      <c r="E128" s="74"/>
      <c r="F128" s="32"/>
      <c r="G128" s="11"/>
      <c r="H128" s="11"/>
      <c r="I128" s="11"/>
    </row>
    <row r="129" spans="1:9" ht="15">
      <c r="A129" s="45"/>
      <c r="B129" s="46"/>
      <c r="C129" s="72"/>
      <c r="D129" s="75"/>
      <c r="E129" s="76"/>
      <c r="F129" s="33"/>
      <c r="G129" s="11"/>
      <c r="H129" s="11"/>
      <c r="I129" s="11"/>
    </row>
    <row r="131" spans="1:5" ht="15">
      <c r="A131" s="67" t="s">
        <v>127</v>
      </c>
      <c r="B131" s="67"/>
      <c r="C131" s="67"/>
      <c r="D131" s="67"/>
      <c r="E131" s="67"/>
    </row>
    <row r="132" ht="15">
      <c r="A132" s="3" t="s">
        <v>7</v>
      </c>
    </row>
  </sheetData>
  <sheetProtection/>
  <mergeCells count="39">
    <mergeCell ref="F14:F15"/>
    <mergeCell ref="F114:F115"/>
    <mergeCell ref="F124:F125"/>
    <mergeCell ref="F126:F127"/>
    <mergeCell ref="A3:E3"/>
    <mergeCell ref="A128:B129"/>
    <mergeCell ref="C128:C129"/>
    <mergeCell ref="D128:E129"/>
    <mergeCell ref="A114:B115"/>
    <mergeCell ref="C114:C115"/>
    <mergeCell ref="A131:E131"/>
    <mergeCell ref="A124:B125"/>
    <mergeCell ref="C124:C125"/>
    <mergeCell ref="D124:D125"/>
    <mergeCell ref="E124:E125"/>
    <mergeCell ref="A126:B127"/>
    <mergeCell ref="C126:C127"/>
    <mergeCell ref="D126:D127"/>
    <mergeCell ref="E126:E127"/>
    <mergeCell ref="D114:D115"/>
    <mergeCell ref="E114:E115"/>
    <mergeCell ref="A116:B117"/>
    <mergeCell ref="C116:C117"/>
    <mergeCell ref="D116:D117"/>
    <mergeCell ref="E116:E117"/>
    <mergeCell ref="A14:B15"/>
    <mergeCell ref="C14:C15"/>
    <mergeCell ref="D14:D15"/>
    <mergeCell ref="E14:E15"/>
    <mergeCell ref="A16:B17"/>
    <mergeCell ref="C16:C17"/>
    <mergeCell ref="D16:D17"/>
    <mergeCell ref="E16:E17"/>
    <mergeCell ref="A6:A7"/>
    <mergeCell ref="B6:B7"/>
    <mergeCell ref="C6:C7"/>
    <mergeCell ref="D6:D7"/>
    <mergeCell ref="E6:F6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jppa</dc:creator>
  <cp:keywords/>
  <dc:description/>
  <cp:lastModifiedBy>pcg</cp:lastModifiedBy>
  <cp:lastPrinted>2009-06-08T16:26:53Z</cp:lastPrinted>
  <dcterms:created xsi:type="dcterms:W3CDTF">2009-05-19T12:58:27Z</dcterms:created>
  <dcterms:modified xsi:type="dcterms:W3CDTF">2009-06-08T22:46:21Z</dcterms:modified>
  <cp:category/>
  <cp:version/>
  <cp:contentType/>
  <cp:contentStatus/>
</cp:coreProperties>
</file>