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C.1a" sheetId="1" r:id="rId1"/>
    <sheet name="C.1b" sheetId="2" r:id="rId2"/>
    <sheet name="C.1c" sheetId="3" r:id="rId3"/>
    <sheet name="C.1d" sheetId="4" r:id="rId4"/>
    <sheet name="C.1e" sheetId="5" r:id="rId5"/>
    <sheet name="C.1f" sheetId="6" r:id="rId6"/>
    <sheet name="C.1g" sheetId="7" r:id="rId7"/>
    <sheet name="C.1h" sheetId="8" r:id="rId8"/>
    <sheet name="C.1i" sheetId="9" r:id="rId9"/>
    <sheet name="C.1j" sheetId="10" r:id="rId10"/>
    <sheet name="C.1k" sheetId="11" r:id="rId11"/>
    <sheet name="C.1l" sheetId="12" r:id="rId12"/>
    <sheet name="C.1m" sheetId="13" r:id="rId13"/>
    <sheet name="C.1n" sheetId="14" r:id="rId14"/>
    <sheet name="C.1o" sheetId="15" r:id="rId15"/>
    <sheet name="C.1p" sheetId="16" r:id="rId16"/>
    <sheet name="C.1q" sheetId="17" r:id="rId17"/>
    <sheet name="C.1r" sheetId="18" r:id="rId18"/>
    <sheet name="C.1s" sheetId="19" r:id="rId19"/>
    <sheet name="C.1t" sheetId="20" r:id="rId20"/>
    <sheet name="C.1u" sheetId="21" r:id="rId21"/>
    <sheet name="C.2a" sheetId="22" r:id="rId22"/>
    <sheet name="C.2b" sheetId="23" r:id="rId23"/>
    <sheet name="C.2c" sheetId="24" r:id="rId24"/>
    <sheet name="C.3" sheetId="25" r:id="rId25"/>
    <sheet name="C.3(cont.)" sheetId="26" r:id="rId26"/>
    <sheet name="C.4a" sheetId="27" r:id="rId27"/>
    <sheet name="C.4b" sheetId="28" r:id="rId28"/>
    <sheet name="C.4c" sheetId="29" r:id="rId29"/>
    <sheet name="C.4d" sheetId="30" r:id="rId30"/>
    <sheet name="C.4e" sheetId="31" r:id="rId31"/>
    <sheet name="C.4f" sheetId="32" r:id="rId32"/>
    <sheet name="C.4g" sheetId="33" r:id="rId33"/>
    <sheet name="C.4h" sheetId="34" r:id="rId34"/>
    <sheet name="C.5a" sheetId="35" r:id="rId35"/>
    <sheet name="C.5b" sheetId="36" r:id="rId36"/>
    <sheet name="C.5c" sheetId="37" r:id="rId37"/>
    <sheet name="C.5d" sheetId="38" r:id="rId38"/>
    <sheet name="C.5e" sheetId="39" r:id="rId39"/>
    <sheet name="C.5f" sheetId="40" r:id="rId40"/>
    <sheet name="C.5g" sheetId="41" r:id="rId41"/>
    <sheet name="C.6a" sheetId="42" r:id="rId42"/>
    <sheet name="C.6a(cont.)" sheetId="43" r:id="rId43"/>
    <sheet name="C.6b" sheetId="44" r:id="rId44"/>
    <sheet name="C.6c" sheetId="45" r:id="rId45"/>
    <sheet name="C.6d" sheetId="46" r:id="rId46"/>
    <sheet name="C.6e" sheetId="47" r:id="rId47"/>
    <sheet name="C.6f" sheetId="48" r:id="rId48"/>
    <sheet name="C.6g" sheetId="49" r:id="rId49"/>
    <sheet name="C.6h" sheetId="50" r:id="rId50"/>
    <sheet name="C.7" sheetId="51" r:id="rId51"/>
    <sheet name="C.8yC.9" sheetId="52" r:id="rId52"/>
    <sheet name="C.10yC.11" sheetId="53" r:id="rId53"/>
    <sheet name="Hoja1" sheetId="54" r:id="rId54"/>
  </sheets>
  <definedNames>
    <definedName name="_xlnm.Print_Area" localSheetId="0">'C.1a'!$A$1:$G$76</definedName>
    <definedName name="_xlnm.Print_Area" localSheetId="1">'C.1b'!$A$1:$G$75</definedName>
    <definedName name="_xlnm.Print_Area" localSheetId="2">'C.1c'!$A$1:$G$75</definedName>
    <definedName name="_xlnm.Print_Area" localSheetId="3">'C.1d'!$A$1:$G$75</definedName>
    <definedName name="_xlnm.Print_Area" localSheetId="4">'C.1e'!$A$1:$G$75</definedName>
    <definedName name="_xlnm.Print_Area" localSheetId="5">'C.1f'!$A$1:$G$75</definedName>
    <definedName name="_xlnm.Print_Area" localSheetId="6">'C.1g'!$A$1:$G$75</definedName>
    <definedName name="_xlnm.Print_Area" localSheetId="7">'C.1h'!$A$1:$G$43</definedName>
    <definedName name="_xlnm.Print_Area" localSheetId="8">'C.1i'!$A$1:$G$41</definedName>
    <definedName name="_xlnm.Print_Area" localSheetId="9">'C.1j'!$A$1:$G$41</definedName>
    <definedName name="_xlnm.Print_Area" localSheetId="10">'C.1k'!$A$1:$G$41</definedName>
    <definedName name="_xlnm.Print_Area" localSheetId="11">'C.1l'!$A$1:$G$41</definedName>
    <definedName name="_xlnm.Print_Area" localSheetId="12">'C.1m'!$A$1:$G$41</definedName>
    <definedName name="_xlnm.Print_Area" localSheetId="13">'C.1n'!$A$1:$G$41</definedName>
    <definedName name="_xlnm.Print_Area" localSheetId="14">'C.1o'!$A$1:$G$75</definedName>
    <definedName name="_xlnm.Print_Area" localSheetId="15">'C.1p'!$A$1:$G$75</definedName>
    <definedName name="_xlnm.Print_Area" localSheetId="16">'C.1q'!$A$1:$G$75</definedName>
    <definedName name="_xlnm.Print_Area" localSheetId="17">'C.1r'!$A$1:$G$75</definedName>
    <definedName name="_xlnm.Print_Area" localSheetId="18">'C.1s'!$A$1:$G$75</definedName>
    <definedName name="_xlnm.Print_Area" localSheetId="19">'C.1t'!$A$1:$G$75</definedName>
    <definedName name="_xlnm.Print_Area" localSheetId="20">'C.1u'!$A$1:$G$75</definedName>
    <definedName name="_xlnm.Print_Area" localSheetId="21">'C.2a'!$A$1:$W$80</definedName>
    <definedName name="_xlnm.Print_Area" localSheetId="22">'C.2b'!$A$1:$V$78</definedName>
    <definedName name="_xlnm.Print_Area" localSheetId="24">'C.3'!$A$1:$V$44</definedName>
    <definedName name="_xlnm.Print_Area" localSheetId="25">'C.3(cont.)'!$A$1:$U$44</definedName>
    <definedName name="_xlnm.Print_Area" localSheetId="26">'C.4a'!$A$1:$W$42</definedName>
    <definedName name="_xlnm.Print_Area" localSheetId="27">'C.4b'!$A$1:$I$42</definedName>
    <definedName name="_xlnm.Print_Area" localSheetId="28">'C.4c'!$A$1:$I$42</definedName>
    <definedName name="_xlnm.Print_Area" localSheetId="29">'C.4d'!$A$1:$I$42</definedName>
    <definedName name="_xlnm.Print_Area" localSheetId="30">'C.4e'!$A$1:$I$42</definedName>
    <definedName name="_xlnm.Print_Area" localSheetId="34">'C.5a'!$A$1:$I$77</definedName>
    <definedName name="_xlnm.Print_Area" localSheetId="41">'C.6a'!$A$1:$K$35</definedName>
    <definedName name="_xlnm.Print_Area" localSheetId="42">'C.6a(cont.)'!$A$1:$L$35</definedName>
    <definedName name="_xlnm.Print_Area" localSheetId="43">'C.6b'!$A$1:$G$33</definedName>
    <definedName name="_xlnm.Print_Area" localSheetId="45">'C.6d'!$A$1:$G$33</definedName>
    <definedName name="_xlnm.Print_Area" localSheetId="46">'C.6e'!$A$1:$G$33</definedName>
    <definedName name="_xlnm.Print_Area" localSheetId="47">'C.6f'!$A$1:$G$33</definedName>
    <definedName name="_xlnm.Print_Area" localSheetId="48">'C.6g'!$A$1:$G$33</definedName>
    <definedName name="_xlnm.Print_Area" localSheetId="49">'C.6h'!$A$1:$G$33</definedName>
  </definedNames>
  <calcPr fullCalcOnLoad="1"/>
</workbook>
</file>

<file path=xl/sharedStrings.xml><?xml version="1.0" encoding="utf-8"?>
<sst xmlns="http://schemas.openxmlformats.org/spreadsheetml/2006/main" count="2604" uniqueCount="275">
  <si>
    <t>GOBIERNO CENTRAL PRESUPUESTARIO</t>
  </si>
  <si>
    <t>Moneda Nacional + Moneda Extranjera</t>
  </si>
  <si>
    <t>Millones de Pesos</t>
  </si>
  <si>
    <t>Ley Aprobada</t>
  </si>
  <si>
    <t>Enero</t>
  </si>
  <si>
    <t>TRANSACCIONES QUE AFECTAN EL PATRIMONIO NETO</t>
  </si>
  <si>
    <t>INGRESOS</t>
  </si>
  <si>
    <t>Ingresos tributarios netos</t>
  </si>
  <si>
    <t>Cobre bruto</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</si>
  <si>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</si>
  <si>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</si>
  <si>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</si>
  <si>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</si>
  <si>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</si>
  <si>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</si>
  <si>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</si>
  <si>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</si>
  <si>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</si>
  <si>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</si>
  <si>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</si>
  <si>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</si>
  <si>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</si>
  <si>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</si>
  <si>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</si>
  <si>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</si>
  <si>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</si>
  <si>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</si>
  <si>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</si>
  <si>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</si>
  <si>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</si>
  <si>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</si>
  <si>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</si>
  <si>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</si>
  <si>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</si>
  <si>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</si>
  <si>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</si>
  <si>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</si>
  <si>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</si>
  <si>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</si>
  <si>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</si>
  <si>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</si>
  <si>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</si>
  <si>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</si>
  <si>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</si>
  <si>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</si>
  <si>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</si>
  <si>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</si>
  <si>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</si>
  <si>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</si>
  <si>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</si>
  <si>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</si>
  <si>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 xml:space="preserve"> 5/</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</si>
  <si>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</si>
  <si>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</si>
  <si>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</si>
  <si>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</si>
  <si>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</si>
  <si>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</si>
  <si>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</si>
  <si>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</si>
  <si>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</si>
  <si>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</si>
  <si>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</si>
  <si>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</si>
  <si>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</si>
  <si>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Los Ajustes por rezagos  corresponden a  la  diferencia entre el monto devengado  y el  monto efectivamente girado  o depositado en el período.</t>
  </si>
  <si>
    <t>Comprende los impuestos a la renta pagados por las diez mayores empresas.</t>
  </si>
  <si>
    <t>Tributación minería privada 4/</t>
  </si>
  <si>
    <t>Los pagos de impuestos en moneda extranjera se registran como ingresos en moneda nacional.</t>
  </si>
  <si>
    <t>Febrero</t>
  </si>
  <si>
    <t>CUADRO 1.a</t>
  </si>
  <si>
    <t>Primer Trimestre</t>
  </si>
  <si>
    <t>Gobierno Central Presupuestario</t>
  </si>
  <si>
    <t>Gobierno Central Extra-presupuestario</t>
  </si>
  <si>
    <t>Total</t>
  </si>
  <si>
    <t xml:space="preserve">Tributación minería privada </t>
  </si>
  <si>
    <t>Prestaciones previsionales</t>
  </si>
  <si>
    <t>TOTAL INGRESOS</t>
  </si>
  <si>
    <t>TOTAL GASTOS</t>
  </si>
  <si>
    <t>Ley N° 13.196</t>
  </si>
  <si>
    <t xml:space="preserve">Fondos Especiales </t>
  </si>
  <si>
    <t>Ajustes por rezagos Fondos Especiales</t>
  </si>
  <si>
    <t>CUADRO 1.b</t>
  </si>
  <si>
    <t>Tributación minería privada</t>
  </si>
  <si>
    <t>CUADRO 1.c</t>
  </si>
  <si>
    <t>Porcentaje del Producto Interno Bruto</t>
  </si>
  <si>
    <t>CUADRO 2.a</t>
  </si>
  <si>
    <t>Marzo</t>
  </si>
  <si>
    <t>CUADRO 2.b</t>
  </si>
  <si>
    <t>CUADRO 2.c</t>
  </si>
  <si>
    <t>Porcentaje de Avance sobre Ley Aprobada</t>
  </si>
  <si>
    <t>Otros 1/</t>
  </si>
  <si>
    <t xml:space="preserve">1/ </t>
  </si>
  <si>
    <t>CUADRO 4.a</t>
  </si>
  <si>
    <t>Porcentaje de Variación Real Anual</t>
  </si>
  <si>
    <t>PRIMER TRIMESTRE</t>
  </si>
  <si>
    <t>2005/2004</t>
  </si>
  <si>
    <t>2006/2005</t>
  </si>
  <si>
    <t>Fondos administrados por Banco Central</t>
  </si>
  <si>
    <t>Intereses devengados Bonos Reconocimiento</t>
  </si>
  <si>
    <t>CUADRO 6.a</t>
  </si>
  <si>
    <t xml:space="preserve">    Otros</t>
  </si>
  <si>
    <t>CUADRO 6.b</t>
  </si>
  <si>
    <t xml:space="preserve"> 2005/2004</t>
  </si>
  <si>
    <t xml:space="preserve"> 2006/2005</t>
  </si>
  <si>
    <t>CUADRO 7</t>
  </si>
  <si>
    <t xml:space="preserve">DEUDA DE GOBIERNO CENTRAL PRESUPUESTARIO </t>
  </si>
  <si>
    <t>Moneda Nacional + Moneda Extranjera  1/</t>
  </si>
  <si>
    <t>(millones de pesos de cada período)</t>
  </si>
  <si>
    <t>Externa</t>
  </si>
  <si>
    <t>Interna</t>
  </si>
  <si>
    <t>1/ Para convertir los saldos en moneda extranjera expresada en US$, se utilizan los tipos de cambio informados por el Banco Central el último día de cada período, en $/US$:</t>
  </si>
  <si>
    <t>Saldo al 31 de</t>
  </si>
  <si>
    <t>Variación</t>
  </si>
  <si>
    <t>CUADRO 8</t>
  </si>
  <si>
    <t>Miles de US$</t>
  </si>
  <si>
    <t>Saldo Inicial</t>
  </si>
  <si>
    <t>Saldo Final</t>
  </si>
  <si>
    <t>CUADRO 9</t>
  </si>
  <si>
    <t>FONDO DE ESTABILIZACION DE PRECIOS DEL PETROLEO</t>
  </si>
  <si>
    <t>CUADRO 10</t>
  </si>
  <si>
    <t>FONDO DE ESTABILIZACION DE PRECIOS DE COMBUSTIBLES DERIVADOS DEL PETROLEO</t>
  </si>
  <si>
    <t xml:space="preserve">Donaciones </t>
  </si>
  <si>
    <t xml:space="preserve">Rentas de la propiedad </t>
  </si>
  <si>
    <t xml:space="preserve">Subsidios y donaciones </t>
  </si>
  <si>
    <t>Ingresos tributarios netos 4/</t>
  </si>
  <si>
    <t>Tributación resto contribuyentes 4/</t>
  </si>
  <si>
    <t>Fondos Especiales - FEPCDP</t>
  </si>
  <si>
    <t>Fondos Especiales - Ajustes por Rezagos y Transferencias</t>
  </si>
  <si>
    <t>2007/2006</t>
  </si>
  <si>
    <t>Para esta categoría,  los resultados no son válidos, por cuanto en la Ley de Presupuestos sólo se habilita la cuenta correspondiente, considerando un valor mínimo, para el posterior registro del gasto ejecutado.</t>
  </si>
  <si>
    <t>Se refiere al gasto en Compensaciones por Daños a Terceros y/o a la Propiedad, 2% Constitucional y Aplicación Fondos de Terceros.</t>
  </si>
  <si>
    <t>CUADRO 4.c</t>
  </si>
  <si>
    <t>CUADRO 5.b</t>
  </si>
  <si>
    <t>CUADRO 1.e</t>
  </si>
  <si>
    <t>Segundo Trimestre</t>
  </si>
  <si>
    <t>CUADRO 1.h</t>
  </si>
  <si>
    <t>CUADRO 1.d</t>
  </si>
  <si>
    <t>CUADRO 1.f</t>
  </si>
  <si>
    <t>CUADRO 1.g</t>
  </si>
  <si>
    <t>CUADRO 1.i</t>
  </si>
  <si>
    <t>CUADRO 4.b</t>
  </si>
  <si>
    <t>CUADRO 4.d</t>
  </si>
  <si>
    <t>SEGUNDO TRIMESTRE</t>
  </si>
  <si>
    <t>CUADRO 5.a</t>
  </si>
  <si>
    <t>CUADRO 5.c</t>
  </si>
  <si>
    <t>Tercer Trimestre</t>
  </si>
  <si>
    <t>CUADRO 1.j</t>
  </si>
  <si>
    <t>CUADRO 1.k</t>
  </si>
  <si>
    <t>CUADRO 1.l</t>
  </si>
  <si>
    <t>CUADRO 3 (cont.)</t>
  </si>
  <si>
    <t>CUADRO 4.e</t>
  </si>
  <si>
    <t>TERCER TRIMESTRE</t>
  </si>
  <si>
    <t>CUADRO 5.d</t>
  </si>
  <si>
    <t>Saldo al 30 de</t>
  </si>
  <si>
    <t>CUADRO 11</t>
  </si>
  <si>
    <t>Ley de Presupuestos Aprobada</t>
  </si>
  <si>
    <t>Abril</t>
  </si>
  <si>
    <t>Mayo</t>
  </si>
  <si>
    <t>Junio</t>
  </si>
  <si>
    <t>Primer Semestre</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</si>
  <si>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</si>
  <si>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</si>
  <si>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</si>
  <si>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</si>
  <si>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</si>
  <si>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</si>
  <si>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</si>
  <si>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</si>
  <si>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</si>
  <si>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</si>
  <si>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</si>
  <si>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</si>
  <si>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</si>
  <si>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</si>
  <si>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</si>
  <si>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</si>
  <si>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</si>
  <si>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INGRESOS NETOS POR IMPUESTOS</t>
  </si>
  <si>
    <t xml:space="preserve"> 2007/2006</t>
  </si>
  <si>
    <t>CUADRO 6.c</t>
  </si>
  <si>
    <t>Variación Real Primer Trimestre</t>
  </si>
  <si>
    <t>CUADRO 6.d</t>
  </si>
  <si>
    <t>Variación Real Segundo Trimestre</t>
  </si>
  <si>
    <t>Total Año</t>
  </si>
  <si>
    <t>Segundo Semestre</t>
  </si>
  <si>
    <t>Cuarto Trimestre</t>
  </si>
  <si>
    <t>CUADRO 1.m</t>
  </si>
  <si>
    <t>CUADRO 1.n</t>
  </si>
  <si>
    <t>CUADRO 1.o</t>
  </si>
  <si>
    <t>CUADRO 1.p</t>
  </si>
  <si>
    <t>CUADRO 1.q</t>
  </si>
  <si>
    <t>CUADRO 1.r</t>
  </si>
  <si>
    <t>CUADRO 1.t</t>
  </si>
  <si>
    <t>CUADRO 1.s</t>
  </si>
  <si>
    <t>CUADRO 1.u</t>
  </si>
  <si>
    <t>TOTAL AÑO</t>
  </si>
  <si>
    <t>PRIMER SEMESTRE</t>
  </si>
  <si>
    <t>CUADRO 4.g</t>
  </si>
  <si>
    <t>CUARTO TRIMESTRE</t>
  </si>
  <si>
    <t>SEGUNDO SEMESTRE</t>
  </si>
  <si>
    <t>CUADRO 4.h</t>
  </si>
  <si>
    <t>CUADRO 5.e</t>
  </si>
  <si>
    <t>CUADRO 5.f</t>
  </si>
  <si>
    <t>Variación Real Primer Semestre</t>
  </si>
  <si>
    <t>Variación Real Tercer Trimestre</t>
  </si>
  <si>
    <t>Variación Real Cuarto Trimestre</t>
  </si>
  <si>
    <t>Variación Real Segundo Semestre</t>
  </si>
  <si>
    <t>CUADRO 6.e</t>
  </si>
  <si>
    <t>CUADRO 6.f</t>
  </si>
  <si>
    <t>CUADRO 6.g</t>
  </si>
  <si>
    <t>CUADRO 6.h</t>
  </si>
  <si>
    <t>CUADRO 5.g</t>
  </si>
  <si>
    <t>Julio</t>
  </si>
  <si>
    <t>Agosto</t>
  </si>
  <si>
    <t>Septiembre</t>
  </si>
  <si>
    <t>Octubre</t>
  </si>
  <si>
    <t>Noviembre</t>
  </si>
  <si>
    <t>Diciembre</t>
  </si>
  <si>
    <t>FONDO DE ESTABILIZACIÓN ECONÓMICA Y SOCIAL</t>
  </si>
  <si>
    <t>FONDO DE RESERVA DE PENSIONES</t>
  </si>
  <si>
    <t>2008/2007</t>
  </si>
  <si>
    <t>Año 2008</t>
  </si>
  <si>
    <t>EJECUCION INGRESOS TRIBUTARIOS CONSOLIDADOS</t>
  </si>
  <si>
    <t>Variación Real Total Año</t>
  </si>
  <si>
    <t xml:space="preserve"> 2008/2007</t>
  </si>
  <si>
    <t>CUADRO 6.a (cont.)</t>
  </si>
  <si>
    <t>30 de Diciembre de 2008</t>
  </si>
  <si>
    <t>ESTADO DE OPERACIONES DE GOBIERNO  2009</t>
  </si>
  <si>
    <t>Porcentaje de Variación Real Anual 2009 - 2008</t>
  </si>
  <si>
    <t>Año 2009</t>
  </si>
  <si>
    <t xml:space="preserve"> Diciembre 2008</t>
  </si>
  <si>
    <t xml:space="preserve"> Primer Trimestre 2009</t>
  </si>
  <si>
    <t xml:space="preserve"> Segundo Trimestre 2009</t>
  </si>
  <si>
    <t xml:space="preserve"> Tercer Trimestre 2009</t>
  </si>
  <si>
    <t xml:space="preserve"> Cuarto Trimestre 2009</t>
  </si>
  <si>
    <t>2009/2008</t>
  </si>
  <si>
    <t>EJECUCION INGRESOS TRIBUTARIOS CONSOLIDADOS 2009</t>
  </si>
  <si>
    <t>Diciembre  de 2008 2/</t>
  </si>
  <si>
    <t>Marzo  de 2009</t>
  </si>
  <si>
    <t>Junio  de 2009</t>
  </si>
  <si>
    <t>Septiembre de 2009</t>
  </si>
  <si>
    <t>31 de Marzo de 2009</t>
  </si>
  <si>
    <t>30 de Junio de 2009</t>
  </si>
  <si>
    <t>30 de Septiembre de 2009</t>
  </si>
  <si>
    <t>2/ El saldo al 30 de diciembre del año 2008 difiere del publicado en el Cuadro 7 del informe Sector Público Ley de Presupuestos, Gobierno Central Consolidado, Cuarto Trimestre y Año 2008, por corrección en los datos de deuda interna.</t>
  </si>
  <si>
    <t>Diciembre de 2009</t>
  </si>
  <si>
    <t>30 de Diciembre de 2009</t>
  </si>
  <si>
    <t>Incluye intereses devengados por Fondos Especiales (cifras preliminares). Estos Fondos mostraron al cierre del mes de Diciembre una disminución de valor de US$ 493 millones.</t>
  </si>
  <si>
    <t xml:space="preserve"> 2009/2008</t>
  </si>
  <si>
    <t>2009 / 2008</t>
  </si>
  <si>
    <t>Fondos Especiales Precio Petróleo</t>
  </si>
  <si>
    <t>GOBIERNO CENTRAL TOTAL  1/</t>
  </si>
  <si>
    <t>Rentas de la propiedad 5/</t>
  </si>
  <si>
    <t>Fondos Especiales: Ajustes por Rezagos y Transferencias</t>
  </si>
  <si>
    <t>A contar del presente informe y con efecto retroactivo para el año completo, se registra el movimiento de los dos Fondos especiales relacionados con el precio del petróleo bajo la cobertura de Gobierno Central Extrapresupuestario, por cuanto las cuentas respectivas han sido clasificadas como cuentas complementarias. En consecuencia, el concepto de Otros Ingresos comprende la recaudación neta derivada de la operatoria de ambos fondos.</t>
  </si>
  <si>
    <t>Por esta razón, y sólo por el año 2009, se ha eliminado el resultado de la comparación de las categorías (de ingresos y gastos) de Gobierno Central Extrapresupuestario que se ven afectadas por este ajuste.</t>
  </si>
  <si>
    <t>GOBIERNO CENTRAL TOTAL</t>
  </si>
  <si>
    <t xml:space="preserve">GOBIERNO CENTRAL TOTAL </t>
  </si>
  <si>
    <t xml:space="preserve">GOBIERNO CENTRAL TOTAL  </t>
  </si>
  <si>
    <t xml:space="preserve">GOBIERNO CENTRAL PRESUPUESTARIO </t>
  </si>
  <si>
    <t xml:space="preserve">GOBIERNO CENTRAL EXTRAPRESUPUESTARIO </t>
  </si>
  <si>
    <t>GOBIERNO CENTRAL EXTRAPRESUPUESTARIO</t>
  </si>
  <si>
    <t>Ajustes por rezagos Fondos Especiales  1/</t>
  </si>
  <si>
    <t>1/</t>
  </si>
  <si>
    <t>Ajustes por rezagos Fondos Especiales 1/</t>
  </si>
  <si>
    <t>CUADRO 4.f</t>
  </si>
  <si>
    <t>1erTrim</t>
  </si>
  <si>
    <t>2°Trim</t>
  </si>
  <si>
    <t>1erSem</t>
  </si>
  <si>
    <t>3erTrim</t>
  </si>
  <si>
    <t>4°Trim</t>
  </si>
  <si>
    <t>Total Acumulado</t>
  </si>
  <si>
    <t>Acumulado Año</t>
  </si>
  <si>
    <t xml:space="preserve">Abril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</si>
</sst>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0000;\-#,##0.00000"/>
    <numFmt numFmtId="167" formatCode="0.00000"/>
    <numFmt numFmtId="168" formatCode="#,##0.0"/>
    <numFmt numFmtId="169" formatCode="0.0%"/>
  </numFmts>
  <fonts count="55">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sz val="9"/>
      <name val="Arial"/>
      <family val="2"/>
    </font>
    <font>
      <sz val="8"/>
      <name val="Arial"/>
      <family val="2"/>
    </font>
    <font>
      <b/>
      <sz val="12"/>
      <name val="Arial"/>
      <family val="2"/>
    </font>
    <font>
      <sz val="12"/>
      <name val="Arial"/>
      <family val="2"/>
    </font>
    <font>
      <sz val="12"/>
      <name val="Times New Roman"/>
      <family val="1"/>
    </font>
    <font>
      <sz val="10"/>
      <color indexed="10"/>
      <name val="Arial"/>
      <family val="2"/>
    </font>
    <font>
      <b/>
      <sz val="18"/>
      <name val="Arial"/>
      <family val="2"/>
    </font>
    <font>
      <b/>
      <sz val="20"/>
      <name val="Arial"/>
      <family val="2"/>
    </font>
    <font>
      <b/>
      <sz val="22"/>
      <name val="Arial"/>
      <family val="2"/>
    </font>
    <font>
      <b/>
      <sz val="26"/>
      <name val="Arial"/>
      <family val="2"/>
    </font>
    <font>
      <b/>
      <sz val="28"/>
      <name val="Arial"/>
      <family val="2"/>
    </font>
    <font>
      <sz val="28"/>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style="thin"/>
      <top/>
      <bottom/>
    </border>
    <border>
      <left style="thin"/>
      <right/>
      <top style="thin"/>
      <bottom/>
    </border>
    <border>
      <left/>
      <right/>
      <top style="thin"/>
      <bottom/>
    </border>
    <border>
      <left/>
      <right style="thin"/>
      <top style="thin"/>
      <bottom style="thin"/>
    </border>
    <border>
      <left style="thin"/>
      <right style="thin"/>
      <top style="thin"/>
      <bottom/>
    </border>
    <border>
      <left/>
      <right style="thin"/>
      <top/>
      <bottom style="thin"/>
    </border>
    <border>
      <left/>
      <right style="thin"/>
      <top style="thin"/>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36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164" fontId="0" fillId="0" borderId="14" xfId="0" applyNumberFormat="1" applyBorder="1" applyAlignment="1">
      <alignment/>
    </xf>
    <xf numFmtId="37" fontId="0" fillId="0" borderId="0" xfId="0" applyNumberFormat="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164" fontId="2" fillId="0" borderId="14" xfId="0" applyNumberFormat="1" applyFont="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164" fontId="3" fillId="0" borderId="14" xfId="0" applyNumberFormat="1"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37" fontId="0" fillId="0" borderId="0" xfId="0" applyNumberFormat="1" applyAlignment="1">
      <alignment/>
    </xf>
    <xf numFmtId="0" fontId="0" fillId="0" borderId="0" xfId="0" applyFill="1" applyAlignment="1">
      <alignment/>
    </xf>
    <xf numFmtId="0" fontId="8" fillId="0" borderId="0" xfId="0" applyFont="1" applyBorder="1" applyAlignment="1">
      <alignment/>
    </xf>
    <xf numFmtId="164" fontId="8" fillId="0" borderId="14" xfId="0" applyNumberFormat="1" applyFont="1" applyFill="1" applyBorder="1" applyAlignment="1">
      <alignment/>
    </xf>
    <xf numFmtId="0" fontId="0" fillId="0" borderId="13" xfId="0" applyFill="1" applyBorder="1" applyAlignment="1">
      <alignment/>
    </xf>
    <xf numFmtId="0" fontId="0" fillId="0" borderId="0" xfId="0" applyBorder="1" applyAlignment="1">
      <alignment vertical="top"/>
    </xf>
    <xf numFmtId="0" fontId="0" fillId="0" borderId="18" xfId="0"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2" fillId="0" borderId="13" xfId="0" applyNumberFormat="1" applyFont="1" applyBorder="1" applyAlignment="1">
      <alignment/>
    </xf>
    <xf numFmtId="164" fontId="2" fillId="0" borderId="0" xfId="0" applyNumberFormat="1" applyFont="1" applyBorder="1" applyAlignment="1">
      <alignment/>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2" fillId="0" borderId="0" xfId="0" applyFont="1" applyFill="1" applyAlignment="1">
      <alignment horizontal="right"/>
    </xf>
    <xf numFmtId="165" fontId="0" fillId="0" borderId="13" xfId="0" applyNumberFormat="1" applyFill="1" applyBorder="1" applyAlignment="1">
      <alignment/>
    </xf>
    <xf numFmtId="165" fontId="0" fillId="0" borderId="0" xfId="0" applyNumberFormat="1" applyFill="1" applyBorder="1" applyAlignment="1">
      <alignment/>
    </xf>
    <xf numFmtId="165" fontId="0" fillId="0" borderId="18" xfId="0" applyNumberFormat="1" applyFill="1" applyBorder="1" applyAlignment="1">
      <alignment/>
    </xf>
    <xf numFmtId="0" fontId="3" fillId="0" borderId="0" xfId="0" applyFont="1" applyBorder="1" applyAlignment="1">
      <alignment/>
    </xf>
    <xf numFmtId="165" fontId="3" fillId="0" borderId="13" xfId="0" applyNumberFormat="1" applyFont="1" applyFill="1" applyBorder="1" applyAlignment="1">
      <alignment/>
    </xf>
    <xf numFmtId="165" fontId="3" fillId="0" borderId="18" xfId="0" applyNumberFormat="1" applyFont="1" applyFill="1" applyBorder="1" applyAlignment="1">
      <alignment/>
    </xf>
    <xf numFmtId="165" fontId="3" fillId="0" borderId="0" xfId="0" applyNumberFormat="1" applyFont="1" applyFill="1" applyBorder="1" applyAlignment="1">
      <alignment/>
    </xf>
    <xf numFmtId="165" fontId="2" fillId="0" borderId="13" xfId="0" applyNumberFormat="1" applyFont="1" applyFill="1" applyBorder="1" applyAlignment="1">
      <alignment/>
    </xf>
    <xf numFmtId="165" fontId="2" fillId="0" borderId="0" xfId="0" applyNumberFormat="1" applyFont="1" applyFill="1" applyBorder="1" applyAlignment="1">
      <alignment/>
    </xf>
    <xf numFmtId="165" fontId="2" fillId="0" borderId="18" xfId="0" applyNumberFormat="1" applyFont="1" applyFill="1" applyBorder="1" applyAlignment="1">
      <alignment/>
    </xf>
    <xf numFmtId="0" fontId="4" fillId="0" borderId="0" xfId="0" applyFon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18" xfId="0" applyNumberFormat="1" applyBorder="1" applyAlignment="1">
      <alignment/>
    </xf>
    <xf numFmtId="0" fontId="8" fillId="0" borderId="13" xfId="0" applyFont="1" applyBorder="1" applyAlignment="1">
      <alignment/>
    </xf>
    <xf numFmtId="165" fontId="0" fillId="0" borderId="15" xfId="0" applyNumberFormat="1" applyBorder="1" applyAlignment="1">
      <alignment/>
    </xf>
    <xf numFmtId="165" fontId="0" fillId="0" borderId="16" xfId="0" applyNumberFormat="1" applyBorder="1" applyAlignment="1">
      <alignment/>
    </xf>
    <xf numFmtId="0" fontId="0" fillId="0" borderId="0" xfId="0" applyAlignment="1">
      <alignment/>
    </xf>
    <xf numFmtId="3" fontId="2" fillId="0" borderId="0" xfId="0" applyNumberFormat="1" applyFont="1" applyAlignment="1">
      <alignment horizontal="centerContinuous"/>
    </xf>
    <xf numFmtId="0" fontId="0" fillId="0" borderId="0" xfId="0"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11" xfId="0" applyFont="1" applyBorder="1" applyAlignment="1">
      <alignment horizontal="center" vertical="center" wrapText="1"/>
    </xf>
    <xf numFmtId="37" fontId="0" fillId="0" borderId="13" xfId="0" applyNumberFormat="1" applyBorder="1" applyAlignment="1">
      <alignment/>
    </xf>
    <xf numFmtId="0" fontId="0" fillId="0" borderId="14" xfId="0" applyBorder="1" applyAlignment="1">
      <alignment/>
    </xf>
    <xf numFmtId="164" fontId="0" fillId="0" borderId="13" xfId="0" applyNumberFormat="1" applyFill="1" applyBorder="1" applyAlignment="1">
      <alignment/>
    </xf>
    <xf numFmtId="164" fontId="0" fillId="0" borderId="0" xfId="0" applyNumberFormat="1" applyFill="1" applyBorder="1" applyAlignment="1">
      <alignment/>
    </xf>
    <xf numFmtId="164" fontId="2" fillId="0" borderId="13" xfId="0" applyNumberFormat="1" applyFont="1" applyFill="1" applyBorder="1" applyAlignment="1">
      <alignment/>
    </xf>
    <xf numFmtId="164" fontId="2" fillId="0" borderId="0" xfId="0" applyNumberFormat="1" applyFont="1" applyFill="1" applyBorder="1" applyAlignment="1">
      <alignment/>
    </xf>
    <xf numFmtId="37" fontId="0" fillId="0" borderId="15"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ill="1" applyAlignment="1">
      <alignment horizontal="left"/>
    </xf>
    <xf numFmtId="0" fontId="0" fillId="0" borderId="11" xfId="0" applyFont="1" applyFill="1" applyBorder="1" applyAlignment="1">
      <alignment horizontal="center" vertical="center" wrapText="1"/>
    </xf>
    <xf numFmtId="37" fontId="0" fillId="0" borderId="19" xfId="0" applyNumberFormat="1" applyFill="1" applyBorder="1" applyAlignment="1">
      <alignment/>
    </xf>
    <xf numFmtId="37" fontId="0" fillId="0" borderId="13" xfId="0" applyNumberFormat="1" applyFill="1" applyBorder="1" applyAlignment="1">
      <alignment/>
    </xf>
    <xf numFmtId="37" fontId="0" fillId="0" borderId="15" xfId="0" applyNumberFormat="1" applyFill="1" applyBorder="1" applyAlignment="1">
      <alignment/>
    </xf>
    <xf numFmtId="0" fontId="0" fillId="0" borderId="0" xfId="0" applyBorder="1" applyAlignment="1">
      <alignment horizontal="centerContinuous"/>
    </xf>
    <xf numFmtId="0" fontId="2" fillId="0" borderId="10" xfId="0" applyFont="1" applyBorder="1" applyAlignment="1">
      <alignment horizontal="centerContinuous" vertical="center"/>
    </xf>
    <xf numFmtId="0" fontId="0" fillId="0" borderId="11"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xf>
    <xf numFmtId="0" fontId="0" fillId="0" borderId="21" xfId="0" applyBorder="1" applyAlignment="1">
      <alignment horizontal="centerContinuous"/>
    </xf>
    <xf numFmtId="0" fontId="9" fillId="0" borderId="12" xfId="0" applyFont="1" applyBorder="1" applyAlignment="1">
      <alignment horizontal="center" vertical="center" wrapText="1"/>
    </xf>
    <xf numFmtId="165" fontId="0" fillId="0" borderId="13" xfId="0" applyNumberFormat="1" applyBorder="1" applyAlignment="1">
      <alignment/>
    </xf>
    <xf numFmtId="165" fontId="0" fillId="0" borderId="0" xfId="0" applyNumberFormat="1" applyBorder="1" applyAlignment="1">
      <alignment/>
    </xf>
    <xf numFmtId="165" fontId="0" fillId="0" borderId="14" xfId="0" applyNumberFormat="1" applyBorder="1" applyAlignment="1">
      <alignment/>
    </xf>
    <xf numFmtId="0" fontId="8" fillId="0" borderId="0" xfId="0" applyFont="1" applyAlignment="1">
      <alignment/>
    </xf>
    <xf numFmtId="0" fontId="3" fillId="0" borderId="13" xfId="0" applyFont="1" applyBorder="1" applyAlignment="1">
      <alignment/>
    </xf>
    <xf numFmtId="165" fontId="3" fillId="0" borderId="13" xfId="0" applyNumberFormat="1" applyFont="1" applyBorder="1" applyAlignment="1">
      <alignment/>
    </xf>
    <xf numFmtId="165" fontId="3" fillId="0" borderId="0" xfId="0" applyNumberFormat="1" applyFont="1" applyBorder="1" applyAlignment="1">
      <alignment/>
    </xf>
    <xf numFmtId="165" fontId="3" fillId="0" borderId="14" xfId="0" applyNumberFormat="1" applyFont="1" applyBorder="1" applyAlignment="1">
      <alignment/>
    </xf>
    <xf numFmtId="165" fontId="3" fillId="0" borderId="0" xfId="0" applyNumberFormat="1" applyFont="1" applyBorder="1" applyAlignment="1">
      <alignment/>
    </xf>
    <xf numFmtId="0" fontId="3" fillId="0" borderId="0" xfId="0" applyFont="1" applyAlignment="1">
      <alignment/>
    </xf>
    <xf numFmtId="165" fontId="3" fillId="0" borderId="14" xfId="0" applyNumberFormat="1" applyFont="1" applyBorder="1" applyAlignment="1">
      <alignment/>
    </xf>
    <xf numFmtId="165" fontId="0" fillId="0" borderId="14" xfId="0" applyNumberFormat="1" applyBorder="1" applyAlignment="1">
      <alignment/>
    </xf>
    <xf numFmtId="0" fontId="3" fillId="0" borderId="14" xfId="0" applyFont="1" applyBorder="1" applyAlignment="1">
      <alignment/>
    </xf>
    <xf numFmtId="165" fontId="2" fillId="0" borderId="13" xfId="0" applyNumberFormat="1" applyFont="1" applyBorder="1" applyAlignment="1">
      <alignment/>
    </xf>
    <xf numFmtId="165" fontId="2" fillId="0" borderId="0" xfId="0" applyNumberFormat="1" applyFont="1" applyBorder="1" applyAlignment="1">
      <alignment/>
    </xf>
    <xf numFmtId="165" fontId="2" fillId="0" borderId="14"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165" fontId="4" fillId="0" borderId="15" xfId="0" applyNumberFormat="1" applyFont="1" applyBorder="1" applyAlignment="1">
      <alignment/>
    </xf>
    <xf numFmtId="165" fontId="4" fillId="0" borderId="16" xfId="0" applyNumberFormat="1" applyFont="1" applyBorder="1" applyAlignment="1">
      <alignment/>
    </xf>
    <xf numFmtId="165" fontId="4" fillId="0" borderId="17" xfId="0" applyNumberFormat="1"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0" fontId="0" fillId="0" borderId="22" xfId="0" applyBorder="1" applyAlignment="1">
      <alignment/>
    </xf>
    <xf numFmtId="165" fontId="0" fillId="0" borderId="14" xfId="0" applyNumberFormat="1" applyFill="1" applyBorder="1" applyAlignment="1">
      <alignment/>
    </xf>
    <xf numFmtId="0" fontId="8" fillId="0" borderId="18" xfId="0" applyFont="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0" fontId="0" fillId="0" borderId="17" xfId="0" applyBorder="1" applyAlignment="1">
      <alignment/>
    </xf>
    <xf numFmtId="0" fontId="0" fillId="0" borderId="23" xfId="0" applyBorder="1" applyAlignment="1">
      <alignment/>
    </xf>
    <xf numFmtId="37" fontId="0" fillId="0" borderId="14" xfId="0" applyNumberFormat="1" applyBorder="1" applyAlignment="1">
      <alignment/>
    </xf>
    <xf numFmtId="37" fontId="0" fillId="0" borderId="17" xfId="0" applyNumberFormat="1" applyBorder="1" applyAlignment="1">
      <alignment/>
    </xf>
    <xf numFmtId="0" fontId="0" fillId="0" borderId="0" xfId="0" applyFill="1" applyBorder="1" applyAlignment="1">
      <alignment/>
    </xf>
    <xf numFmtId="37" fontId="0" fillId="0" borderId="14" xfId="0" applyNumberFormat="1" applyFill="1" applyBorder="1" applyAlignment="1">
      <alignment/>
    </xf>
    <xf numFmtId="37" fontId="0" fillId="0" borderId="17" xfId="0" applyNumberFormat="1" applyFill="1" applyBorder="1" applyAlignment="1">
      <alignment/>
    </xf>
    <xf numFmtId="165" fontId="0" fillId="0" borderId="18" xfId="0" applyNumberFormat="1" applyBorder="1" applyAlignment="1">
      <alignment/>
    </xf>
    <xf numFmtId="165" fontId="3" fillId="0" borderId="18" xfId="0" applyNumberFormat="1" applyFont="1" applyBorder="1" applyAlignment="1">
      <alignment/>
    </xf>
    <xf numFmtId="165" fontId="2" fillId="0" borderId="18" xfId="0" applyNumberFormat="1" applyFont="1" applyBorder="1" applyAlignment="1">
      <alignment/>
    </xf>
    <xf numFmtId="165" fontId="4" fillId="0" borderId="23" xfId="0" applyNumberFormat="1" applyFont="1" applyBorder="1" applyAlignment="1">
      <alignment/>
    </xf>
    <xf numFmtId="0" fontId="0" fillId="0" borderId="21" xfId="0" applyFont="1" applyFill="1" applyBorder="1" applyAlignment="1">
      <alignment horizontal="center" vertical="center" wrapText="1"/>
    </xf>
    <xf numFmtId="37" fontId="0" fillId="0" borderId="0" xfId="0" applyNumberFormat="1" applyFill="1" applyBorder="1" applyAlignment="1">
      <alignment/>
    </xf>
    <xf numFmtId="0" fontId="0" fillId="0" borderId="18" xfId="0" applyFill="1" applyBorder="1" applyAlignment="1">
      <alignment/>
    </xf>
    <xf numFmtId="37" fontId="5" fillId="0" borderId="13" xfId="0" applyNumberFormat="1" applyFont="1" applyFill="1" applyBorder="1" applyAlignment="1">
      <alignment/>
    </xf>
    <xf numFmtId="37" fontId="5" fillId="0" borderId="0" xfId="0" applyNumberFormat="1" applyFont="1" applyFill="1" applyBorder="1" applyAlignment="1">
      <alignment/>
    </xf>
    <xf numFmtId="164" fontId="0" fillId="0" borderId="18" xfId="0" applyNumberFormat="1" applyFill="1" applyBorder="1" applyAlignment="1">
      <alignment/>
    </xf>
    <xf numFmtId="37" fontId="0" fillId="0" borderId="18" xfId="0" applyNumberFormat="1" applyFill="1" applyBorder="1" applyAlignment="1">
      <alignment/>
    </xf>
    <xf numFmtId="164" fontId="2" fillId="0" borderId="18" xfId="0" applyNumberFormat="1" applyFont="1" applyFill="1" applyBorder="1" applyAlignment="1">
      <alignment/>
    </xf>
    <xf numFmtId="37" fontId="0" fillId="0" borderId="16" xfId="0" applyNumberFormat="1" applyFill="1" applyBorder="1" applyAlignment="1">
      <alignment/>
    </xf>
    <xf numFmtId="37" fontId="0" fillId="0" borderId="23" xfId="0" applyNumberFormat="1" applyFill="1" applyBorder="1" applyAlignment="1">
      <alignment/>
    </xf>
    <xf numFmtId="37" fontId="0" fillId="0" borderId="20" xfId="0" applyNumberFormat="1" applyFill="1" applyBorder="1" applyAlignment="1">
      <alignment/>
    </xf>
    <xf numFmtId="37" fontId="0" fillId="0" borderId="19" xfId="0" applyNumberFormat="1" applyBorder="1" applyAlignment="1">
      <alignment/>
    </xf>
    <xf numFmtId="37" fontId="0" fillId="0" borderId="20" xfId="0" applyNumberFormat="1" applyBorder="1" applyAlignment="1">
      <alignment/>
    </xf>
    <xf numFmtId="37" fontId="0" fillId="0" borderId="16" xfId="0" applyNumberFormat="1" applyBorder="1" applyAlignment="1">
      <alignment/>
    </xf>
    <xf numFmtId="0" fontId="5" fillId="0" borderId="11" xfId="0" applyFont="1" applyBorder="1" applyAlignment="1">
      <alignment/>
    </xf>
    <xf numFmtId="165" fontId="8" fillId="0" borderId="13" xfId="0" applyNumberFormat="1" applyFont="1" applyBorder="1" applyAlignment="1">
      <alignment/>
    </xf>
    <xf numFmtId="165" fontId="8" fillId="0" borderId="0" xfId="0" applyNumberFormat="1" applyFont="1" applyBorder="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37" fontId="0" fillId="0" borderId="13" xfId="0" applyNumberFormat="1" applyFill="1" applyBorder="1" applyAlignment="1">
      <alignment/>
    </xf>
    <xf numFmtId="37" fontId="0" fillId="0" borderId="0" xfId="0" applyNumberFormat="1" applyFill="1" applyBorder="1" applyAlignment="1">
      <alignment/>
    </xf>
    <xf numFmtId="37" fontId="0" fillId="0" borderId="18" xfId="0" applyNumberFormat="1" applyFill="1" applyBorder="1" applyAlignment="1">
      <alignment/>
    </xf>
    <xf numFmtId="37" fontId="0" fillId="0" borderId="15" xfId="0" applyNumberFormat="1" applyFill="1" applyBorder="1" applyAlignment="1">
      <alignment/>
    </xf>
    <xf numFmtId="37" fontId="0" fillId="0" borderId="16" xfId="0" applyNumberFormat="1" applyFill="1" applyBorder="1" applyAlignment="1">
      <alignment/>
    </xf>
    <xf numFmtId="37" fontId="0" fillId="0" borderId="23" xfId="0" applyNumberForma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0" fillId="0" borderId="23" xfId="0" applyNumberFormat="1" applyFill="1" applyBorder="1" applyAlignment="1">
      <alignment/>
    </xf>
    <xf numFmtId="37" fontId="3" fillId="0" borderId="0" xfId="0" applyNumberFormat="1" applyFont="1" applyFill="1" applyBorder="1" applyAlignment="1">
      <alignment/>
    </xf>
    <xf numFmtId="165" fontId="0" fillId="0" borderId="10" xfId="0" applyNumberFormat="1" applyFont="1" applyFill="1" applyBorder="1" applyAlignment="1">
      <alignment horizontal="center" vertical="center" wrapText="1"/>
    </xf>
    <xf numFmtId="165" fontId="0" fillId="0" borderId="11" xfId="0" applyNumberFormat="1" applyFont="1" applyFill="1" applyBorder="1" applyAlignment="1">
      <alignment horizontal="center" vertical="center" wrapText="1"/>
    </xf>
    <xf numFmtId="165" fontId="0" fillId="0" borderId="21" xfId="0" applyNumberFormat="1" applyFont="1" applyFill="1" applyBorder="1" applyAlignment="1">
      <alignment horizontal="center" vertical="center" wrapText="1"/>
    </xf>
    <xf numFmtId="165" fontId="0" fillId="0" borderId="15" xfId="0" applyNumberFormat="1" applyFill="1" applyBorder="1" applyAlignment="1">
      <alignment/>
    </xf>
    <xf numFmtId="165" fontId="0" fillId="0" borderId="16" xfId="0" applyNumberFormat="1" applyFill="1" applyBorder="1" applyAlignment="1">
      <alignment/>
    </xf>
    <xf numFmtId="165" fontId="0" fillId="0" borderId="23" xfId="0" applyNumberFormat="1" applyFill="1" applyBorder="1" applyAlignment="1">
      <alignment/>
    </xf>
    <xf numFmtId="0" fontId="0" fillId="0" borderId="2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23" xfId="0" applyFill="1" applyBorder="1" applyAlignment="1">
      <alignment/>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xf>
    <xf numFmtId="0" fontId="0" fillId="0" borderId="20" xfId="0" applyFill="1" applyBorder="1" applyAlignment="1">
      <alignment/>
    </xf>
    <xf numFmtId="3" fontId="2" fillId="0" borderId="15" xfId="0" applyNumberFormat="1" applyFont="1" applyFill="1" applyBorder="1" applyAlignment="1">
      <alignment/>
    </xf>
    <xf numFmtId="3" fontId="2" fillId="0" borderId="16" xfId="0" applyNumberFormat="1" applyFont="1" applyFill="1" applyBorder="1" applyAlignment="1">
      <alignment/>
    </xf>
    <xf numFmtId="3" fontId="2" fillId="0" borderId="23" xfId="0" applyNumberFormat="1" applyFont="1" applyFill="1" applyBorder="1" applyAlignment="1">
      <alignment/>
    </xf>
    <xf numFmtId="0" fontId="0" fillId="0" borderId="0" xfId="0" applyAlignment="1">
      <alignment wrapText="1"/>
    </xf>
    <xf numFmtId="0" fontId="0" fillId="0" borderId="0" xfId="0" applyBorder="1" applyAlignment="1">
      <alignment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164" fontId="0" fillId="0" borderId="18" xfId="0" applyNumberFormat="1" applyBorder="1" applyAlignment="1">
      <alignment/>
    </xf>
    <xf numFmtId="37" fontId="0" fillId="0" borderId="18" xfId="0" applyNumberFormat="1" applyBorder="1" applyAlignment="1">
      <alignment/>
    </xf>
    <xf numFmtId="164" fontId="2" fillId="0" borderId="18" xfId="0" applyNumberFormat="1" applyFont="1" applyBorder="1" applyAlignment="1">
      <alignment/>
    </xf>
    <xf numFmtId="37" fontId="0" fillId="0" borderId="23" xfId="0" applyNumberFormat="1" applyBorder="1" applyAlignment="1">
      <alignment/>
    </xf>
    <xf numFmtId="0" fontId="0" fillId="0" borderId="0" xfId="0" applyNumberFormat="1" applyAlignment="1">
      <alignment/>
    </xf>
    <xf numFmtId="0" fontId="0" fillId="0" borderId="20" xfId="0" applyBorder="1" applyAlignment="1">
      <alignment horizontal="centerContinuous"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24" xfId="0" applyBorder="1" applyAlignment="1">
      <alignment/>
    </xf>
    <xf numFmtId="165" fontId="3" fillId="0" borderId="18" xfId="0" applyNumberFormat="1" applyFont="1" applyBorder="1" applyAlignment="1">
      <alignment/>
    </xf>
    <xf numFmtId="0" fontId="3" fillId="0" borderId="18" xfId="0" applyFont="1" applyBorder="1" applyAlignment="1">
      <alignment/>
    </xf>
    <xf numFmtId="0" fontId="9" fillId="0" borderId="21" xfId="0" applyFont="1" applyBorder="1" applyAlignment="1">
      <alignment horizontal="center" vertical="center" wrapText="1"/>
    </xf>
    <xf numFmtId="0" fontId="0" fillId="0" borderId="10" xfId="0" applyFill="1" applyBorder="1" applyAlignment="1">
      <alignment/>
    </xf>
    <xf numFmtId="0" fontId="0" fillId="0" borderId="11" xfId="0" applyFill="1" applyBorder="1" applyAlignment="1">
      <alignment/>
    </xf>
    <xf numFmtId="0" fontId="5" fillId="0" borderId="11" xfId="0" applyFont="1" applyFill="1" applyBorder="1" applyAlignment="1">
      <alignment/>
    </xf>
    <xf numFmtId="0" fontId="6" fillId="0" borderId="13" xfId="0" applyFont="1" applyFill="1" applyBorder="1" applyAlignment="1">
      <alignment/>
    </xf>
    <xf numFmtId="0" fontId="7" fillId="0" borderId="13"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8" fillId="0" borderId="13" xfId="0" applyFont="1" applyFill="1" applyBorder="1" applyAlignment="1">
      <alignment/>
    </xf>
    <xf numFmtId="0" fontId="2" fillId="0" borderId="16" xfId="0" applyFont="1" applyFill="1" applyBorder="1" applyAlignment="1">
      <alignment/>
    </xf>
    <xf numFmtId="0" fontId="0" fillId="0" borderId="0" xfId="0" applyAlignment="1">
      <alignment horizontal="left"/>
    </xf>
    <xf numFmtId="0" fontId="13" fillId="0" borderId="0" xfId="0" applyFont="1" applyFill="1" applyAlignment="1">
      <alignment/>
    </xf>
    <xf numFmtId="164" fontId="0" fillId="0" borderId="0" xfId="0" applyNumberFormat="1" applyFont="1" applyBorder="1" applyAlignment="1">
      <alignment horizontal="right"/>
    </xf>
    <xf numFmtId="165" fontId="3" fillId="0" borderId="13" xfId="0" applyNumberFormat="1" applyFont="1" applyBorder="1" applyAlignment="1">
      <alignment/>
    </xf>
    <xf numFmtId="0" fontId="0" fillId="0" borderId="10" xfId="0" applyFont="1" applyBorder="1" applyAlignment="1">
      <alignment horizontal="center" vertical="center" wrapText="1"/>
    </xf>
    <xf numFmtId="0" fontId="0" fillId="0" borderId="0" xfId="0" applyFont="1" applyFill="1" applyAlignment="1">
      <alignment/>
    </xf>
    <xf numFmtId="0" fontId="15" fillId="0" borderId="0" xfId="0" applyFont="1" applyAlignment="1">
      <alignment horizontal="left"/>
    </xf>
    <xf numFmtId="0" fontId="15" fillId="0" borderId="0" xfId="0" applyNumberFormat="1" applyFont="1" applyAlignment="1">
      <alignment horizontal="left" vertical="top" textRotation="180"/>
    </xf>
    <xf numFmtId="3" fontId="2" fillId="0" borderId="0" xfId="0" applyNumberFormat="1" applyFont="1" applyFill="1" applyAlignment="1">
      <alignment horizontal="centerContinuous"/>
    </xf>
    <xf numFmtId="0" fontId="0" fillId="0" borderId="16" xfId="0" applyFill="1" applyBorder="1" applyAlignment="1">
      <alignment horizontal="centerContinuous"/>
    </xf>
    <xf numFmtId="0" fontId="4" fillId="0" borderId="0" xfId="0" applyFont="1" applyFill="1" applyAlignment="1">
      <alignment horizontal="left"/>
    </xf>
    <xf numFmtId="0" fontId="5" fillId="0" borderId="0" xfId="0" applyFont="1" applyFill="1" applyAlignment="1">
      <alignment horizontal="centerContinuous"/>
    </xf>
    <xf numFmtId="0" fontId="2" fillId="0" borderId="10" xfId="0" applyFont="1" applyFill="1" applyBorder="1" applyAlignment="1">
      <alignment horizontal="centerContinuous"/>
    </xf>
    <xf numFmtId="0" fontId="0" fillId="0" borderId="11" xfId="0" applyFill="1" applyBorder="1" applyAlignment="1">
      <alignment horizontal="centerContinuous"/>
    </xf>
    <xf numFmtId="0" fontId="0" fillId="0" borderId="21" xfId="0" applyFill="1" applyBorder="1" applyAlignment="1">
      <alignment horizontal="centerContinuous"/>
    </xf>
    <xf numFmtId="0" fontId="14" fillId="0" borderId="10" xfId="0" applyFont="1" applyFill="1" applyBorder="1" applyAlignment="1">
      <alignment/>
    </xf>
    <xf numFmtId="2" fontId="0" fillId="0" borderId="11" xfId="0" applyNumberFormat="1" applyFill="1" applyBorder="1" applyAlignment="1">
      <alignment/>
    </xf>
    <xf numFmtId="2" fontId="0" fillId="0" borderId="11"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xf>
    <xf numFmtId="0" fontId="15" fillId="0" borderId="0" xfId="0" applyFont="1" applyAlignment="1">
      <alignment horizontal="right"/>
    </xf>
    <xf numFmtId="0" fontId="15" fillId="0" borderId="0" xfId="0" applyFont="1" applyAlignment="1">
      <alignment horizontal="right" vertical="center"/>
    </xf>
    <xf numFmtId="0" fontId="2" fillId="0" borderId="12" xfId="0" applyFont="1" applyFill="1" applyBorder="1" applyAlignment="1">
      <alignment horizontal="centerContinuous"/>
    </xf>
    <xf numFmtId="2" fontId="0" fillId="0" borderId="11" xfId="0" applyNumberFormat="1" applyFont="1" applyFill="1" applyBorder="1" applyAlignment="1">
      <alignment horizontal="center" vertical="center" wrapText="1"/>
    </xf>
    <xf numFmtId="0" fontId="16" fillId="0" borderId="0" xfId="0" applyFont="1" applyAlignment="1">
      <alignment horizontal="right"/>
    </xf>
    <xf numFmtId="0" fontId="17" fillId="0" borderId="0" xfId="0" applyFont="1" applyAlignment="1">
      <alignment horizontal="right"/>
    </xf>
    <xf numFmtId="0" fontId="16" fillId="0" borderId="0" xfId="0" applyFont="1" applyAlignment="1">
      <alignment horizontal="right" vertical="center"/>
    </xf>
    <xf numFmtId="0" fontId="20" fillId="0" borderId="0" xfId="0" applyFont="1" applyAlignment="1">
      <alignment/>
    </xf>
    <xf numFmtId="0" fontId="15" fillId="0" borderId="0" xfId="0" applyFont="1" applyAlignment="1">
      <alignment horizontal="right" textRotation="180"/>
    </xf>
    <xf numFmtId="0" fontId="19" fillId="0" borderId="0" xfId="0" applyNumberFormat="1" applyFont="1" applyAlignment="1">
      <alignment horizontal="right" textRotation="180"/>
    </xf>
    <xf numFmtId="0" fontId="18" fillId="0" borderId="0" xfId="0" applyFont="1" applyAlignment="1">
      <alignment horizontal="right" vertical="top" textRotation="180"/>
    </xf>
    <xf numFmtId="164" fontId="18" fillId="0" borderId="0" xfId="0" applyNumberFormat="1" applyFont="1" applyAlignment="1">
      <alignment horizontal="right" textRotation="180"/>
    </xf>
    <xf numFmtId="0" fontId="18" fillId="0" borderId="0" xfId="0" applyFont="1" applyAlignment="1">
      <alignment horizontal="right" textRotation="180"/>
    </xf>
    <xf numFmtId="0" fontId="21" fillId="0" borderId="0" xfId="0" applyFont="1" applyAlignment="1">
      <alignment horizontal="right"/>
    </xf>
    <xf numFmtId="0" fontId="16" fillId="0" borderId="0" xfId="0" applyFont="1" applyFill="1" applyAlignment="1">
      <alignment horizontal="right" textRotation="180"/>
    </xf>
    <xf numFmtId="0" fontId="0" fillId="0" borderId="0" xfId="0" applyFill="1" applyBorder="1" applyAlignment="1">
      <alignment horizontal="centerContinuous"/>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8" xfId="0" applyNumberFormat="1" applyFont="1" applyFill="1" applyBorder="1" applyAlignment="1">
      <alignment/>
    </xf>
    <xf numFmtId="0" fontId="8" fillId="0" borderId="18" xfId="0" applyFont="1" applyFill="1" applyBorder="1" applyAlignment="1">
      <alignment/>
    </xf>
    <xf numFmtId="164" fontId="8" fillId="0" borderId="13" xfId="0" applyNumberFormat="1" applyFont="1" applyBorder="1" applyAlignment="1">
      <alignment/>
    </xf>
    <xf numFmtId="164" fontId="8" fillId="0" borderId="0" xfId="0" applyNumberFormat="1" applyFont="1" applyBorder="1" applyAlignment="1">
      <alignment/>
    </xf>
    <xf numFmtId="164" fontId="8" fillId="0" borderId="14" xfId="0" applyNumberFormat="1" applyFont="1" applyBorder="1" applyAlignment="1">
      <alignment/>
    </xf>
    <xf numFmtId="164" fontId="8" fillId="0" borderId="18" xfId="0" applyNumberFormat="1" applyFont="1" applyBorder="1" applyAlignment="1">
      <alignment/>
    </xf>
    <xf numFmtId="0" fontId="8" fillId="0" borderId="0" xfId="0" applyFont="1" applyAlignment="1">
      <alignment/>
    </xf>
    <xf numFmtId="164" fontId="8" fillId="0" borderId="13" xfId="0" applyNumberFormat="1" applyFont="1" applyFill="1" applyBorder="1" applyAlignment="1">
      <alignment/>
    </xf>
    <xf numFmtId="164" fontId="8" fillId="0" borderId="0" xfId="0" applyNumberFormat="1" applyFont="1" applyFill="1" applyBorder="1" applyAlignment="1">
      <alignment/>
    </xf>
    <xf numFmtId="164" fontId="8" fillId="0" borderId="18" xfId="0" applyNumberFormat="1" applyFont="1" applyFill="1" applyBorder="1" applyAlignment="1">
      <alignment/>
    </xf>
    <xf numFmtId="165" fontId="8" fillId="0" borderId="14" xfId="0" applyNumberFormat="1" applyFont="1" applyBorder="1" applyAlignment="1">
      <alignment/>
    </xf>
    <xf numFmtId="165" fontId="8" fillId="0" borderId="18" xfId="0" applyNumberFormat="1" applyFont="1" applyBorder="1" applyAlignment="1">
      <alignment/>
    </xf>
    <xf numFmtId="165" fontId="8" fillId="0" borderId="14" xfId="0" applyNumberFormat="1" applyFont="1" applyFill="1" applyBorder="1" applyAlignment="1">
      <alignment/>
    </xf>
    <xf numFmtId="17" fontId="0" fillId="0" borderId="13" xfId="0" applyNumberFormat="1" applyFont="1" applyFill="1" applyBorder="1" applyAlignment="1">
      <alignment/>
    </xf>
    <xf numFmtId="164" fontId="0" fillId="0" borderId="13" xfId="0" applyNumberFormat="1" applyFont="1" applyFill="1" applyBorder="1" applyAlignment="1">
      <alignment horizontal="center"/>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164" fontId="0" fillId="0" borderId="18" xfId="0" applyNumberFormat="1" applyFont="1" applyFill="1" applyBorder="1" applyAlignment="1">
      <alignment horizontal="center"/>
    </xf>
    <xf numFmtId="164" fontId="0" fillId="0" borderId="0" xfId="0" applyNumberFormat="1" applyFont="1" applyFill="1" applyBorder="1" applyAlignment="1">
      <alignment horizontal="center"/>
    </xf>
    <xf numFmtId="0" fontId="11" fillId="0" borderId="0" xfId="0" applyFont="1" applyFill="1" applyAlignment="1">
      <alignment horizontal="centerContinuous"/>
    </xf>
    <xf numFmtId="0" fontId="0" fillId="0" borderId="0" xfId="0" applyFont="1" applyFill="1" applyAlignment="1">
      <alignment horizontal="centerContinuous"/>
    </xf>
    <xf numFmtId="0" fontId="0" fillId="0" borderId="12" xfId="0" applyFont="1" applyFill="1" applyBorder="1" applyAlignment="1">
      <alignment/>
    </xf>
    <xf numFmtId="0" fontId="0" fillId="0" borderId="11"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20" xfId="0" applyFont="1" applyFill="1" applyBorder="1" applyAlignment="1">
      <alignment/>
    </xf>
    <xf numFmtId="0" fontId="0" fillId="0" borderId="24" xfId="0" applyFont="1" applyFill="1" applyBorder="1" applyAlignment="1">
      <alignment/>
    </xf>
    <xf numFmtId="0" fontId="0" fillId="0" borderId="15" xfId="0" applyFont="1" applyFill="1" applyBorder="1" applyAlignment="1">
      <alignment/>
    </xf>
    <xf numFmtId="37" fontId="0" fillId="0" borderId="15" xfId="0" applyNumberFormat="1" applyFont="1" applyFill="1" applyBorder="1" applyAlignment="1">
      <alignment horizontal="center"/>
    </xf>
    <xf numFmtId="37" fontId="0" fillId="0" borderId="16" xfId="0" applyNumberFormat="1" applyFont="1" applyFill="1" applyBorder="1" applyAlignment="1">
      <alignment horizontal="center"/>
    </xf>
    <xf numFmtId="37" fontId="0" fillId="0" borderId="16" xfId="0" applyNumberFormat="1" applyFont="1" applyFill="1" applyBorder="1" applyAlignment="1">
      <alignment/>
    </xf>
    <xf numFmtId="37" fontId="0" fillId="0" borderId="23" xfId="0" applyNumberFormat="1" applyFont="1" applyFill="1" applyBorder="1" applyAlignment="1">
      <alignment horizontal="center"/>
    </xf>
    <xf numFmtId="37" fontId="0" fillId="0" borderId="0" xfId="0" applyNumberFormat="1" applyFont="1" applyFill="1" applyAlignment="1">
      <alignment/>
    </xf>
    <xf numFmtId="164" fontId="0" fillId="0" borderId="13" xfId="0" applyNumberFormat="1" applyFont="1" applyFill="1" applyBorder="1" applyAlignment="1">
      <alignment/>
    </xf>
    <xf numFmtId="0" fontId="0" fillId="0" borderId="19"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Continuous"/>
    </xf>
    <xf numFmtId="0" fontId="0" fillId="0" borderId="23" xfId="0" applyFill="1" applyBorder="1" applyAlignment="1">
      <alignment horizontal="centerContinuous"/>
    </xf>
    <xf numFmtId="37" fontId="0" fillId="0" borderId="15" xfId="0" applyNumberFormat="1" applyFont="1" applyFill="1" applyBorder="1" applyAlignment="1">
      <alignment/>
    </xf>
    <xf numFmtId="166" fontId="0" fillId="0" borderId="0" xfId="0" applyNumberFormat="1" applyFill="1" applyAlignment="1">
      <alignment/>
    </xf>
    <xf numFmtId="164" fontId="0" fillId="0" borderId="0" xfId="0" applyNumberFormat="1" applyFill="1" applyAlignment="1">
      <alignment/>
    </xf>
    <xf numFmtId="167" fontId="0" fillId="0" borderId="0" xfId="0" applyNumberFormat="1" applyFill="1" applyAlignment="1">
      <alignment/>
    </xf>
    <xf numFmtId="4" fontId="12" fillId="0" borderId="0" xfId="0" applyNumberFormat="1" applyFont="1" applyFill="1" applyAlignment="1">
      <alignment horizontal="centerContinuous"/>
    </xf>
    <xf numFmtId="0" fontId="13" fillId="0" borderId="0" xfId="0" applyFont="1" applyFill="1" applyAlignment="1">
      <alignment horizontal="centerContinuous"/>
    </xf>
    <xf numFmtId="0" fontId="12" fillId="0" borderId="0" xfId="0" applyFont="1" applyFill="1" applyAlignment="1">
      <alignment horizontal="centerContinuous"/>
    </xf>
    <xf numFmtId="4" fontId="12" fillId="0" borderId="0" xfId="0" applyNumberFormat="1" applyFont="1" applyFill="1" applyAlignment="1">
      <alignment horizontal="center"/>
    </xf>
    <xf numFmtId="0" fontId="12" fillId="0" borderId="0" xfId="0" applyFont="1" applyFill="1" applyAlignment="1">
      <alignment/>
    </xf>
    <xf numFmtId="0" fontId="0" fillId="0" borderId="22" xfId="0" applyFont="1" applyFill="1" applyBorder="1" applyAlignment="1">
      <alignment horizontal="center" wrapText="1"/>
    </xf>
    <xf numFmtId="0" fontId="0" fillId="0" borderId="24" xfId="0" applyFont="1" applyFill="1" applyBorder="1" applyAlignment="1">
      <alignment horizontal="centerContinuous"/>
    </xf>
    <xf numFmtId="0" fontId="0" fillId="0" borderId="15" xfId="0" applyFont="1" applyFill="1" applyBorder="1" applyAlignment="1">
      <alignment vertical="center"/>
    </xf>
    <xf numFmtId="49" fontId="0" fillId="0" borderId="17"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top" wrapText="1"/>
    </xf>
    <xf numFmtId="0" fontId="0" fillId="0" borderId="14" xfId="0" applyFont="1" applyFill="1" applyBorder="1" applyAlignment="1">
      <alignment horizontal="center"/>
    </xf>
    <xf numFmtId="0" fontId="0" fillId="0" borderId="18" xfId="0" applyFont="1" applyFill="1" applyBorder="1" applyAlignment="1">
      <alignment horizontal="center"/>
    </xf>
    <xf numFmtId="3" fontId="0" fillId="0" borderId="14"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18" xfId="0" applyNumberFormat="1" applyFont="1" applyFill="1" applyBorder="1" applyAlignment="1">
      <alignment/>
    </xf>
    <xf numFmtId="3" fontId="0" fillId="0" borderId="23" xfId="0" applyNumberFormat="1" applyFont="1" applyFill="1" applyBorder="1" applyAlignment="1">
      <alignment/>
    </xf>
    <xf numFmtId="0" fontId="0" fillId="0" borderId="10" xfId="0" applyFont="1" applyFill="1" applyBorder="1" applyAlignment="1">
      <alignment vertical="center"/>
    </xf>
    <xf numFmtId="3" fontId="0" fillId="0" borderId="12" xfId="0" applyNumberFormat="1" applyFont="1" applyFill="1" applyBorder="1" applyAlignment="1">
      <alignment horizontal="center" vertical="center"/>
    </xf>
    <xf numFmtId="164" fontId="0" fillId="0" borderId="12" xfId="0" applyNumberFormat="1" applyFont="1" applyFill="1" applyBorder="1" applyAlignment="1">
      <alignment horizontal="center"/>
    </xf>
    <xf numFmtId="3" fontId="0" fillId="0" borderId="21" xfId="0" applyNumberFormat="1" applyFont="1" applyFill="1" applyBorder="1" applyAlignment="1">
      <alignment horizontal="center" vertical="center"/>
    </xf>
    <xf numFmtId="3" fontId="12" fillId="0" borderId="0" xfId="0" applyNumberFormat="1" applyFont="1" applyFill="1" applyAlignment="1">
      <alignment/>
    </xf>
    <xf numFmtId="3" fontId="0" fillId="0" borderId="0" xfId="0" applyNumberFormat="1" applyFill="1" applyAlignment="1">
      <alignment/>
    </xf>
    <xf numFmtId="2" fontId="0" fillId="0" borderId="0" xfId="0" applyNumberFormat="1" applyFont="1" applyFill="1" applyAlignment="1">
      <alignment/>
    </xf>
    <xf numFmtId="2" fontId="0" fillId="0" borderId="0" xfId="0" applyNumberFormat="1" applyFont="1" applyFill="1" applyAlignment="1">
      <alignment/>
    </xf>
    <xf numFmtId="37" fontId="0" fillId="0" borderId="0" xfId="0" applyNumberFormat="1" applyFont="1" applyFill="1" applyBorder="1" applyAlignment="1" applyProtection="1">
      <alignment/>
      <protection locked="0"/>
    </xf>
    <xf numFmtId="0" fontId="2" fillId="0" borderId="0" xfId="0" applyFont="1" applyFill="1" applyBorder="1" applyAlignment="1">
      <alignment horizontal="centerContinuous"/>
    </xf>
    <xf numFmtId="0" fontId="2" fillId="0" borderId="25" xfId="0" applyFont="1" applyFill="1" applyBorder="1" applyAlignment="1">
      <alignment horizontal="center" wrapText="1"/>
    </xf>
    <xf numFmtId="168" fontId="2" fillId="0" borderId="22" xfId="0" applyNumberFormat="1" applyFont="1" applyFill="1" applyBorder="1" applyAlignment="1" applyProtection="1">
      <alignment/>
      <protection locked="0"/>
    </xf>
    <xf numFmtId="3" fontId="2" fillId="0" borderId="14" xfId="0" applyNumberFormat="1" applyFont="1" applyFill="1" applyBorder="1" applyAlignment="1">
      <alignment/>
    </xf>
    <xf numFmtId="168" fontId="2" fillId="0" borderId="13" xfId="0" applyNumberFormat="1" applyFont="1" applyFill="1" applyBorder="1" applyAlignment="1">
      <alignment/>
    </xf>
    <xf numFmtId="168" fontId="0" fillId="0" borderId="13" xfId="0" applyNumberFormat="1" applyFont="1" applyFill="1" applyBorder="1" applyAlignment="1">
      <alignment/>
    </xf>
    <xf numFmtId="3" fontId="0" fillId="0" borderId="14" xfId="0" applyNumberFormat="1" applyFont="1" applyFill="1" applyBorder="1" applyAlignment="1">
      <alignment/>
    </xf>
    <xf numFmtId="168" fontId="2" fillId="0" borderId="13" xfId="0" applyNumberFormat="1" applyFont="1" applyFill="1" applyBorder="1" applyAlignment="1" applyProtection="1">
      <alignment/>
      <protection locked="0"/>
    </xf>
    <xf numFmtId="168" fontId="0" fillId="0" borderId="13" xfId="0" applyNumberFormat="1" applyFont="1" applyFill="1" applyBorder="1" applyAlignment="1" applyProtection="1">
      <alignment/>
      <protection locked="0"/>
    </xf>
    <xf numFmtId="3" fontId="0" fillId="0" borderId="17" xfId="0" applyNumberFormat="1" applyFont="1" applyFill="1" applyBorder="1" applyAlignment="1">
      <alignment/>
    </xf>
    <xf numFmtId="0" fontId="15" fillId="0" borderId="0" xfId="0" applyFont="1" applyFill="1" applyAlignment="1">
      <alignment horizontal="right" textRotation="180"/>
    </xf>
    <xf numFmtId="0" fontId="15" fillId="0" borderId="0" xfId="0" applyFont="1" applyFill="1" applyAlignment="1">
      <alignment/>
    </xf>
    <xf numFmtId="0" fontId="0" fillId="0" borderId="26" xfId="0" applyFont="1" applyFill="1" applyBorder="1" applyAlignment="1">
      <alignment horizontal="centerContinuous"/>
    </xf>
    <xf numFmtId="0" fontId="0" fillId="0" borderId="0" xfId="0" applyFont="1" applyFill="1" applyBorder="1" applyAlignment="1">
      <alignment horizontal="centerContinuous"/>
    </xf>
    <xf numFmtId="0" fontId="2" fillId="0" borderId="25" xfId="0" applyFont="1" applyFill="1" applyBorder="1" applyAlignment="1">
      <alignment horizontal="center"/>
    </xf>
    <xf numFmtId="168" fontId="2" fillId="0" borderId="19" xfId="0" applyNumberFormat="1" applyFont="1" applyFill="1" applyBorder="1" applyAlignment="1" applyProtection="1">
      <alignment/>
      <protection locked="0"/>
    </xf>
    <xf numFmtId="169" fontId="2" fillId="0" borderId="27" xfId="52" applyNumberFormat="1" applyFont="1" applyFill="1" applyBorder="1" applyAlignment="1">
      <alignment/>
    </xf>
    <xf numFmtId="169" fontId="0" fillId="0" borderId="27" xfId="52" applyNumberFormat="1"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0" fontId="15" fillId="0" borderId="0" xfId="0" applyFont="1" applyFill="1" applyAlignment="1">
      <alignment horizontal="right"/>
    </xf>
    <xf numFmtId="0" fontId="0" fillId="0" borderId="0"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0" fillId="0" borderId="0" xfId="0" applyFont="1" applyAlignment="1">
      <alignment vertical="top"/>
    </xf>
    <xf numFmtId="0" fontId="0" fillId="0" borderId="0" xfId="0" applyFont="1" applyFill="1" applyBorder="1" applyAlignment="1">
      <alignment vertical="top"/>
    </xf>
    <xf numFmtId="0" fontId="0" fillId="0" borderId="0" xfId="0" applyAlignment="1">
      <alignment vertical="top"/>
    </xf>
    <xf numFmtId="0" fontId="0" fillId="0" borderId="0" xfId="0" applyNumberFormat="1" applyAlignment="1">
      <alignment horizontal="justify" vertical="top" wrapText="1"/>
    </xf>
    <xf numFmtId="0" fontId="0" fillId="0" borderId="0" xfId="0" applyAlignment="1">
      <alignment horizontal="justify" vertical="top" wrapText="1"/>
    </xf>
    <xf numFmtId="0" fontId="15" fillId="0" borderId="0" xfId="0" applyFont="1" applyAlignment="1">
      <alignment horizontal="right" wrapText="1"/>
    </xf>
    <xf numFmtId="0" fontId="0" fillId="0" borderId="0" xfId="0" applyAlignment="1">
      <alignment wrapText="1"/>
    </xf>
    <xf numFmtId="0" fontId="0" fillId="0" borderId="0" xfId="0" applyNumberFormat="1" applyFont="1" applyFill="1" applyAlignment="1">
      <alignment horizontal="justify" vertical="top" wrapText="1"/>
    </xf>
    <xf numFmtId="0" fontId="0" fillId="0" borderId="0" xfId="0" applyFill="1" applyAlignment="1">
      <alignment wrapText="1"/>
    </xf>
    <xf numFmtId="0" fontId="0" fillId="0" borderId="0" xfId="0" applyBorder="1" applyAlignment="1">
      <alignment wrapText="1"/>
    </xf>
    <xf numFmtId="0" fontId="0" fillId="0" borderId="20" xfId="0" applyBorder="1" applyAlignment="1">
      <alignment wrapText="1"/>
    </xf>
    <xf numFmtId="0" fontId="0" fillId="0" borderId="0" xfId="0" applyAlignment="1">
      <alignment vertical="top" wrapText="1"/>
    </xf>
    <xf numFmtId="0" fontId="0" fillId="0" borderId="0" xfId="0" applyFont="1" applyFill="1" applyAlignment="1">
      <alignment horizontal="justify" wrapText="1"/>
    </xf>
    <xf numFmtId="0" fontId="0" fillId="0" borderId="0" xfId="0" applyFill="1" applyAlignment="1">
      <alignment horizontal="justify" wrapText="1"/>
    </xf>
    <xf numFmtId="0" fontId="11" fillId="0" borderId="0" xfId="0" applyFont="1" applyFill="1" applyAlignment="1">
      <alignment horizontal="center" wrapText="1"/>
    </xf>
    <xf numFmtId="0" fontId="0" fillId="0" borderId="0" xfId="0" applyFill="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G76"/>
  <sheetViews>
    <sheetView tabSelected="1" zoomScalePageLayoutView="0" workbookViewId="0" topLeftCell="A1">
      <selection activeCell="A1" sqref="A1"/>
    </sheetView>
  </sheetViews>
  <sheetFormatPr defaultColWidth="11.421875" defaultRowHeight="12.75"/>
  <cols>
    <col min="1" max="2" width="4.421875" style="0" customWidth="1"/>
    <col min="3" max="3" width="49.8515625" style="0" customWidth="1"/>
    <col min="4" max="6" width="13.57421875" style="0" customWidth="1"/>
  </cols>
  <sheetData>
    <row r="1" ht="3.75" customHeight="1"/>
    <row r="2" spans="1:7" ht="12.75">
      <c r="A2" s="51" t="s">
        <v>70</v>
      </c>
      <c r="B2" s="3"/>
      <c r="C2" s="3"/>
      <c r="D2" s="3"/>
      <c r="E2" s="3"/>
      <c r="F2" s="3"/>
      <c r="G2" s="357">
        <v>1</v>
      </c>
    </row>
    <row r="3" spans="1:7" ht="12.75">
      <c r="A3" s="52" t="s">
        <v>228</v>
      </c>
      <c r="B3" s="6"/>
      <c r="C3" s="6"/>
      <c r="D3" s="3"/>
      <c r="E3" s="3"/>
      <c r="F3" s="3"/>
      <c r="G3" s="358"/>
    </row>
    <row r="4" spans="1:6" ht="12.75">
      <c r="A4" s="51" t="s">
        <v>252</v>
      </c>
      <c r="B4" s="3"/>
      <c r="C4" s="3"/>
      <c r="D4" s="3"/>
      <c r="E4" s="3"/>
      <c r="F4" s="3"/>
    </row>
    <row r="5" spans="1:6" ht="12.75">
      <c r="A5" s="51" t="s">
        <v>184</v>
      </c>
      <c r="B5" s="3"/>
      <c r="C5" s="53"/>
      <c r="D5" s="3"/>
      <c r="E5" s="3"/>
      <c r="F5" s="3"/>
    </row>
    <row r="6" spans="1:6" ht="12.75">
      <c r="A6" s="51" t="s">
        <v>1</v>
      </c>
      <c r="B6" s="3"/>
      <c r="C6" s="53"/>
      <c r="D6" s="3"/>
      <c r="E6" s="3"/>
      <c r="F6" s="3"/>
    </row>
    <row r="7" spans="1:6" ht="12.75">
      <c r="A7" s="51" t="s">
        <v>2</v>
      </c>
      <c r="B7" s="3"/>
      <c r="C7" s="53"/>
      <c r="D7" s="3"/>
      <c r="E7" s="3"/>
      <c r="F7" s="3"/>
    </row>
    <row r="8" spans="1:6" ht="49.5" customHeight="1">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80">
        <v>17634178.672298834</v>
      </c>
      <c r="E11" s="81">
        <v>606675.145035</v>
      </c>
      <c r="F11" s="149">
        <v>18240853.817333836</v>
      </c>
    </row>
    <row r="12" spans="1:6" ht="12.75">
      <c r="A12" s="44"/>
      <c r="B12" s="39" t="s">
        <v>7</v>
      </c>
      <c r="C12" s="39"/>
      <c r="D12" s="80">
        <v>13346556.31869716</v>
      </c>
      <c r="E12" s="81">
        <v>0</v>
      </c>
      <c r="F12" s="149">
        <v>13346556.31869716</v>
      </c>
    </row>
    <row r="13" spans="1:6" s="104" customFormat="1" ht="12.75">
      <c r="A13" s="219"/>
      <c r="B13" s="213"/>
      <c r="C13" s="213" t="s">
        <v>75</v>
      </c>
      <c r="D13" s="267">
        <v>799581.0483</v>
      </c>
      <c r="E13" s="268">
        <v>0</v>
      </c>
      <c r="F13" s="269">
        <v>799581.0483</v>
      </c>
    </row>
    <row r="14" spans="1:6" s="104" customFormat="1" ht="12.75">
      <c r="A14" s="219"/>
      <c r="B14" s="213"/>
      <c r="C14" s="213" t="s">
        <v>59</v>
      </c>
      <c r="D14" s="267">
        <v>12546975.27039716</v>
      </c>
      <c r="E14" s="268">
        <v>0</v>
      </c>
      <c r="F14" s="269">
        <v>12546975.27039716</v>
      </c>
    </row>
    <row r="15" spans="1:6" ht="12.75">
      <c r="A15" s="44"/>
      <c r="B15" s="39" t="s">
        <v>8</v>
      </c>
      <c r="C15" s="39"/>
      <c r="D15" s="80">
        <v>1064586.08767168</v>
      </c>
      <c r="E15" s="81">
        <v>528460.711385</v>
      </c>
      <c r="F15" s="149">
        <v>1593046.79905668</v>
      </c>
    </row>
    <row r="16" spans="1:6" ht="12.75">
      <c r="A16" s="44"/>
      <c r="B16" s="39" t="s">
        <v>9</v>
      </c>
      <c r="C16" s="39"/>
      <c r="D16" s="80">
        <v>1371749.7729999998</v>
      </c>
      <c r="E16" s="81">
        <v>0</v>
      </c>
      <c r="F16" s="149">
        <v>1371749.7729999998</v>
      </c>
    </row>
    <row r="17" spans="1:6" ht="12.75">
      <c r="A17" s="44"/>
      <c r="B17" s="39" t="s">
        <v>56</v>
      </c>
      <c r="C17" s="39"/>
      <c r="D17" s="80">
        <v>68124.35659000001</v>
      </c>
      <c r="E17" s="81">
        <v>0</v>
      </c>
      <c r="F17" s="149">
        <v>68124.35659000001</v>
      </c>
    </row>
    <row r="18" spans="1:6" ht="12.75">
      <c r="A18" s="44"/>
      <c r="B18" s="39" t="s">
        <v>57</v>
      </c>
      <c r="C18" s="39"/>
      <c r="D18" s="80">
        <v>585023.66406</v>
      </c>
      <c r="E18" s="81">
        <v>71320.25002</v>
      </c>
      <c r="F18" s="149">
        <v>656343.91408</v>
      </c>
    </row>
    <row r="19" spans="1:6" ht="12.75">
      <c r="A19" s="44"/>
      <c r="B19" s="39" t="s">
        <v>10</v>
      </c>
      <c r="C19" s="39"/>
      <c r="D19" s="80">
        <v>539016.5141400001</v>
      </c>
      <c r="E19" s="81">
        <v>0</v>
      </c>
      <c r="F19" s="149">
        <v>539016.5141400001</v>
      </c>
    </row>
    <row r="20" spans="1:6" ht="12.75">
      <c r="A20" s="44"/>
      <c r="B20" s="39" t="s">
        <v>11</v>
      </c>
      <c r="C20" s="39"/>
      <c r="D20" s="80">
        <v>659121.95814</v>
      </c>
      <c r="E20" s="81">
        <v>6894.1836299999995</v>
      </c>
      <c r="F20" s="149">
        <v>666016.14177</v>
      </c>
    </row>
    <row r="21" spans="1:6" ht="12.75">
      <c r="A21" s="44"/>
      <c r="B21" s="39"/>
      <c r="C21" s="39"/>
      <c r="D21" s="164"/>
      <c r="E21" s="165"/>
      <c r="F21" s="166"/>
    </row>
    <row r="22" spans="1:6" ht="12.75">
      <c r="A22" s="44" t="s">
        <v>12</v>
      </c>
      <c r="B22" s="39"/>
      <c r="C22" s="39"/>
      <c r="D22" s="80">
        <v>17588162.52573</v>
      </c>
      <c r="E22" s="81">
        <v>462367.38917000004</v>
      </c>
      <c r="F22" s="149">
        <v>18050529.914899997</v>
      </c>
    </row>
    <row r="23" spans="1:6" ht="12.75">
      <c r="A23" s="44"/>
      <c r="B23" s="39" t="s">
        <v>13</v>
      </c>
      <c r="C23" s="39"/>
      <c r="D23" s="80">
        <v>4210412.65315</v>
      </c>
      <c r="E23" s="81">
        <v>0</v>
      </c>
      <c r="F23" s="149">
        <v>4210412.65315</v>
      </c>
    </row>
    <row r="24" spans="1:6" ht="12.75">
      <c r="A24" s="44"/>
      <c r="B24" s="39" t="s">
        <v>14</v>
      </c>
      <c r="C24" s="39"/>
      <c r="D24" s="80">
        <v>1845577.6234</v>
      </c>
      <c r="E24" s="81">
        <v>212596.95745000002</v>
      </c>
      <c r="F24" s="149">
        <v>2058174.58085</v>
      </c>
    </row>
    <row r="25" spans="1:6" ht="12.75">
      <c r="A25" s="44"/>
      <c r="B25" s="39" t="s">
        <v>15</v>
      </c>
      <c r="C25" s="39"/>
      <c r="D25" s="80">
        <v>225638.0562</v>
      </c>
      <c r="E25" s="81">
        <v>249770.43172000002</v>
      </c>
      <c r="F25" s="149">
        <v>475408.48792</v>
      </c>
    </row>
    <row r="26" spans="1:6" ht="12.75">
      <c r="A26" s="44"/>
      <c r="B26" s="39" t="s">
        <v>58</v>
      </c>
      <c r="C26" s="39"/>
      <c r="D26" s="80">
        <v>6468292.97326</v>
      </c>
      <c r="E26" s="81">
        <v>0</v>
      </c>
      <c r="F26" s="149">
        <v>6468292.97326</v>
      </c>
    </row>
    <row r="27" spans="1:6" ht="12.75">
      <c r="A27" s="44"/>
      <c r="B27" s="39" t="s">
        <v>76</v>
      </c>
      <c r="C27" s="39"/>
      <c r="D27" s="80">
        <v>4515683.38972</v>
      </c>
      <c r="E27" s="81">
        <v>0</v>
      </c>
      <c r="F27" s="149">
        <v>4515683.38972</v>
      </c>
    </row>
    <row r="28" spans="1:6" ht="12.75">
      <c r="A28" s="44"/>
      <c r="B28" s="39" t="s">
        <v>16</v>
      </c>
      <c r="C28" s="39"/>
      <c r="D28" s="80">
        <v>322557.83</v>
      </c>
      <c r="E28" s="81">
        <v>0</v>
      </c>
      <c r="F28" s="149">
        <v>322557.83</v>
      </c>
    </row>
    <row r="29" spans="1:6" ht="12.75">
      <c r="A29" s="44"/>
      <c r="B29" s="39"/>
      <c r="C29" s="39"/>
      <c r="D29" s="164"/>
      <c r="E29" s="165"/>
      <c r="F29" s="166"/>
    </row>
    <row r="30" spans="1:6" ht="12.75">
      <c r="A30" s="215" t="s">
        <v>17</v>
      </c>
      <c r="B30" s="216"/>
      <c r="C30" s="216"/>
      <c r="D30" s="80">
        <v>46016.14656883478</v>
      </c>
      <c r="E30" s="81">
        <v>144307.755865</v>
      </c>
      <c r="F30" s="149">
        <v>190323.9024338387</v>
      </c>
    </row>
    <row r="31" spans="1:6" ht="12.75">
      <c r="A31" s="44"/>
      <c r="B31" s="39"/>
      <c r="C31" s="39"/>
      <c r="D31" s="80"/>
      <c r="E31" s="81"/>
      <c r="F31" s="149"/>
    </row>
    <row r="32" spans="1:6" ht="12.75">
      <c r="A32" s="212" t="s">
        <v>18</v>
      </c>
      <c r="B32" s="39"/>
      <c r="C32" s="39"/>
      <c r="D32" s="80"/>
      <c r="E32" s="81"/>
      <c r="F32" s="149"/>
    </row>
    <row r="33" spans="1:6" ht="12.75">
      <c r="A33" s="44" t="s">
        <v>19</v>
      </c>
      <c r="B33" s="39"/>
      <c r="C33" s="39"/>
      <c r="D33" s="80">
        <v>4232875.11864</v>
      </c>
      <c r="E33" s="81">
        <v>0</v>
      </c>
      <c r="F33" s="149">
        <v>4232875.11864</v>
      </c>
    </row>
    <row r="34" spans="1:6" ht="12.75">
      <c r="A34" s="44"/>
      <c r="B34" s="39" t="s">
        <v>20</v>
      </c>
      <c r="C34" s="39"/>
      <c r="D34" s="80">
        <v>52335.577999999994</v>
      </c>
      <c r="E34" s="81">
        <v>0</v>
      </c>
      <c r="F34" s="149">
        <v>52335.577999999994</v>
      </c>
    </row>
    <row r="35" spans="1:6" ht="12.75">
      <c r="A35" s="44"/>
      <c r="B35" s="39" t="s">
        <v>21</v>
      </c>
      <c r="C35" s="39"/>
      <c r="D35" s="80">
        <v>2476937.49464</v>
      </c>
      <c r="E35" s="81">
        <v>0</v>
      </c>
      <c r="F35" s="149">
        <v>2476937.49464</v>
      </c>
    </row>
    <row r="36" spans="1:6" ht="12.75">
      <c r="A36" s="44"/>
      <c r="B36" s="39" t="s">
        <v>22</v>
      </c>
      <c r="C36" s="39"/>
      <c r="D36" s="80">
        <v>1808273.202</v>
      </c>
      <c r="E36" s="81">
        <v>0</v>
      </c>
      <c r="F36" s="149">
        <v>1808273.202</v>
      </c>
    </row>
    <row r="37" spans="1:6" ht="12.75">
      <c r="A37" s="44"/>
      <c r="B37" s="39"/>
      <c r="C37" s="39"/>
      <c r="D37" s="80"/>
      <c r="E37" s="81"/>
      <c r="F37" s="149"/>
    </row>
    <row r="38" spans="1:6" ht="12.75">
      <c r="A38" s="217" t="s">
        <v>77</v>
      </c>
      <c r="B38" s="218"/>
      <c r="C38" s="218"/>
      <c r="D38" s="82">
        <v>17686514.250298835</v>
      </c>
      <c r="E38" s="83">
        <v>606675.145035</v>
      </c>
      <c r="F38" s="151">
        <v>18293189.395333838</v>
      </c>
    </row>
    <row r="39" spans="1:6" ht="12.75">
      <c r="A39" s="217" t="s">
        <v>78</v>
      </c>
      <c r="B39" s="218"/>
      <c r="C39" s="218"/>
      <c r="D39" s="82">
        <v>21873373.22237</v>
      </c>
      <c r="E39" s="83">
        <v>462367.38917000004</v>
      </c>
      <c r="F39" s="151">
        <v>22335740.611539997</v>
      </c>
    </row>
    <row r="40" spans="1:6" ht="12.75">
      <c r="A40" s="217" t="s">
        <v>23</v>
      </c>
      <c r="B40" s="218"/>
      <c r="C40" s="218"/>
      <c r="D40" s="82">
        <v>-4186858.9720711634</v>
      </c>
      <c r="E40" s="83">
        <v>144307.755865</v>
      </c>
      <c r="F40" s="151">
        <v>-4042551.2162061594</v>
      </c>
    </row>
    <row r="41" spans="1:6" ht="12.75">
      <c r="A41" s="32"/>
      <c r="B41" s="220"/>
      <c r="C41" s="220"/>
      <c r="D41" s="167"/>
      <c r="E41" s="168"/>
      <c r="F41" s="169"/>
    </row>
    <row r="42" spans="1:6" ht="12.75">
      <c r="A42" s="44"/>
      <c r="B42" s="39"/>
      <c r="C42" s="39"/>
      <c r="D42" s="164"/>
      <c r="E42" s="165"/>
      <c r="F42" s="166"/>
    </row>
    <row r="43" spans="1:6" ht="12.75">
      <c r="A43" s="212" t="s">
        <v>24</v>
      </c>
      <c r="B43" s="39"/>
      <c r="C43" s="39"/>
      <c r="D43" s="164"/>
      <c r="E43" s="165"/>
      <c r="F43" s="166"/>
    </row>
    <row r="44" spans="1:6" ht="12.75">
      <c r="A44" s="212"/>
      <c r="B44" s="39"/>
      <c r="C44" s="39"/>
      <c r="D44" s="164"/>
      <c r="E44" s="165"/>
      <c r="F44" s="166"/>
    </row>
    <row r="45" spans="1:6" ht="12.75">
      <c r="A45" s="44" t="s">
        <v>25</v>
      </c>
      <c r="B45" s="39"/>
      <c r="C45" s="39"/>
      <c r="D45" s="80">
        <v>-4122002.7704911605</v>
      </c>
      <c r="E45" s="81">
        <v>387335.334235</v>
      </c>
      <c r="F45" s="149">
        <v>-3734667.4362561605</v>
      </c>
    </row>
    <row r="46" spans="1:6" ht="12.75">
      <c r="A46" s="44" t="s">
        <v>26</v>
      </c>
      <c r="B46" s="39"/>
      <c r="C46" s="39"/>
      <c r="D46" s="80">
        <v>70249.29646000004</v>
      </c>
      <c r="E46" s="81">
        <v>0</v>
      </c>
      <c r="F46" s="149">
        <v>70249.29646000004</v>
      </c>
    </row>
    <row r="47" spans="1:6" ht="12.75">
      <c r="A47" s="44"/>
      <c r="B47" s="39" t="s">
        <v>27</v>
      </c>
      <c r="C47" s="39"/>
      <c r="D47" s="80">
        <v>472648.11663</v>
      </c>
      <c r="E47" s="81">
        <v>0</v>
      </c>
      <c r="F47" s="149">
        <v>472648.11663</v>
      </c>
    </row>
    <row r="48" spans="1:6" ht="12.75">
      <c r="A48" s="44"/>
      <c r="B48" s="39" t="s">
        <v>28</v>
      </c>
      <c r="C48" s="39"/>
      <c r="D48" s="80">
        <v>402398.82016999996</v>
      </c>
      <c r="E48" s="81">
        <v>0</v>
      </c>
      <c r="F48" s="149">
        <v>402398.82016999996</v>
      </c>
    </row>
    <row r="49" spans="1:6" ht="12.75">
      <c r="A49" s="44" t="s">
        <v>29</v>
      </c>
      <c r="B49" s="39"/>
      <c r="C49" s="39"/>
      <c r="D49" s="80">
        <v>-3922290.53787</v>
      </c>
      <c r="E49" s="81">
        <v>0</v>
      </c>
      <c r="F49" s="149">
        <v>-3922290.53787</v>
      </c>
    </row>
    <row r="50" spans="1:6" ht="12.75">
      <c r="A50" s="44"/>
      <c r="B50" s="39" t="s">
        <v>30</v>
      </c>
      <c r="C50" s="39"/>
      <c r="D50" s="80">
        <v>3254873.58866</v>
      </c>
      <c r="E50" s="81">
        <v>0</v>
      </c>
      <c r="F50" s="149">
        <v>3254873.58866</v>
      </c>
    </row>
    <row r="51" spans="1:6" ht="12.75">
      <c r="A51" s="44"/>
      <c r="B51" s="39" t="s">
        <v>31</v>
      </c>
      <c r="C51" s="39"/>
      <c r="D51" s="80">
        <v>7177164.12653</v>
      </c>
      <c r="E51" s="81">
        <v>0</v>
      </c>
      <c r="F51" s="149">
        <v>7177164.12653</v>
      </c>
    </row>
    <row r="52" spans="1:6" ht="12.75">
      <c r="A52" s="44" t="s">
        <v>32</v>
      </c>
      <c r="B52" s="39"/>
      <c r="C52" s="39"/>
      <c r="D52" s="80">
        <v>5480.209809999862</v>
      </c>
      <c r="E52" s="81">
        <v>532.3977700000016</v>
      </c>
      <c r="F52" s="149">
        <v>6012.607579999863</v>
      </c>
    </row>
    <row r="53" spans="1:6" ht="12.75">
      <c r="A53" s="44" t="s">
        <v>33</v>
      </c>
      <c r="B53" s="39"/>
      <c r="C53" s="39"/>
      <c r="D53" s="80">
        <v>-275441.73889116035</v>
      </c>
      <c r="E53" s="81">
        <v>380441.150605</v>
      </c>
      <c r="F53" s="149">
        <v>104999.41171383963</v>
      </c>
    </row>
    <row r="54" spans="1:6" ht="12.75">
      <c r="A54" s="44" t="s">
        <v>80</v>
      </c>
      <c r="B54" s="39"/>
      <c r="C54" s="39"/>
      <c r="D54" s="80">
        <v>0</v>
      </c>
      <c r="E54" s="81">
        <v>8399.416460000008</v>
      </c>
      <c r="F54" s="149">
        <v>8399.416460000008</v>
      </c>
    </row>
    <row r="55" spans="1:6" ht="12.75">
      <c r="A55" s="44"/>
      <c r="B55" s="39" t="s">
        <v>34</v>
      </c>
      <c r="C55" s="39"/>
      <c r="D55" s="80">
        <v>0</v>
      </c>
      <c r="E55" s="81">
        <v>-64018.89237999999</v>
      </c>
      <c r="F55" s="149">
        <v>-64018.89237999999</v>
      </c>
    </row>
    <row r="56" spans="1:6" ht="12.75">
      <c r="A56" s="44"/>
      <c r="B56" s="39" t="s">
        <v>35</v>
      </c>
      <c r="C56" s="39"/>
      <c r="D56" s="80">
        <v>0</v>
      </c>
      <c r="E56" s="81">
        <v>72418.30884</v>
      </c>
      <c r="F56" s="149">
        <v>72418.30884</v>
      </c>
    </row>
    <row r="57" spans="1:6" ht="12.75">
      <c r="A57" s="44" t="s">
        <v>81</v>
      </c>
      <c r="B57" s="39"/>
      <c r="C57" s="39"/>
      <c r="D57" s="80">
        <v>0</v>
      </c>
      <c r="E57" s="81">
        <v>-2037.6305999999972</v>
      </c>
      <c r="F57" s="149">
        <v>-2037.6305999999972</v>
      </c>
    </row>
    <row r="58" spans="1:6" ht="12.75">
      <c r="A58" s="44" t="s">
        <v>36</v>
      </c>
      <c r="B58" s="39"/>
      <c r="C58" s="39"/>
      <c r="D58" s="80">
        <v>0</v>
      </c>
      <c r="E58" s="81">
        <v>0</v>
      </c>
      <c r="F58" s="149">
        <v>0</v>
      </c>
    </row>
    <row r="59" spans="1:6" ht="12.75">
      <c r="A59" s="44"/>
      <c r="B59" s="39"/>
      <c r="C59" s="39"/>
      <c r="D59" s="80"/>
      <c r="E59" s="81"/>
      <c r="F59" s="149"/>
    </row>
    <row r="60" spans="1:6" ht="12.75">
      <c r="A60" s="44" t="s">
        <v>37</v>
      </c>
      <c r="B60" s="39"/>
      <c r="C60" s="39"/>
      <c r="D60" s="80">
        <v>64856.20157999999</v>
      </c>
      <c r="E60" s="81">
        <v>243027.57837</v>
      </c>
      <c r="F60" s="149">
        <v>307883.7799500001</v>
      </c>
    </row>
    <row r="61" spans="1:6" ht="12.75">
      <c r="A61" s="44" t="s">
        <v>38</v>
      </c>
      <c r="B61" s="39"/>
      <c r="C61" s="39"/>
      <c r="D61" s="80">
        <v>-368704.3211099999</v>
      </c>
      <c r="E61" s="81">
        <v>-6568.686629999999</v>
      </c>
      <c r="F61" s="149">
        <v>-375273.0077399999</v>
      </c>
    </row>
    <row r="62" spans="1:6" ht="12.75">
      <c r="A62" s="44"/>
      <c r="B62" s="39" t="s">
        <v>39</v>
      </c>
      <c r="C62" s="39"/>
      <c r="D62" s="80">
        <v>54771.00566</v>
      </c>
      <c r="E62" s="81">
        <v>0</v>
      </c>
      <c r="F62" s="149">
        <v>54771.00566</v>
      </c>
    </row>
    <row r="63" spans="1:6" ht="12.75">
      <c r="A63" s="44"/>
      <c r="B63" s="39"/>
      <c r="C63" s="39" t="s">
        <v>40</v>
      </c>
      <c r="D63" s="80">
        <v>0</v>
      </c>
      <c r="E63" s="81">
        <v>0</v>
      </c>
      <c r="F63" s="149">
        <v>0</v>
      </c>
    </row>
    <row r="64" spans="1:6" ht="12.75">
      <c r="A64" s="44"/>
      <c r="B64" s="39"/>
      <c r="C64" s="39" t="s">
        <v>41</v>
      </c>
      <c r="D64" s="80">
        <v>54771.00566</v>
      </c>
      <c r="E64" s="81">
        <v>0</v>
      </c>
      <c r="F64" s="149">
        <v>54771.00566</v>
      </c>
    </row>
    <row r="65" spans="1:6" ht="12.75">
      <c r="A65" s="44"/>
      <c r="B65" s="39" t="s">
        <v>42</v>
      </c>
      <c r="C65" s="39"/>
      <c r="D65" s="80">
        <v>423475.3267699999</v>
      </c>
      <c r="E65" s="81">
        <v>6568.686629999999</v>
      </c>
      <c r="F65" s="149">
        <v>430044.01339999994</v>
      </c>
    </row>
    <row r="66" spans="1:6" ht="12.75">
      <c r="A66" s="44" t="s">
        <v>43</v>
      </c>
      <c r="B66" s="39"/>
      <c r="C66" s="39"/>
      <c r="D66" s="80">
        <v>1425679.86569</v>
      </c>
      <c r="E66" s="81">
        <v>0</v>
      </c>
      <c r="F66" s="149">
        <v>1425679.86569</v>
      </c>
    </row>
    <row r="67" spans="1:6" ht="12.75">
      <c r="A67" s="44"/>
      <c r="B67" s="39" t="s">
        <v>39</v>
      </c>
      <c r="C67" s="39"/>
      <c r="D67" s="80">
        <v>1678920.6109999998</v>
      </c>
      <c r="E67" s="81">
        <v>0</v>
      </c>
      <c r="F67" s="149">
        <v>1678920.6109999998</v>
      </c>
    </row>
    <row r="68" spans="1:6" ht="12.75">
      <c r="A68" s="44"/>
      <c r="B68" s="39"/>
      <c r="C68" s="39" t="s">
        <v>40</v>
      </c>
      <c r="D68" s="80">
        <v>1638220.076</v>
      </c>
      <c r="E68" s="81">
        <v>0</v>
      </c>
      <c r="F68" s="149">
        <v>1638220.076</v>
      </c>
    </row>
    <row r="69" spans="1:6" ht="12.75">
      <c r="A69" s="44"/>
      <c r="B69" s="39"/>
      <c r="C69" s="39" t="s">
        <v>41</v>
      </c>
      <c r="D69" s="80">
        <v>40700.534999999916</v>
      </c>
      <c r="E69" s="81">
        <v>0</v>
      </c>
      <c r="F69" s="149">
        <v>40700.534999999916</v>
      </c>
    </row>
    <row r="70" spans="1:6" ht="12.75">
      <c r="A70" s="44"/>
      <c r="B70" s="39" t="s">
        <v>42</v>
      </c>
      <c r="C70" s="39"/>
      <c r="D70" s="80">
        <v>253240.74530999997</v>
      </c>
      <c r="E70" s="81">
        <v>0</v>
      </c>
      <c r="F70" s="149">
        <v>253240.74530999997</v>
      </c>
    </row>
    <row r="71" spans="1:6" ht="12.75">
      <c r="A71" s="44" t="s">
        <v>44</v>
      </c>
      <c r="B71" s="39"/>
      <c r="C71" s="39"/>
      <c r="D71" s="80">
        <v>-992119.343</v>
      </c>
      <c r="E71" s="81">
        <v>249596.265</v>
      </c>
      <c r="F71" s="149">
        <v>-742523.078</v>
      </c>
    </row>
    <row r="72" spans="1:6" ht="12.75">
      <c r="A72" s="44"/>
      <c r="B72" s="39"/>
      <c r="C72" s="39"/>
      <c r="D72" s="80"/>
      <c r="E72" s="81"/>
      <c r="F72" s="149"/>
    </row>
    <row r="73" spans="1:6" ht="12.75">
      <c r="A73" s="217" t="s">
        <v>45</v>
      </c>
      <c r="B73" s="218"/>
      <c r="C73" s="218"/>
      <c r="D73" s="82">
        <v>-4186858.9720711606</v>
      </c>
      <c r="E73" s="83">
        <v>144307.755865</v>
      </c>
      <c r="F73" s="151">
        <v>-4042551.2162061604</v>
      </c>
    </row>
    <row r="74" spans="1:6" ht="12.75">
      <c r="A74" s="181"/>
      <c r="B74" s="182"/>
      <c r="C74" s="182"/>
      <c r="D74" s="170"/>
      <c r="E74" s="171"/>
      <c r="F74" s="172"/>
    </row>
    <row r="76" spans="1:6" ht="66" customHeight="1">
      <c r="A76" s="352" t="s">
        <v>46</v>
      </c>
      <c r="B76" s="355" t="s">
        <v>255</v>
      </c>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3" r:id="rId1"/>
</worksheet>
</file>

<file path=xl/worksheets/sheet10.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84" sqref="D84"/>
    </sheetView>
  </sheetViews>
  <sheetFormatPr defaultColWidth="11.421875" defaultRowHeight="12.75"/>
  <cols>
    <col min="1" max="2" width="4.28125" style="0" customWidth="1"/>
    <col min="3" max="3" width="43.8515625" style="0" customWidth="1"/>
    <col min="4" max="6" width="13.57421875" style="0" customWidth="1"/>
  </cols>
  <sheetData>
    <row r="1" spans="1:7" ht="23.25">
      <c r="A1" s="41"/>
      <c r="B1" s="41"/>
      <c r="C1" s="41"/>
      <c r="D1" s="41"/>
      <c r="E1" s="41"/>
      <c r="F1" s="41"/>
      <c r="G1" s="242">
        <v>10</v>
      </c>
    </row>
    <row r="2" spans="1:6" ht="12.75">
      <c r="A2" s="51" t="s">
        <v>147</v>
      </c>
      <c r="B2" s="3"/>
      <c r="C2" s="3"/>
      <c r="D2" s="3"/>
      <c r="E2" s="3"/>
      <c r="F2" s="3"/>
    </row>
    <row r="3" spans="1:6" ht="12.75">
      <c r="A3" s="52" t="s">
        <v>228</v>
      </c>
      <c r="B3" s="6"/>
      <c r="C3" s="6"/>
      <c r="D3" s="3"/>
      <c r="E3" s="3"/>
      <c r="F3" s="3"/>
    </row>
    <row r="4" spans="1:6" ht="12.75">
      <c r="A4" s="51" t="s">
        <v>257</v>
      </c>
      <c r="B4" s="3"/>
      <c r="C4" s="3"/>
      <c r="D4" s="3"/>
      <c r="E4" s="3"/>
      <c r="F4" s="3"/>
    </row>
    <row r="5" spans="1:6" ht="12.75">
      <c r="A5" s="51" t="s">
        <v>135</v>
      </c>
      <c r="B5" s="3"/>
      <c r="C5" s="53"/>
      <c r="D5" s="3"/>
      <c r="E5" s="3"/>
      <c r="F5" s="3"/>
    </row>
    <row r="6" spans="1:6" ht="12.75">
      <c r="A6" s="51" t="s">
        <v>229</v>
      </c>
      <c r="B6" s="3"/>
      <c r="C6" s="53"/>
      <c r="D6" s="3"/>
      <c r="E6" s="3"/>
      <c r="F6" s="3"/>
    </row>
    <row r="7" spans="1:6" ht="12.75">
      <c r="A7" s="51"/>
      <c r="B7" s="3"/>
      <c r="C7" s="54"/>
      <c r="D7" s="54"/>
      <c r="E7" s="41"/>
      <c r="F7" s="41"/>
    </row>
    <row r="8" spans="1:6" ht="48.75" customHeight="1">
      <c r="A8" s="14"/>
      <c r="B8" s="15"/>
      <c r="C8" s="158"/>
      <c r="D8" s="161" t="s">
        <v>72</v>
      </c>
      <c r="E8" s="162" t="s">
        <v>73</v>
      </c>
      <c r="F8" s="163" t="s">
        <v>74</v>
      </c>
    </row>
    <row r="9" spans="1:6" ht="12.75">
      <c r="A9" s="18"/>
      <c r="B9" s="19"/>
      <c r="C9" s="19"/>
      <c r="D9" s="44"/>
      <c r="E9" s="39"/>
      <c r="F9" s="146"/>
    </row>
    <row r="10" spans="1:6" ht="12.75">
      <c r="A10" s="21" t="s">
        <v>5</v>
      </c>
      <c r="B10" s="19"/>
      <c r="C10" s="19"/>
      <c r="D10" s="44"/>
      <c r="E10" s="39"/>
      <c r="F10" s="146"/>
    </row>
    <row r="11" spans="1:6" ht="12.75">
      <c r="A11" s="22" t="s">
        <v>6</v>
      </c>
      <c r="B11" s="19"/>
      <c r="C11" s="19"/>
      <c r="D11" s="55">
        <v>-33.07269954265221</v>
      </c>
      <c r="E11" s="56">
        <v>12.62682001843205</v>
      </c>
      <c r="F11" s="57">
        <v>-31.731066806734255</v>
      </c>
    </row>
    <row r="12" spans="1:6" ht="12.75">
      <c r="A12" s="22"/>
      <c r="B12" s="19" t="s">
        <v>7</v>
      </c>
      <c r="C12" s="19"/>
      <c r="D12" s="55">
        <v>-34.563982973070765</v>
      </c>
      <c r="E12" s="56">
        <v>0</v>
      </c>
      <c r="F12" s="57">
        <v>-34.564215123027566</v>
      </c>
    </row>
    <row r="13" spans="1:6" ht="12.75">
      <c r="A13" s="22"/>
      <c r="B13" s="19"/>
      <c r="C13" s="42" t="s">
        <v>83</v>
      </c>
      <c r="D13" s="258">
        <v>-89.43158048686814</v>
      </c>
      <c r="E13" s="259">
        <v>0</v>
      </c>
      <c r="F13" s="260">
        <v>-89.43158048686814</v>
      </c>
    </row>
    <row r="14" spans="1:6" ht="12.75">
      <c r="A14" s="22"/>
      <c r="B14" s="19"/>
      <c r="C14" s="130" t="s">
        <v>59</v>
      </c>
      <c r="D14" s="258">
        <v>-22.680271193468837</v>
      </c>
      <c r="E14" s="259">
        <v>0</v>
      </c>
      <c r="F14" s="260">
        <v>-22.68060491604178</v>
      </c>
    </row>
    <row r="15" spans="1:6" ht="12.75">
      <c r="A15" s="22"/>
      <c r="B15" s="19" t="s">
        <v>8</v>
      </c>
      <c r="C15" s="19"/>
      <c r="D15" s="55">
        <v>-97.26598646498175</v>
      </c>
      <c r="E15" s="56">
        <v>-10.686684060689288</v>
      </c>
      <c r="F15" s="57">
        <v>-81.99763316272902</v>
      </c>
    </row>
    <row r="16" spans="1:6" ht="12.75">
      <c r="A16" s="22"/>
      <c r="B16" s="19" t="s">
        <v>9</v>
      </c>
      <c r="C16" s="19"/>
      <c r="D16" s="55">
        <v>0.721830766042264</v>
      </c>
      <c r="E16" s="56">
        <v>0</v>
      </c>
      <c r="F16" s="57">
        <v>0.721830766042264</v>
      </c>
    </row>
    <row r="17" spans="1:6" ht="12.75">
      <c r="A17" s="22"/>
      <c r="B17" s="19" t="s">
        <v>56</v>
      </c>
      <c r="C17" s="19"/>
      <c r="D17" s="55">
        <v>-1.0034730273463577</v>
      </c>
      <c r="E17" s="56">
        <v>0</v>
      </c>
      <c r="F17" s="57">
        <v>-1.0034730273463577</v>
      </c>
    </row>
    <row r="18" spans="1:6" ht="12.75">
      <c r="A18" s="22"/>
      <c r="B18" s="19" t="s">
        <v>57</v>
      </c>
      <c r="C18" s="19"/>
      <c r="D18" s="55">
        <v>530.4711188513388</v>
      </c>
      <c r="E18" s="56">
        <v>183.95342879585138</v>
      </c>
      <c r="F18" s="57">
        <v>812.560496987139</v>
      </c>
    </row>
    <row r="19" spans="1:6" ht="12.75">
      <c r="A19" s="22"/>
      <c r="B19" s="19" t="s">
        <v>10</v>
      </c>
      <c r="C19" s="19"/>
      <c r="D19" s="55">
        <v>3.219308329647297</v>
      </c>
      <c r="E19" s="56">
        <v>0</v>
      </c>
      <c r="F19" s="57">
        <v>3.219308329647297</v>
      </c>
    </row>
    <row r="20" spans="1:6" ht="12.75">
      <c r="A20" s="22"/>
      <c r="B20" s="19" t="s">
        <v>11</v>
      </c>
      <c r="C20" s="19"/>
      <c r="D20" s="55">
        <v>41.44397436088849</v>
      </c>
      <c r="E20" s="56">
        <v>0</v>
      </c>
      <c r="F20" s="57">
        <v>49.66305845229289</v>
      </c>
    </row>
    <row r="21" spans="1:6" ht="12.75">
      <c r="A21" s="22"/>
      <c r="B21" s="19"/>
      <c r="C21" s="58"/>
      <c r="D21" s="59"/>
      <c r="E21" s="173"/>
      <c r="F21" s="60"/>
    </row>
    <row r="22" spans="1:6" ht="12.75">
      <c r="A22" s="22" t="s">
        <v>12</v>
      </c>
      <c r="B22" s="19"/>
      <c r="C22" s="19"/>
      <c r="D22" s="55">
        <v>14.595703853319275</v>
      </c>
      <c r="E22" s="56">
        <v>28.75322011578094</v>
      </c>
      <c r="F22" s="57">
        <v>14.863612196035803</v>
      </c>
    </row>
    <row r="23" spans="1:6" ht="12.75">
      <c r="A23" s="22"/>
      <c r="B23" s="19" t="s">
        <v>13</v>
      </c>
      <c r="C23" s="19"/>
      <c r="D23" s="55">
        <v>17.044322027550194</v>
      </c>
      <c r="E23" s="56">
        <v>0</v>
      </c>
      <c r="F23" s="57">
        <v>17.044322027550194</v>
      </c>
    </row>
    <row r="24" spans="1:6" ht="12.75">
      <c r="A24" s="22"/>
      <c r="B24" s="19" t="s">
        <v>14</v>
      </c>
      <c r="C24" s="19"/>
      <c r="D24" s="55">
        <v>19.784255816028562</v>
      </c>
      <c r="E24" s="56">
        <v>438.6844050379408</v>
      </c>
      <c r="F24" s="57">
        <v>25.82450276850392</v>
      </c>
    </row>
    <row r="25" spans="1:6" ht="12.75">
      <c r="A25" s="22"/>
      <c r="B25" s="19" t="s">
        <v>15</v>
      </c>
      <c r="C25" s="19"/>
      <c r="D25" s="55">
        <v>5.918973555346829</v>
      </c>
      <c r="E25" s="56">
        <v>-4.740675934290472</v>
      </c>
      <c r="F25" s="57">
        <v>-1.6804522155580037</v>
      </c>
    </row>
    <row r="26" spans="1:6" ht="12.75">
      <c r="A26" s="22"/>
      <c r="B26" s="19" t="s">
        <v>58</v>
      </c>
      <c r="C26" s="19"/>
      <c r="D26" s="55">
        <v>8.812573210550688</v>
      </c>
      <c r="E26" s="56">
        <v>0</v>
      </c>
      <c r="F26" s="57">
        <v>8.811548694717208</v>
      </c>
    </row>
    <row r="27" spans="1:6" ht="12.75">
      <c r="A27" s="22"/>
      <c r="B27" s="19" t="s">
        <v>76</v>
      </c>
      <c r="C27" s="19"/>
      <c r="D27" s="55">
        <v>8.99344615647344</v>
      </c>
      <c r="E27" s="56">
        <v>0</v>
      </c>
      <c r="F27" s="57">
        <v>8.99344615647344</v>
      </c>
    </row>
    <row r="28" spans="1:6" ht="12.75">
      <c r="A28" s="22"/>
      <c r="B28" s="19" t="s">
        <v>16</v>
      </c>
      <c r="C28" s="19"/>
      <c r="D28" s="55">
        <v>1364.0784315238095</v>
      </c>
      <c r="E28" s="56">
        <v>0</v>
      </c>
      <c r="F28" s="57">
        <v>1364.0784315238095</v>
      </c>
    </row>
    <row r="29" spans="1:6" ht="12.75">
      <c r="A29" s="22"/>
      <c r="B29" s="19"/>
      <c r="C29" s="19"/>
      <c r="D29" s="164"/>
      <c r="E29" s="165"/>
      <c r="F29" s="166"/>
    </row>
    <row r="30" spans="1:6" ht="12.75">
      <c r="A30" s="26" t="s">
        <v>17</v>
      </c>
      <c r="B30" s="27"/>
      <c r="C30" s="27"/>
      <c r="D30" s="55">
        <v>-133.4260576588117</v>
      </c>
      <c r="E30" s="56">
        <v>0.34394925128695686</v>
      </c>
      <c r="F30" s="57">
        <v>-126.65531499048835</v>
      </c>
    </row>
    <row r="31" spans="1:6" ht="12.75">
      <c r="A31" s="22"/>
      <c r="B31" s="19"/>
      <c r="C31" s="19"/>
      <c r="D31" s="164"/>
      <c r="E31" s="165"/>
      <c r="F31" s="166"/>
    </row>
    <row r="32" spans="1:6" ht="12.75">
      <c r="A32" s="21" t="s">
        <v>18</v>
      </c>
      <c r="B32" s="19"/>
      <c r="C32" s="19"/>
      <c r="D32" s="164"/>
      <c r="E32" s="165"/>
      <c r="F32" s="166"/>
    </row>
    <row r="33" spans="1:6" ht="12.75">
      <c r="A33" s="22" t="s">
        <v>19</v>
      </c>
      <c r="B33" s="19"/>
      <c r="C33" s="19"/>
      <c r="D33" s="55">
        <v>16.778358903436974</v>
      </c>
      <c r="E33" s="56">
        <v>0</v>
      </c>
      <c r="F33" s="57">
        <v>16.778358903436974</v>
      </c>
    </row>
    <row r="34" spans="1:6" ht="12.75">
      <c r="A34" s="22"/>
      <c r="B34" s="19" t="s">
        <v>20</v>
      </c>
      <c r="C34" s="19"/>
      <c r="D34" s="55">
        <v>-31.10962903720583</v>
      </c>
      <c r="E34" s="56">
        <v>0</v>
      </c>
      <c r="F34" s="57">
        <v>-31.10962903720583</v>
      </c>
    </row>
    <row r="35" spans="1:6" ht="12.75">
      <c r="A35" s="22"/>
      <c r="B35" s="19" t="s">
        <v>21</v>
      </c>
      <c r="C35" s="19"/>
      <c r="D35" s="55">
        <v>6.386358790940516</v>
      </c>
      <c r="E35" s="56">
        <v>0</v>
      </c>
      <c r="F35" s="57">
        <v>6.386358790940516</v>
      </c>
    </row>
    <row r="36" spans="1:6" ht="12.75">
      <c r="A36" s="22"/>
      <c r="B36" s="19" t="s">
        <v>22</v>
      </c>
      <c r="C36" s="19"/>
      <c r="D36" s="55">
        <v>32.75134799398873</v>
      </c>
      <c r="E36" s="56">
        <v>0</v>
      </c>
      <c r="F36" s="57">
        <v>32.75134799398873</v>
      </c>
    </row>
    <row r="37" spans="1:6" ht="12.75">
      <c r="A37" s="22"/>
      <c r="B37" s="19"/>
      <c r="C37" s="58"/>
      <c r="D37" s="59"/>
      <c r="E37" s="173"/>
      <c r="F37" s="60"/>
    </row>
    <row r="38" spans="1:6" ht="12.75">
      <c r="A38" s="28" t="s">
        <v>77</v>
      </c>
      <c r="B38" s="29"/>
      <c r="C38" s="29"/>
      <c r="D38" s="62">
        <v>-33.07119457531681</v>
      </c>
      <c r="E38" s="63">
        <v>12.62682001843205</v>
      </c>
      <c r="F38" s="64">
        <v>-31.730604364160207</v>
      </c>
    </row>
    <row r="39" spans="1:6" ht="12.75">
      <c r="A39" s="28" t="s">
        <v>78</v>
      </c>
      <c r="B39" s="29"/>
      <c r="C39" s="29"/>
      <c r="D39" s="62">
        <v>15.011772998837758</v>
      </c>
      <c r="E39" s="63">
        <v>28.75322011578094</v>
      </c>
      <c r="F39" s="64">
        <v>15.217959916481473</v>
      </c>
    </row>
    <row r="40" spans="1:6" ht="12.75">
      <c r="A40" s="36"/>
      <c r="B40" s="37"/>
      <c r="C40" s="37"/>
      <c r="D40" s="167"/>
      <c r="E40" s="168"/>
      <c r="F40" s="169"/>
    </row>
    <row r="42" spans="1:6" ht="63" customHeight="1">
      <c r="A42" s="352"/>
      <c r="B42" s="355"/>
      <c r="C42" s="356"/>
      <c r="D42" s="356"/>
      <c r="E42" s="356"/>
      <c r="F42" s="356"/>
    </row>
    <row r="43" spans="2:6" ht="27.75" customHeight="1">
      <c r="B43" s="355"/>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6" r:id="rId1"/>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84" sqref="D84"/>
    </sheetView>
  </sheetViews>
  <sheetFormatPr defaultColWidth="11.421875" defaultRowHeight="12.75"/>
  <cols>
    <col min="1" max="2" width="4.8515625" style="0" customWidth="1"/>
    <col min="3" max="3" width="42.8515625" style="0" customWidth="1"/>
    <col min="4" max="6" width="13.140625" style="0" customWidth="1"/>
  </cols>
  <sheetData>
    <row r="1" spans="1:7" ht="23.25">
      <c r="A1" s="41"/>
      <c r="B1" s="41"/>
      <c r="C1" s="41"/>
      <c r="D1" s="41"/>
      <c r="E1" s="41"/>
      <c r="F1" s="41"/>
      <c r="G1" s="242">
        <v>11</v>
      </c>
    </row>
    <row r="2" spans="1:6" ht="12.75">
      <c r="A2" s="51" t="s">
        <v>148</v>
      </c>
      <c r="B2" s="3"/>
      <c r="C2" s="3"/>
      <c r="D2" s="3"/>
      <c r="E2" s="3"/>
      <c r="F2" s="3"/>
    </row>
    <row r="3" spans="1:6" ht="12.75">
      <c r="A3" s="52" t="s">
        <v>228</v>
      </c>
      <c r="B3" s="6"/>
      <c r="C3" s="6"/>
      <c r="D3" s="3"/>
      <c r="E3" s="3"/>
      <c r="F3" s="3"/>
    </row>
    <row r="4" spans="1:6" ht="12.75">
      <c r="A4" s="51" t="s">
        <v>259</v>
      </c>
      <c r="B4" s="3"/>
      <c r="C4" s="3"/>
      <c r="D4" s="3"/>
      <c r="E4" s="3"/>
      <c r="F4" s="3"/>
    </row>
    <row r="5" spans="1:6" ht="12.75">
      <c r="A5" s="51" t="s">
        <v>160</v>
      </c>
      <c r="B5" s="3"/>
      <c r="C5" s="53"/>
      <c r="D5" s="3"/>
      <c r="E5" s="3"/>
      <c r="F5" s="3"/>
    </row>
    <row r="6" spans="1:6" ht="12.75">
      <c r="A6" s="51" t="s">
        <v>229</v>
      </c>
      <c r="B6" s="3"/>
      <c r="C6" s="53"/>
      <c r="D6" s="3"/>
      <c r="E6" s="3"/>
      <c r="F6" s="3"/>
    </row>
    <row r="7" spans="1:6" ht="12.75">
      <c r="A7" s="51"/>
      <c r="B7" s="3"/>
      <c r="C7" s="54"/>
      <c r="D7" s="54"/>
      <c r="E7" s="41"/>
      <c r="F7" s="41"/>
    </row>
    <row r="8" spans="1:6" ht="47.25" customHeight="1">
      <c r="A8" s="14"/>
      <c r="B8" s="15"/>
      <c r="C8" s="158"/>
      <c r="D8" s="161" t="s">
        <v>72</v>
      </c>
      <c r="E8" s="162" t="s">
        <v>73</v>
      </c>
      <c r="F8" s="163" t="s">
        <v>74</v>
      </c>
    </row>
    <row r="9" spans="1:6" ht="12.75">
      <c r="A9" s="18"/>
      <c r="B9" s="19"/>
      <c r="C9" s="19"/>
      <c r="D9" s="44"/>
      <c r="E9" s="39"/>
      <c r="F9" s="146"/>
    </row>
    <row r="10" spans="1:6" ht="12.75">
      <c r="A10" s="21" t="s">
        <v>5</v>
      </c>
      <c r="B10" s="19"/>
      <c r="C10" s="19"/>
      <c r="D10" s="44"/>
      <c r="E10" s="39"/>
      <c r="F10" s="146"/>
    </row>
    <row r="11" spans="1:6" ht="12.75">
      <c r="A11" s="22" t="s">
        <v>6</v>
      </c>
      <c r="B11" s="19"/>
      <c r="C11" s="19"/>
      <c r="D11" s="55">
        <v>-35.33427278615583</v>
      </c>
      <c r="E11" s="56">
        <v>-17.55164252251292</v>
      </c>
      <c r="F11" s="57">
        <v>-34.79214124091213</v>
      </c>
    </row>
    <row r="12" spans="1:6" ht="12.75">
      <c r="A12" s="22"/>
      <c r="B12" s="19" t="s">
        <v>7</v>
      </c>
      <c r="C12" s="19"/>
      <c r="D12" s="55">
        <v>-28.124682604402995</v>
      </c>
      <c r="E12" s="56">
        <v>0</v>
      </c>
      <c r="F12" s="57">
        <v>-28.125116262045413</v>
      </c>
    </row>
    <row r="13" spans="1:6" ht="12.75">
      <c r="A13" s="22"/>
      <c r="B13" s="19"/>
      <c r="C13" s="42" t="s">
        <v>83</v>
      </c>
      <c r="D13" s="258">
        <v>-88.30394167089001</v>
      </c>
      <c r="E13" s="259">
        <v>0</v>
      </c>
      <c r="F13" s="260">
        <v>-88.30394167089001</v>
      </c>
    </row>
    <row r="14" spans="1:6" ht="12.75">
      <c r="A14" s="22"/>
      <c r="B14" s="19"/>
      <c r="C14" s="130" t="s">
        <v>59</v>
      </c>
      <c r="D14" s="258">
        <v>-18.082636491481495</v>
      </c>
      <c r="E14" s="259">
        <v>0</v>
      </c>
      <c r="F14" s="260">
        <v>-18.08321321122426</v>
      </c>
    </row>
    <row r="15" spans="1:6" ht="12.75">
      <c r="A15" s="22"/>
      <c r="B15" s="19" t="s">
        <v>8</v>
      </c>
      <c r="C15" s="19"/>
      <c r="D15" s="55">
        <v>-98.26540564407073</v>
      </c>
      <c r="E15" s="56">
        <v>-40.37139838834282</v>
      </c>
      <c r="F15" s="57">
        <v>-88.93221575064598</v>
      </c>
    </row>
    <row r="16" spans="1:6" ht="12.75">
      <c r="A16" s="22"/>
      <c r="B16" s="19" t="s">
        <v>9</v>
      </c>
      <c r="C16" s="19"/>
      <c r="D16" s="55">
        <v>4.847627729041526</v>
      </c>
      <c r="E16" s="56">
        <v>0</v>
      </c>
      <c r="F16" s="57">
        <v>4.847627729041526</v>
      </c>
    </row>
    <row r="17" spans="1:6" ht="12.75">
      <c r="A17" s="22"/>
      <c r="B17" s="19" t="s">
        <v>56</v>
      </c>
      <c r="C17" s="19"/>
      <c r="D17" s="55">
        <v>-32.80378345531235</v>
      </c>
      <c r="E17" s="56">
        <v>0</v>
      </c>
      <c r="F17" s="57">
        <v>-32.80378345531235</v>
      </c>
    </row>
    <row r="18" spans="1:6" ht="12.75">
      <c r="A18" s="22"/>
      <c r="B18" s="19" t="s">
        <v>57</v>
      </c>
      <c r="C18" s="19"/>
      <c r="D18" s="55">
        <v>-37.682963117816826</v>
      </c>
      <c r="E18" s="56">
        <v>74.1498167470082</v>
      </c>
      <c r="F18" s="57">
        <v>-32.2186395452527</v>
      </c>
    </row>
    <row r="19" spans="1:6" ht="12.75">
      <c r="A19" s="22"/>
      <c r="B19" s="19" t="s">
        <v>10</v>
      </c>
      <c r="C19" s="19"/>
      <c r="D19" s="55">
        <v>3.358919716918063</v>
      </c>
      <c r="E19" s="56">
        <v>0</v>
      </c>
      <c r="F19" s="57">
        <v>3.358919716918063</v>
      </c>
    </row>
    <row r="20" spans="1:6" ht="12.75">
      <c r="A20" s="22"/>
      <c r="B20" s="19" t="s">
        <v>11</v>
      </c>
      <c r="C20" s="19"/>
      <c r="D20" s="55">
        <v>40.24356340484161</v>
      </c>
      <c r="E20" s="56">
        <v>0</v>
      </c>
      <c r="F20" s="57">
        <v>62.57495745557373</v>
      </c>
    </row>
    <row r="21" spans="1:6" ht="12.75">
      <c r="A21" s="22"/>
      <c r="B21" s="19"/>
      <c r="C21" s="58"/>
      <c r="D21" s="59"/>
      <c r="E21" s="173"/>
      <c r="F21" s="60"/>
    </row>
    <row r="22" spans="1:6" ht="12.75">
      <c r="A22" s="22" t="s">
        <v>12</v>
      </c>
      <c r="B22" s="19"/>
      <c r="C22" s="19"/>
      <c r="D22" s="55">
        <v>15.113943223963178</v>
      </c>
      <c r="E22" s="56">
        <v>13.402686233651796</v>
      </c>
      <c r="F22" s="57">
        <v>15.072255202115613</v>
      </c>
    </row>
    <row r="23" spans="1:6" ht="12.75">
      <c r="A23" s="22"/>
      <c r="B23" s="19" t="s">
        <v>13</v>
      </c>
      <c r="C23" s="19"/>
      <c r="D23" s="55">
        <v>14.163251369261065</v>
      </c>
      <c r="E23" s="56">
        <v>0</v>
      </c>
      <c r="F23" s="57">
        <v>14.163251369261065</v>
      </c>
    </row>
    <row r="24" spans="1:6" ht="12.75">
      <c r="A24" s="22"/>
      <c r="B24" s="19" t="s">
        <v>14</v>
      </c>
      <c r="C24" s="19"/>
      <c r="D24" s="55">
        <v>19.872667894514695</v>
      </c>
      <c r="E24" s="56">
        <v>71.44069342908385</v>
      </c>
      <c r="F24" s="57">
        <v>23.18799364437938</v>
      </c>
    </row>
    <row r="25" spans="1:6" ht="12.75">
      <c r="A25" s="22"/>
      <c r="B25" s="19" t="s">
        <v>15</v>
      </c>
      <c r="C25" s="19"/>
      <c r="D25" s="55">
        <v>29.809734741670525</v>
      </c>
      <c r="E25" s="56">
        <v>-6.791257773405279</v>
      </c>
      <c r="F25" s="57">
        <v>7.8039730947386365</v>
      </c>
    </row>
    <row r="26" spans="1:6" ht="12.75">
      <c r="A26" s="22"/>
      <c r="B26" s="19" t="s">
        <v>58</v>
      </c>
      <c r="C26" s="19"/>
      <c r="D26" s="55">
        <v>13.007763940113382</v>
      </c>
      <c r="E26" s="56">
        <v>0</v>
      </c>
      <c r="F26" s="57">
        <v>13.005044268549405</v>
      </c>
    </row>
    <row r="27" spans="1:6" ht="12.75">
      <c r="A27" s="22"/>
      <c r="B27" s="19" t="s">
        <v>76</v>
      </c>
      <c r="C27" s="19"/>
      <c r="D27" s="55">
        <v>6.294806411345122</v>
      </c>
      <c r="E27" s="56">
        <v>0</v>
      </c>
      <c r="F27" s="57">
        <v>6.294806411345122</v>
      </c>
    </row>
    <row r="28" spans="1:6" ht="12.75">
      <c r="A28" s="22"/>
      <c r="B28" s="19" t="s">
        <v>16</v>
      </c>
      <c r="C28" s="19"/>
      <c r="D28" s="55">
        <v>1484.144818987586</v>
      </c>
      <c r="E28" s="56">
        <v>0</v>
      </c>
      <c r="F28" s="57">
        <v>1484.144818987586</v>
      </c>
    </row>
    <row r="29" spans="1:6" ht="12.75">
      <c r="A29" s="22"/>
      <c r="B29" s="19"/>
      <c r="C29" s="19"/>
      <c r="D29" s="164"/>
      <c r="E29" s="165"/>
      <c r="F29" s="166"/>
    </row>
    <row r="30" spans="1:6" ht="12.75">
      <c r="A30" s="26" t="s">
        <v>17</v>
      </c>
      <c r="B30" s="27"/>
      <c r="C30" s="27"/>
      <c r="D30" s="55">
        <v>-106.43983754630781</v>
      </c>
      <c r="E30" s="56">
        <v>-44.40201897992496</v>
      </c>
      <c r="F30" s="57">
        <v>-104.020927418919</v>
      </c>
    </row>
    <row r="31" spans="1:6" ht="12.75">
      <c r="A31" s="22"/>
      <c r="B31" s="19"/>
      <c r="C31" s="19"/>
      <c r="D31" s="164"/>
      <c r="E31" s="165"/>
      <c r="F31" s="166"/>
    </row>
    <row r="32" spans="1:6" ht="12.75">
      <c r="A32" s="21" t="s">
        <v>18</v>
      </c>
      <c r="B32" s="19"/>
      <c r="C32" s="19"/>
      <c r="D32" s="164"/>
      <c r="E32" s="165"/>
      <c r="F32" s="166"/>
    </row>
    <row r="33" spans="1:6" ht="12.75">
      <c r="A33" s="22" t="s">
        <v>19</v>
      </c>
      <c r="B33" s="19"/>
      <c r="C33" s="19"/>
      <c r="D33" s="55">
        <v>30.29994238754721</v>
      </c>
      <c r="E33" s="56">
        <v>0</v>
      </c>
      <c r="F33" s="57">
        <v>30.29994238754721</v>
      </c>
    </row>
    <row r="34" spans="1:6" ht="12.75">
      <c r="A34" s="22"/>
      <c r="B34" s="19" t="s">
        <v>20</v>
      </c>
      <c r="C34" s="19"/>
      <c r="D34" s="55">
        <v>409.8164821685905</v>
      </c>
      <c r="E34" s="56">
        <v>0</v>
      </c>
      <c r="F34" s="57">
        <v>409.8164821685905</v>
      </c>
    </row>
    <row r="35" spans="1:6" ht="12.75">
      <c r="A35" s="22"/>
      <c r="B35" s="19" t="s">
        <v>21</v>
      </c>
      <c r="C35" s="19"/>
      <c r="D35" s="55">
        <v>24.878318299958615</v>
      </c>
      <c r="E35" s="56">
        <v>0</v>
      </c>
      <c r="F35" s="57">
        <v>24.878318299958615</v>
      </c>
    </row>
    <row r="36" spans="1:6" ht="12.75">
      <c r="A36" s="22"/>
      <c r="B36" s="19" t="s">
        <v>22</v>
      </c>
      <c r="C36" s="19"/>
      <c r="D36" s="55">
        <v>42.690851589182046</v>
      </c>
      <c r="E36" s="56">
        <v>0</v>
      </c>
      <c r="F36" s="57">
        <v>42.690851589182046</v>
      </c>
    </row>
    <row r="37" spans="1:6" ht="12.75">
      <c r="A37" s="22"/>
      <c r="B37" s="19"/>
      <c r="C37" s="58"/>
      <c r="D37" s="59"/>
      <c r="E37" s="173"/>
      <c r="F37" s="60"/>
    </row>
    <row r="38" spans="1:6" ht="12.75">
      <c r="A38" s="28" t="s">
        <v>77</v>
      </c>
      <c r="B38" s="29"/>
      <c r="C38" s="29"/>
      <c r="D38" s="62">
        <v>-35.07548860433856</v>
      </c>
      <c r="E38" s="63">
        <v>-17.55164252251292</v>
      </c>
      <c r="F38" s="64">
        <v>-34.54154761676119</v>
      </c>
    </row>
    <row r="39" spans="1:6" ht="12.75">
      <c r="A39" s="28" t="s">
        <v>78</v>
      </c>
      <c r="B39" s="29"/>
      <c r="C39" s="29"/>
      <c r="D39" s="62">
        <v>18.148023679234825</v>
      </c>
      <c r="E39" s="63">
        <v>13.402686233651796</v>
      </c>
      <c r="F39" s="64">
        <v>18.05274501620191</v>
      </c>
    </row>
    <row r="40" spans="1:6" ht="12.75">
      <c r="A40" s="36"/>
      <c r="B40" s="37"/>
      <c r="C40" s="37"/>
      <c r="D40" s="167"/>
      <c r="E40" s="168"/>
      <c r="F40" s="169"/>
    </row>
    <row r="42" spans="1:6" ht="63.75" customHeight="1">
      <c r="A42" s="352"/>
      <c r="B42" s="355"/>
      <c r="C42" s="356"/>
      <c r="D42" s="356"/>
      <c r="E42" s="356"/>
      <c r="F42" s="356"/>
    </row>
    <row r="43" spans="2:6" ht="27" customHeight="1">
      <c r="B43" s="355"/>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84" sqref="D84"/>
    </sheetView>
  </sheetViews>
  <sheetFormatPr defaultColWidth="11.421875" defaultRowHeight="12.75"/>
  <cols>
    <col min="1" max="2" width="5.140625" style="0" customWidth="1"/>
    <col min="3" max="3" width="41.8515625" style="0" customWidth="1"/>
    <col min="4" max="6" width="13.421875" style="0" customWidth="1"/>
  </cols>
  <sheetData>
    <row r="1" spans="1:7" ht="23.25">
      <c r="A1" s="41"/>
      <c r="B1" s="41"/>
      <c r="C1" s="41"/>
      <c r="D1" s="41"/>
      <c r="E1" s="41"/>
      <c r="F1" s="41"/>
      <c r="G1" s="242">
        <v>12</v>
      </c>
    </row>
    <row r="2" spans="1:6" ht="12.75">
      <c r="A2" s="51" t="s">
        <v>149</v>
      </c>
      <c r="B2" s="3"/>
      <c r="C2" s="3"/>
      <c r="D2" s="3"/>
      <c r="E2" s="3"/>
      <c r="F2" s="3"/>
    </row>
    <row r="3" spans="1:6" ht="12.75">
      <c r="A3" s="52" t="s">
        <v>228</v>
      </c>
      <c r="B3" s="6"/>
      <c r="C3" s="6"/>
      <c r="D3" s="3"/>
      <c r="E3" s="3"/>
      <c r="F3" s="3"/>
    </row>
    <row r="4" spans="1:6" ht="12.75">
      <c r="A4" s="51" t="s">
        <v>257</v>
      </c>
      <c r="B4" s="3"/>
      <c r="C4" s="3"/>
      <c r="D4" s="3"/>
      <c r="E4" s="3"/>
      <c r="F4" s="3"/>
    </row>
    <row r="5" spans="1:6" ht="12.75">
      <c r="A5" s="51" t="s">
        <v>146</v>
      </c>
      <c r="B5" s="3"/>
      <c r="C5" s="53"/>
      <c r="D5" s="3"/>
      <c r="E5" s="3"/>
      <c r="F5" s="3"/>
    </row>
    <row r="6" spans="1:6" ht="12.75">
      <c r="A6" s="51" t="s">
        <v>229</v>
      </c>
      <c r="B6" s="3"/>
      <c r="C6" s="53"/>
      <c r="D6" s="3"/>
      <c r="E6" s="3"/>
      <c r="F6" s="3"/>
    </row>
    <row r="7" spans="1:6" ht="12.75">
      <c r="A7" s="51"/>
      <c r="B7" s="3"/>
      <c r="C7" s="54"/>
      <c r="D7" s="54"/>
      <c r="E7" s="41"/>
      <c r="F7" s="41"/>
    </row>
    <row r="8" spans="1:6" ht="38.25">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55">
        <v>-20.917647016726548</v>
      </c>
      <c r="E11" s="56">
        <v>-28.917451852799083</v>
      </c>
      <c r="F11" s="57">
        <v>-21.150796351622148</v>
      </c>
    </row>
    <row r="12" spans="1:6" ht="12.75">
      <c r="A12" s="44"/>
      <c r="B12" s="39" t="s">
        <v>7</v>
      </c>
      <c r="C12" s="39"/>
      <c r="D12" s="55">
        <v>-23.496486207952216</v>
      </c>
      <c r="E12" s="56">
        <v>0</v>
      </c>
      <c r="F12" s="57">
        <v>-23.49683247153649</v>
      </c>
    </row>
    <row r="13" spans="1:6" ht="12.75">
      <c r="A13" s="44"/>
      <c r="B13" s="39"/>
      <c r="C13" s="213" t="s">
        <v>83</v>
      </c>
      <c r="D13" s="258">
        <v>-74.97564428769721</v>
      </c>
      <c r="E13" s="259">
        <v>0</v>
      </c>
      <c r="F13" s="260">
        <v>-74.97564428769721</v>
      </c>
    </row>
    <row r="14" spans="1:6" ht="12.75">
      <c r="A14" s="44"/>
      <c r="B14" s="39"/>
      <c r="C14" s="261" t="s">
        <v>59</v>
      </c>
      <c r="D14" s="258">
        <v>-12.912047431630914</v>
      </c>
      <c r="E14" s="259">
        <v>0</v>
      </c>
      <c r="F14" s="260">
        <v>-12.91252264496654</v>
      </c>
    </row>
    <row r="15" spans="1:6" ht="12.75">
      <c r="A15" s="44"/>
      <c r="B15" s="39" t="s">
        <v>8</v>
      </c>
      <c r="C15" s="39"/>
      <c r="D15" s="55">
        <v>-70.12093035422409</v>
      </c>
      <c r="E15" s="56">
        <v>-0.9857771331667098</v>
      </c>
      <c r="F15" s="57">
        <v>-56.77149726446387</v>
      </c>
    </row>
    <row r="16" spans="1:6" ht="12.75">
      <c r="A16" s="44"/>
      <c r="B16" s="39" t="s">
        <v>9</v>
      </c>
      <c r="C16" s="39"/>
      <c r="D16" s="55">
        <v>2.359587561753207</v>
      </c>
      <c r="E16" s="56">
        <v>0</v>
      </c>
      <c r="F16" s="57">
        <v>2.359587561753207</v>
      </c>
    </row>
    <row r="17" spans="1:6" ht="12.75">
      <c r="A17" s="44"/>
      <c r="B17" s="39" t="s">
        <v>56</v>
      </c>
      <c r="C17" s="39"/>
      <c r="D17" s="55">
        <v>-13.127192426136624</v>
      </c>
      <c r="E17" s="56">
        <v>0</v>
      </c>
      <c r="F17" s="57">
        <v>-13.127192426136624</v>
      </c>
    </row>
    <row r="18" spans="1:6" ht="12.75">
      <c r="A18" s="44"/>
      <c r="B18" s="39" t="s">
        <v>57</v>
      </c>
      <c r="C18" s="39"/>
      <c r="D18" s="55">
        <v>153.34590300987028</v>
      </c>
      <c r="E18" s="56">
        <v>-44.74345550328586</v>
      </c>
      <c r="F18" s="57">
        <v>155.88382720866343</v>
      </c>
    </row>
    <row r="19" spans="1:6" ht="12.75">
      <c r="A19" s="44"/>
      <c r="B19" s="39" t="s">
        <v>10</v>
      </c>
      <c r="C19" s="39"/>
      <c r="D19" s="55">
        <v>7.127864295549635</v>
      </c>
      <c r="E19" s="56">
        <v>0</v>
      </c>
      <c r="F19" s="57">
        <v>7.127864295549635</v>
      </c>
    </row>
    <row r="20" spans="1:6" ht="12.75">
      <c r="A20" s="44"/>
      <c r="B20" s="39" t="s">
        <v>11</v>
      </c>
      <c r="C20" s="39"/>
      <c r="D20" s="55">
        <v>18.02016563645101</v>
      </c>
      <c r="E20" s="56">
        <v>0</v>
      </c>
      <c r="F20" s="57">
        <v>-17.79553881149003</v>
      </c>
    </row>
    <row r="21" spans="1:6" ht="12.75">
      <c r="A21" s="44"/>
      <c r="B21" s="39"/>
      <c r="C21" s="214"/>
      <c r="D21" s="59"/>
      <c r="E21" s="173"/>
      <c r="F21" s="60"/>
    </row>
    <row r="22" spans="1:6" ht="12.75">
      <c r="A22" s="44" t="s">
        <v>12</v>
      </c>
      <c r="B22" s="39"/>
      <c r="C22" s="39"/>
      <c r="D22" s="55">
        <v>23.759018587631118</v>
      </c>
      <c r="E22" s="56">
        <v>-5.475293689170657</v>
      </c>
      <c r="F22" s="57">
        <v>23.059872596615882</v>
      </c>
    </row>
    <row r="23" spans="1:6" ht="12.75">
      <c r="A23" s="44"/>
      <c r="B23" s="39" t="s">
        <v>13</v>
      </c>
      <c r="C23" s="39"/>
      <c r="D23" s="55">
        <v>22.819427312621766</v>
      </c>
      <c r="E23" s="56">
        <v>0</v>
      </c>
      <c r="F23" s="57">
        <v>22.819427312621766</v>
      </c>
    </row>
    <row r="24" spans="1:6" ht="12.75">
      <c r="A24" s="44"/>
      <c r="B24" s="39" t="s">
        <v>14</v>
      </c>
      <c r="C24" s="39"/>
      <c r="D24" s="55">
        <v>16.145591529475013</v>
      </c>
      <c r="E24" s="56">
        <v>-18.168158777893005</v>
      </c>
      <c r="F24" s="57">
        <v>13.890307037239346</v>
      </c>
    </row>
    <row r="25" spans="1:6" ht="12.75">
      <c r="A25" s="44"/>
      <c r="B25" s="39" t="s">
        <v>15</v>
      </c>
      <c r="C25" s="39"/>
      <c r="D25" s="55">
        <v>31.248098060567564</v>
      </c>
      <c r="E25" s="56">
        <v>0.06115649401281509</v>
      </c>
      <c r="F25" s="57">
        <v>17.093578532080866</v>
      </c>
    </row>
    <row r="26" spans="1:6" ht="12.75">
      <c r="A26" s="44"/>
      <c r="B26" s="39" t="s">
        <v>58</v>
      </c>
      <c r="C26" s="39"/>
      <c r="D26" s="55">
        <v>27.259686096652146</v>
      </c>
      <c r="E26" s="56">
        <v>0</v>
      </c>
      <c r="F26" s="57">
        <v>27.25635066816259</v>
      </c>
    </row>
    <row r="27" spans="1:6" ht="12.75">
      <c r="A27" s="44"/>
      <c r="B27" s="39" t="s">
        <v>76</v>
      </c>
      <c r="C27" s="39"/>
      <c r="D27" s="55">
        <v>13.998520651604963</v>
      </c>
      <c r="E27" s="56">
        <v>0</v>
      </c>
      <c r="F27" s="57">
        <v>13.998520651604963</v>
      </c>
    </row>
    <row r="28" spans="1:6" ht="12.75">
      <c r="A28" s="44"/>
      <c r="B28" s="39" t="s">
        <v>16</v>
      </c>
      <c r="C28" s="39"/>
      <c r="D28" s="55">
        <v>1472.1857114217933</v>
      </c>
      <c r="E28" s="56">
        <v>0</v>
      </c>
      <c r="F28" s="57">
        <v>1472.1857114217933</v>
      </c>
    </row>
    <row r="29" spans="1:6" ht="12.75">
      <c r="A29" s="44"/>
      <c r="B29" s="39"/>
      <c r="C29" s="39"/>
      <c r="D29" s="164"/>
      <c r="E29" s="165"/>
      <c r="F29" s="166"/>
    </row>
    <row r="30" spans="1:6" ht="12.75">
      <c r="A30" s="215" t="s">
        <v>17</v>
      </c>
      <c r="B30" s="216"/>
      <c r="C30" s="216"/>
      <c r="D30" s="55">
        <v>-115.11760416340965</v>
      </c>
      <c r="E30" s="56">
        <v>-57.991008712875654</v>
      </c>
      <c r="F30" s="57">
        <v>-112.83320657433494</v>
      </c>
    </row>
    <row r="31" spans="1:6" ht="12.75">
      <c r="A31" s="44"/>
      <c r="B31" s="39"/>
      <c r="C31" s="39"/>
      <c r="D31" s="164"/>
      <c r="E31" s="165"/>
      <c r="F31" s="166"/>
    </row>
    <row r="32" spans="1:6" ht="12.75">
      <c r="A32" s="212" t="s">
        <v>18</v>
      </c>
      <c r="B32" s="39"/>
      <c r="C32" s="39"/>
      <c r="D32" s="164"/>
      <c r="E32" s="165"/>
      <c r="F32" s="166"/>
    </row>
    <row r="33" spans="1:6" ht="12.75">
      <c r="A33" s="44" t="s">
        <v>19</v>
      </c>
      <c r="B33" s="39"/>
      <c r="C33" s="39"/>
      <c r="D33" s="55">
        <v>30.63201142750367</v>
      </c>
      <c r="E33" s="56">
        <v>0</v>
      </c>
      <c r="F33" s="57">
        <v>30.63201142750367</v>
      </c>
    </row>
    <row r="34" spans="1:6" ht="12.75">
      <c r="A34" s="44"/>
      <c r="B34" s="39" t="s">
        <v>20</v>
      </c>
      <c r="C34" s="39"/>
      <c r="D34" s="55">
        <v>-80.88401461908587</v>
      </c>
      <c r="E34" s="56">
        <v>0</v>
      </c>
      <c r="F34" s="57">
        <v>-80.88401461908587</v>
      </c>
    </row>
    <row r="35" spans="1:6" ht="12.75">
      <c r="A35" s="44"/>
      <c r="B35" s="39" t="s">
        <v>21</v>
      </c>
      <c r="C35" s="39"/>
      <c r="D35" s="55">
        <v>27.11864865009117</v>
      </c>
      <c r="E35" s="56">
        <v>0</v>
      </c>
      <c r="F35" s="57">
        <v>27.11864865009117</v>
      </c>
    </row>
    <row r="36" spans="1:6" ht="12.75">
      <c r="A36" s="44"/>
      <c r="B36" s="39" t="s">
        <v>22</v>
      </c>
      <c r="C36" s="39"/>
      <c r="D36" s="55">
        <v>30.540472475648595</v>
      </c>
      <c r="E36" s="56">
        <v>0</v>
      </c>
      <c r="F36" s="57">
        <v>30.540472475648595</v>
      </c>
    </row>
    <row r="37" spans="1:6" ht="12.75">
      <c r="A37" s="44"/>
      <c r="B37" s="39"/>
      <c r="C37" s="214"/>
      <c r="D37" s="59"/>
      <c r="E37" s="173"/>
      <c r="F37" s="60"/>
    </row>
    <row r="38" spans="1:6" ht="12.75">
      <c r="A38" s="217" t="s">
        <v>77</v>
      </c>
      <c r="B38" s="218"/>
      <c r="C38" s="218"/>
      <c r="D38" s="62">
        <v>-21.054268207045325</v>
      </c>
      <c r="E38" s="63">
        <v>-28.917451852799083</v>
      </c>
      <c r="F38" s="64">
        <v>-21.28292887348655</v>
      </c>
    </row>
    <row r="39" spans="1:6" ht="12.75">
      <c r="A39" s="217" t="s">
        <v>78</v>
      </c>
      <c r="B39" s="218"/>
      <c r="C39" s="218"/>
      <c r="D39" s="62">
        <v>24.56804676544091</v>
      </c>
      <c r="E39" s="63">
        <v>-5.475293689170657</v>
      </c>
      <c r="F39" s="64">
        <v>23.964602017024728</v>
      </c>
    </row>
    <row r="40" spans="1:6" ht="12.75">
      <c r="A40" s="181"/>
      <c r="B40" s="182"/>
      <c r="C40" s="182"/>
      <c r="D40" s="167"/>
      <c r="E40" s="168"/>
      <c r="F40" s="169"/>
    </row>
    <row r="42" spans="1:6" ht="63" customHeight="1">
      <c r="A42" s="352"/>
      <c r="B42" s="355"/>
      <c r="C42" s="356"/>
      <c r="D42" s="356"/>
      <c r="E42" s="356"/>
      <c r="F42" s="356"/>
    </row>
    <row r="43" spans="2:6" ht="27.75" customHeight="1">
      <c r="B43" s="355"/>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84" sqref="D84"/>
    </sheetView>
  </sheetViews>
  <sheetFormatPr defaultColWidth="11.421875" defaultRowHeight="12.75"/>
  <cols>
    <col min="1" max="2" width="4.28125" style="0" customWidth="1"/>
    <col min="3" max="3" width="43.57421875" style="0" customWidth="1"/>
    <col min="4" max="6" width="14.421875" style="0" customWidth="1"/>
  </cols>
  <sheetData>
    <row r="1" spans="1:7" ht="23.25">
      <c r="A1" s="41"/>
      <c r="B1" s="41"/>
      <c r="C1" s="41"/>
      <c r="D1" s="41"/>
      <c r="E1" s="41"/>
      <c r="F1" s="41"/>
      <c r="G1" s="242">
        <v>13</v>
      </c>
    </row>
    <row r="2" spans="1:6" ht="12.75">
      <c r="A2" s="51" t="s">
        <v>187</v>
      </c>
      <c r="B2" s="3"/>
      <c r="C2" s="3"/>
      <c r="D2" s="3"/>
      <c r="E2" s="3"/>
      <c r="F2" s="3"/>
    </row>
    <row r="3" spans="1:6" ht="12.75">
      <c r="A3" s="52" t="s">
        <v>228</v>
      </c>
      <c r="B3" s="6"/>
      <c r="C3" s="6"/>
      <c r="D3" s="3"/>
      <c r="E3" s="3"/>
      <c r="F3" s="3"/>
    </row>
    <row r="4" spans="1:6" ht="12.75">
      <c r="A4" s="51" t="s">
        <v>257</v>
      </c>
      <c r="B4" s="3"/>
      <c r="C4" s="3"/>
      <c r="D4" s="3"/>
      <c r="E4" s="3"/>
      <c r="F4" s="3"/>
    </row>
    <row r="5" spans="1:6" ht="12.75">
      <c r="A5" s="51" t="s">
        <v>186</v>
      </c>
      <c r="B5" s="3"/>
      <c r="C5" s="53"/>
      <c r="D5" s="3"/>
      <c r="E5" s="3"/>
      <c r="F5" s="3"/>
    </row>
    <row r="6" spans="1:6" ht="12.75">
      <c r="A6" s="51" t="s">
        <v>229</v>
      </c>
      <c r="B6" s="3"/>
      <c r="C6" s="53"/>
      <c r="D6" s="3"/>
      <c r="E6" s="3"/>
      <c r="F6" s="3"/>
    </row>
    <row r="7" spans="1:6" ht="12.75">
      <c r="A7" s="51"/>
      <c r="B7" s="3"/>
      <c r="C7" s="54"/>
      <c r="D7" s="54"/>
      <c r="E7" s="41"/>
      <c r="F7" s="41"/>
    </row>
    <row r="8" spans="1:6" ht="44.25" customHeight="1">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55">
        <v>-0.6684297025808528</v>
      </c>
      <c r="E11" s="56">
        <v>55.16838207016135</v>
      </c>
      <c r="F11" s="57">
        <v>0.4509660611431432</v>
      </c>
    </row>
    <row r="12" spans="1:6" ht="12.75">
      <c r="A12" s="44"/>
      <c r="B12" s="39" t="s">
        <v>7</v>
      </c>
      <c r="C12" s="39"/>
      <c r="D12" s="55">
        <v>1.1630627426287843</v>
      </c>
      <c r="E12" s="56">
        <v>0</v>
      </c>
      <c r="F12" s="57">
        <v>0.5115652382542413</v>
      </c>
    </row>
    <row r="13" spans="1:6" ht="12.75">
      <c r="A13" s="44"/>
      <c r="B13" s="39"/>
      <c r="C13" s="213" t="s">
        <v>83</v>
      </c>
      <c r="D13" s="258">
        <v>106.67412810359211</v>
      </c>
      <c r="E13" s="259">
        <v>0</v>
      </c>
      <c r="F13" s="260">
        <v>106.67412810359211</v>
      </c>
    </row>
    <row r="14" spans="1:6" ht="12.75">
      <c r="A14" s="44"/>
      <c r="B14" s="39"/>
      <c r="C14" s="261" t="s">
        <v>59</v>
      </c>
      <c r="D14" s="258">
        <v>-5.596870524871567</v>
      </c>
      <c r="E14" s="259">
        <v>0</v>
      </c>
      <c r="F14" s="260">
        <v>-6.243518021539063</v>
      </c>
    </row>
    <row r="15" spans="1:6" ht="12.75">
      <c r="A15" s="44"/>
      <c r="B15" s="39" t="s">
        <v>8</v>
      </c>
      <c r="C15" s="39"/>
      <c r="D15" s="55">
        <v>372.5322232552629</v>
      </c>
      <c r="E15" s="56">
        <v>106.9954419991042</v>
      </c>
      <c r="F15" s="57">
        <v>291.60366915323226</v>
      </c>
    </row>
    <row r="16" spans="1:6" ht="12.75">
      <c r="A16" s="44"/>
      <c r="B16" s="39" t="s">
        <v>9</v>
      </c>
      <c r="C16" s="39"/>
      <c r="D16" s="55">
        <v>7.017292431689759</v>
      </c>
      <c r="E16" s="56">
        <v>0</v>
      </c>
      <c r="F16" s="57">
        <v>7.017292431689759</v>
      </c>
    </row>
    <row r="17" spans="1:6" ht="12.75">
      <c r="A17" s="44"/>
      <c r="B17" s="39" t="s">
        <v>56</v>
      </c>
      <c r="C17" s="39"/>
      <c r="D17" s="55">
        <v>113.07105961643896</v>
      </c>
      <c r="E17" s="56">
        <v>0</v>
      </c>
      <c r="F17" s="57">
        <v>113.07105961643896</v>
      </c>
    </row>
    <row r="18" spans="1:6" ht="12.75">
      <c r="A18" s="44"/>
      <c r="B18" s="39" t="s">
        <v>57</v>
      </c>
      <c r="C18" s="39"/>
      <c r="D18" s="55">
        <v>-85.89787461407992</v>
      </c>
      <c r="E18" s="56">
        <v>72.2608064745935</v>
      </c>
      <c r="F18" s="57">
        <v>-83.9776567337252</v>
      </c>
    </row>
    <row r="19" spans="1:6" ht="12.75">
      <c r="A19" s="44"/>
      <c r="B19" s="39" t="s">
        <v>10</v>
      </c>
      <c r="C19" s="39"/>
      <c r="D19" s="55">
        <v>-10.010435738131884</v>
      </c>
      <c r="E19" s="56">
        <v>0</v>
      </c>
      <c r="F19" s="57">
        <v>-10.010435738131884</v>
      </c>
    </row>
    <row r="20" spans="1:6" ht="12.75">
      <c r="A20" s="44"/>
      <c r="B20" s="39" t="s">
        <v>11</v>
      </c>
      <c r="C20" s="39"/>
      <c r="D20" s="55">
        <v>-27.684767906054542</v>
      </c>
      <c r="E20" s="56">
        <v>0</v>
      </c>
      <c r="F20" s="57">
        <v>-29.30722619235342</v>
      </c>
    </row>
    <row r="21" spans="1:6" ht="12.75">
      <c r="A21" s="44"/>
      <c r="B21" s="39"/>
      <c r="C21" s="214"/>
      <c r="D21" s="59"/>
      <c r="E21" s="173"/>
      <c r="F21" s="60"/>
    </row>
    <row r="22" spans="1:6" ht="12.75">
      <c r="A22" s="44" t="s">
        <v>12</v>
      </c>
      <c r="B22" s="39"/>
      <c r="C22" s="39"/>
      <c r="D22" s="55">
        <v>11.585258096177364</v>
      </c>
      <c r="E22" s="56">
        <v>38.00268799350859</v>
      </c>
      <c r="F22" s="57">
        <v>12.339014714576058</v>
      </c>
    </row>
    <row r="23" spans="1:6" ht="12.75">
      <c r="A23" s="44"/>
      <c r="B23" s="39" t="s">
        <v>13</v>
      </c>
      <c r="C23" s="39"/>
      <c r="D23" s="55">
        <v>17.38635363738823</v>
      </c>
      <c r="E23" s="56">
        <v>0</v>
      </c>
      <c r="F23" s="57">
        <v>17.38635363738823</v>
      </c>
    </row>
    <row r="24" spans="1:6" ht="12.75">
      <c r="A24" s="44"/>
      <c r="B24" s="39" t="s">
        <v>14</v>
      </c>
      <c r="C24" s="39"/>
      <c r="D24" s="55">
        <v>14.111223238818926</v>
      </c>
      <c r="E24" s="56">
        <v>67.42274496480245</v>
      </c>
      <c r="F24" s="57">
        <v>20.158257471582395</v>
      </c>
    </row>
    <row r="25" spans="1:6" ht="12.75">
      <c r="A25" s="44"/>
      <c r="B25" s="39" t="s">
        <v>15</v>
      </c>
      <c r="C25" s="39"/>
      <c r="D25" s="55">
        <v>-56.707448100259796</v>
      </c>
      <c r="E25" s="56">
        <v>5.542600065742231</v>
      </c>
      <c r="F25" s="57">
        <v>-14.328251169549421</v>
      </c>
    </row>
    <row r="26" spans="1:6" ht="12.75">
      <c r="A26" s="44"/>
      <c r="B26" s="39" t="s">
        <v>58</v>
      </c>
      <c r="C26" s="39"/>
      <c r="D26" s="55">
        <v>15.49018628661878</v>
      </c>
      <c r="E26" s="56">
        <v>0</v>
      </c>
      <c r="F26" s="57">
        <v>15.49018628661878</v>
      </c>
    </row>
    <row r="27" spans="1:6" ht="12.75">
      <c r="A27" s="44"/>
      <c r="B27" s="39" t="s">
        <v>76</v>
      </c>
      <c r="C27" s="39"/>
      <c r="D27" s="55">
        <v>16.20501292799672</v>
      </c>
      <c r="E27" s="56">
        <v>0</v>
      </c>
      <c r="F27" s="57">
        <v>16.20501292799672</v>
      </c>
    </row>
    <row r="28" spans="1:6" ht="12.75">
      <c r="A28" s="44"/>
      <c r="B28" s="39" t="s">
        <v>16</v>
      </c>
      <c r="C28" s="39"/>
      <c r="D28" s="55">
        <v>-95.14962336376442</v>
      </c>
      <c r="E28" s="56">
        <v>0</v>
      </c>
      <c r="F28" s="57">
        <v>-95.14962336376442</v>
      </c>
    </row>
    <row r="29" spans="1:6" ht="12.75">
      <c r="A29" s="44"/>
      <c r="B29" s="39"/>
      <c r="C29" s="39"/>
      <c r="D29" s="164"/>
      <c r="E29" s="165"/>
      <c r="F29" s="166"/>
    </row>
    <row r="30" spans="1:6" ht="12.75">
      <c r="A30" s="215" t="s">
        <v>17</v>
      </c>
      <c r="B30" s="216"/>
      <c r="C30" s="216"/>
      <c r="D30" s="55">
        <v>-45.85302536384663</v>
      </c>
      <c r="E30" s="56">
        <v>94.66561962989957</v>
      </c>
      <c r="F30" s="57">
        <v>-45.23977044630778</v>
      </c>
    </row>
    <row r="31" spans="1:6" ht="12.75">
      <c r="A31" s="44"/>
      <c r="B31" s="39"/>
      <c r="C31" s="39"/>
      <c r="D31" s="164"/>
      <c r="E31" s="165"/>
      <c r="F31" s="166"/>
    </row>
    <row r="32" spans="1:6" ht="12.75">
      <c r="A32" s="212" t="s">
        <v>18</v>
      </c>
      <c r="B32" s="39"/>
      <c r="C32" s="39"/>
      <c r="D32" s="164"/>
      <c r="E32" s="165"/>
      <c r="F32" s="166"/>
    </row>
    <row r="33" spans="1:6" ht="12.75">
      <c r="A33" s="44" t="s">
        <v>19</v>
      </c>
      <c r="B33" s="39"/>
      <c r="C33" s="39"/>
      <c r="D33" s="55">
        <v>12.75767100412757</v>
      </c>
      <c r="E33" s="56">
        <v>0</v>
      </c>
      <c r="F33" s="57">
        <v>12.75767100412757</v>
      </c>
    </row>
    <row r="34" spans="1:6" ht="12.75">
      <c r="A34" s="44"/>
      <c r="B34" s="39" t="s">
        <v>20</v>
      </c>
      <c r="C34" s="39"/>
      <c r="D34" s="55">
        <v>180.32460316654445</v>
      </c>
      <c r="E34" s="56">
        <v>0</v>
      </c>
      <c r="F34" s="57">
        <v>180.32460316654445</v>
      </c>
    </row>
    <row r="35" spans="1:6" ht="12.75">
      <c r="A35" s="44"/>
      <c r="B35" s="39" t="s">
        <v>21</v>
      </c>
      <c r="C35" s="39"/>
      <c r="D35" s="55">
        <v>14.781544697026261</v>
      </c>
      <c r="E35" s="56">
        <v>0</v>
      </c>
      <c r="F35" s="57">
        <v>14.781544697026261</v>
      </c>
    </row>
    <row r="36" spans="1:6" ht="12.75">
      <c r="A36" s="44"/>
      <c r="B36" s="39" t="s">
        <v>22</v>
      </c>
      <c r="C36" s="39"/>
      <c r="D36" s="55">
        <v>11.30006533010748</v>
      </c>
      <c r="E36" s="56">
        <v>0</v>
      </c>
      <c r="F36" s="57">
        <v>11.30006533010748</v>
      </c>
    </row>
    <row r="37" spans="1:6" ht="12.75">
      <c r="A37" s="44"/>
      <c r="B37" s="39"/>
      <c r="C37" s="214"/>
      <c r="D37" s="59"/>
      <c r="E37" s="173"/>
      <c r="F37" s="60"/>
    </row>
    <row r="38" spans="1:6" ht="12.75">
      <c r="A38" s="217" t="s">
        <v>77</v>
      </c>
      <c r="B38" s="218"/>
      <c r="C38" s="218"/>
      <c r="D38" s="62">
        <v>-0.5067075235958507</v>
      </c>
      <c r="E38" s="63">
        <v>55.16838207016135</v>
      </c>
      <c r="F38" s="64">
        <v>0.6084687564258395</v>
      </c>
    </row>
    <row r="39" spans="1:6" ht="12.75">
      <c r="A39" s="217" t="s">
        <v>78</v>
      </c>
      <c r="B39" s="218"/>
      <c r="C39" s="218"/>
      <c r="D39" s="62">
        <v>11.98163680130866</v>
      </c>
      <c r="E39" s="63">
        <v>38.00268799350859</v>
      </c>
      <c r="F39" s="64">
        <v>12.571945684167595</v>
      </c>
    </row>
    <row r="40" spans="1:6" ht="12.75">
      <c r="A40" s="181"/>
      <c r="B40" s="182"/>
      <c r="C40" s="182"/>
      <c r="D40" s="167"/>
      <c r="E40" s="168"/>
      <c r="F40" s="169"/>
    </row>
    <row r="42" spans="1:6" ht="63.75" customHeight="1">
      <c r="A42" s="352"/>
      <c r="B42" s="355"/>
      <c r="C42" s="356"/>
      <c r="D42" s="356"/>
      <c r="E42" s="356"/>
      <c r="F42" s="356"/>
    </row>
    <row r="43" spans="2:6" ht="27.75" customHeight="1">
      <c r="B43" s="355"/>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4" r:id="rId1"/>
</worksheet>
</file>

<file path=xl/worksheets/sheet14.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84" sqref="D84"/>
    </sheetView>
  </sheetViews>
  <sheetFormatPr defaultColWidth="11.421875" defaultRowHeight="12.75"/>
  <cols>
    <col min="1" max="2" width="4.7109375" style="0" customWidth="1"/>
    <col min="3" max="3" width="42.421875" style="0" customWidth="1"/>
    <col min="4" max="6" width="14.140625" style="0" customWidth="1"/>
  </cols>
  <sheetData>
    <row r="1" spans="1:7" ht="23.25">
      <c r="A1" s="41"/>
      <c r="B1" s="41"/>
      <c r="C1" s="41"/>
      <c r="D1" s="41"/>
      <c r="E1" s="41"/>
      <c r="F1" s="41"/>
      <c r="G1" s="242">
        <v>14</v>
      </c>
    </row>
    <row r="2" spans="1:6" ht="12.75">
      <c r="A2" s="51" t="s">
        <v>188</v>
      </c>
      <c r="B2" s="3"/>
      <c r="C2" s="3"/>
      <c r="D2" s="3"/>
      <c r="E2" s="3"/>
      <c r="F2" s="3"/>
    </row>
    <row r="3" spans="1:6" ht="12.75">
      <c r="A3" s="52" t="s">
        <v>228</v>
      </c>
      <c r="B3" s="6"/>
      <c r="C3" s="6"/>
      <c r="D3" s="3"/>
      <c r="E3" s="3"/>
      <c r="F3" s="3"/>
    </row>
    <row r="4" spans="1:6" ht="12.75">
      <c r="A4" s="51" t="s">
        <v>258</v>
      </c>
      <c r="B4" s="3"/>
      <c r="C4" s="3"/>
      <c r="D4" s="3"/>
      <c r="E4" s="3"/>
      <c r="F4" s="3"/>
    </row>
    <row r="5" spans="1:6" ht="12.75">
      <c r="A5" s="51" t="s">
        <v>185</v>
      </c>
      <c r="B5" s="3"/>
      <c r="C5" s="53"/>
      <c r="D5" s="3"/>
      <c r="E5" s="3"/>
      <c r="F5" s="3"/>
    </row>
    <row r="6" spans="1:6" ht="12.75">
      <c r="A6" s="51" t="s">
        <v>229</v>
      </c>
      <c r="B6" s="3"/>
      <c r="C6" s="53"/>
      <c r="D6" s="3"/>
      <c r="E6" s="3"/>
      <c r="F6" s="3"/>
    </row>
    <row r="7" spans="1:6" ht="12.75">
      <c r="A7" s="51"/>
      <c r="B7" s="3"/>
      <c r="C7" s="54"/>
      <c r="D7" s="54"/>
      <c r="E7" s="41"/>
      <c r="F7" s="41"/>
    </row>
    <row r="8" spans="1:6" ht="46.5" customHeight="1">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55">
        <v>-10.729637920074165</v>
      </c>
      <c r="E11" s="56">
        <v>5.4156976925083145</v>
      </c>
      <c r="F11" s="57">
        <v>-10.332644601080986</v>
      </c>
    </row>
    <row r="12" spans="1:6" ht="12.75">
      <c r="A12" s="44"/>
      <c r="B12" s="39" t="s">
        <v>7</v>
      </c>
      <c r="C12" s="39"/>
      <c r="D12" s="55">
        <v>-12.072877367958966</v>
      </c>
      <c r="E12" s="56">
        <v>0</v>
      </c>
      <c r="F12" s="57">
        <v>-12.336319870520729</v>
      </c>
    </row>
    <row r="13" spans="1:6" ht="12.75">
      <c r="A13" s="44"/>
      <c r="B13" s="39"/>
      <c r="C13" s="213" t="s">
        <v>83</v>
      </c>
      <c r="D13" s="258">
        <v>-32.55160824447404</v>
      </c>
      <c r="E13" s="259">
        <v>0</v>
      </c>
      <c r="F13" s="260">
        <v>-32.55160824447404</v>
      </c>
    </row>
    <row r="14" spans="1:6" ht="12.75">
      <c r="A14" s="44"/>
      <c r="B14" s="39"/>
      <c r="C14" s="261" t="s">
        <v>59</v>
      </c>
      <c r="D14" s="258">
        <v>-9.295368972977535</v>
      </c>
      <c r="E14" s="259">
        <v>0</v>
      </c>
      <c r="F14" s="260">
        <v>-9.60386703876075</v>
      </c>
    </row>
    <row r="15" spans="1:6" ht="12.75">
      <c r="A15" s="44"/>
      <c r="B15" s="39" t="s">
        <v>8</v>
      </c>
      <c r="C15" s="39"/>
      <c r="D15" s="55">
        <v>23.704015408850722</v>
      </c>
      <c r="E15" s="56">
        <v>34.657840734505285</v>
      </c>
      <c r="F15" s="57">
        <v>26.110153546139948</v>
      </c>
    </row>
    <row r="16" spans="1:6" ht="12.75">
      <c r="A16" s="44"/>
      <c r="B16" s="39" t="s">
        <v>9</v>
      </c>
      <c r="C16" s="39"/>
      <c r="D16" s="55">
        <v>4.634964480534864</v>
      </c>
      <c r="E16" s="56">
        <v>0</v>
      </c>
      <c r="F16" s="57">
        <v>4.634964480534864</v>
      </c>
    </row>
    <row r="17" spans="1:6" ht="12.75">
      <c r="A17" s="44"/>
      <c r="B17" s="39" t="s">
        <v>56</v>
      </c>
      <c r="C17" s="39"/>
      <c r="D17" s="55">
        <v>44.14187468068798</v>
      </c>
      <c r="E17" s="56">
        <v>0</v>
      </c>
      <c r="F17" s="57">
        <v>44.14187468068798</v>
      </c>
    </row>
    <row r="18" spans="1:6" ht="12.75">
      <c r="A18" s="44"/>
      <c r="B18" s="39" t="s">
        <v>57</v>
      </c>
      <c r="C18" s="39"/>
      <c r="D18" s="55">
        <v>-62.31899319084295</v>
      </c>
      <c r="E18" s="56">
        <v>34.245173523415005</v>
      </c>
      <c r="F18" s="57">
        <v>-60.00333381059495</v>
      </c>
    </row>
    <row r="19" spans="1:6" ht="12.75">
      <c r="A19" s="44"/>
      <c r="B19" s="39" t="s">
        <v>10</v>
      </c>
      <c r="C19" s="39"/>
      <c r="D19" s="55">
        <v>-2.1279226363809634</v>
      </c>
      <c r="E19" s="56">
        <v>0</v>
      </c>
      <c r="F19" s="57">
        <v>-2.1279226363809634</v>
      </c>
    </row>
    <row r="20" spans="1:6" ht="12.75">
      <c r="A20" s="44"/>
      <c r="B20" s="39" t="s">
        <v>11</v>
      </c>
      <c r="C20" s="39"/>
      <c r="D20" s="55">
        <v>-12.616290714665245</v>
      </c>
      <c r="E20" s="56">
        <v>0</v>
      </c>
      <c r="F20" s="57">
        <v>-25.511933533813124</v>
      </c>
    </row>
    <row r="21" spans="1:6" ht="12.75">
      <c r="A21" s="44"/>
      <c r="B21" s="39"/>
      <c r="C21" s="214"/>
      <c r="D21" s="59"/>
      <c r="E21" s="173"/>
      <c r="F21" s="60"/>
    </row>
    <row r="22" spans="1:6" ht="12.75">
      <c r="A22" s="44" t="s">
        <v>12</v>
      </c>
      <c r="B22" s="39"/>
      <c r="C22" s="39"/>
      <c r="D22" s="55">
        <v>17.183999729222176</v>
      </c>
      <c r="E22" s="56">
        <v>19.94531637908754</v>
      </c>
      <c r="F22" s="57">
        <v>17.25693847547902</v>
      </c>
    </row>
    <row r="23" spans="1:6" ht="12.75">
      <c r="A23" s="44"/>
      <c r="B23" s="39" t="s">
        <v>13</v>
      </c>
      <c r="C23" s="39"/>
      <c r="D23" s="55">
        <v>19.969159006922933</v>
      </c>
      <c r="E23" s="56">
        <v>0</v>
      </c>
      <c r="F23" s="57">
        <v>19.969159006922933</v>
      </c>
    </row>
    <row r="24" spans="1:6" ht="12.75">
      <c r="A24" s="44"/>
      <c r="B24" s="39" t="s">
        <v>14</v>
      </c>
      <c r="C24" s="39"/>
      <c r="D24" s="55">
        <v>14.978269872453032</v>
      </c>
      <c r="E24" s="56">
        <v>42.60286849527623</v>
      </c>
      <c r="F24" s="57">
        <v>17.566866877891417</v>
      </c>
    </row>
    <row r="25" spans="1:6" ht="12.75">
      <c r="A25" s="44"/>
      <c r="B25" s="39" t="s">
        <v>15</v>
      </c>
      <c r="C25" s="39"/>
      <c r="D25" s="55">
        <v>7.324024016024899</v>
      </c>
      <c r="E25" s="56">
        <v>2.744330156134911</v>
      </c>
      <c r="F25" s="57">
        <v>4.840205728680513</v>
      </c>
    </row>
    <row r="26" spans="1:6" ht="12.75">
      <c r="A26" s="44"/>
      <c r="B26" s="39" t="s">
        <v>58</v>
      </c>
      <c r="C26" s="39"/>
      <c r="D26" s="55">
        <v>20.714679936693692</v>
      </c>
      <c r="E26" s="56">
        <v>0</v>
      </c>
      <c r="F26" s="57">
        <v>20.71327546366679</v>
      </c>
    </row>
    <row r="27" spans="1:6" ht="12.75">
      <c r="A27" s="44"/>
      <c r="B27" s="39" t="s">
        <v>76</v>
      </c>
      <c r="C27" s="39"/>
      <c r="D27" s="55">
        <v>15.094817199001476</v>
      </c>
      <c r="E27" s="56">
        <v>0</v>
      </c>
      <c r="F27" s="57">
        <v>15.094817199001476</v>
      </c>
    </row>
    <row r="28" spans="1:6" ht="12.75">
      <c r="A28" s="44"/>
      <c r="B28" s="39" t="s">
        <v>16</v>
      </c>
      <c r="C28" s="39"/>
      <c r="D28" s="55">
        <v>-35.787528439294334</v>
      </c>
      <c r="E28" s="56">
        <v>0</v>
      </c>
      <c r="F28" s="57">
        <v>-35.787528439294334</v>
      </c>
    </row>
    <row r="29" spans="1:6" ht="12.75">
      <c r="A29" s="44"/>
      <c r="B29" s="39"/>
      <c r="C29" s="39"/>
      <c r="D29" s="164"/>
      <c r="E29" s="165"/>
      <c r="F29" s="166"/>
    </row>
    <row r="30" spans="1:6" ht="12.75">
      <c r="A30" s="215" t="s">
        <v>17</v>
      </c>
      <c r="B30" s="216"/>
      <c r="C30" s="216"/>
      <c r="D30" s="55">
        <v>-87.29133540818395</v>
      </c>
      <c r="E30" s="56">
        <v>-48.82095715647948</v>
      </c>
      <c r="F30" s="57">
        <v>-86.5394040157357</v>
      </c>
    </row>
    <row r="31" spans="1:6" ht="12.75">
      <c r="A31" s="44"/>
      <c r="B31" s="39"/>
      <c r="C31" s="39"/>
      <c r="D31" s="164"/>
      <c r="E31" s="165"/>
      <c r="F31" s="166"/>
    </row>
    <row r="32" spans="1:6" ht="12.75">
      <c r="A32" s="212" t="s">
        <v>18</v>
      </c>
      <c r="B32" s="39"/>
      <c r="C32" s="39"/>
      <c r="D32" s="164"/>
      <c r="E32" s="165"/>
      <c r="F32" s="166"/>
    </row>
    <row r="33" spans="1:6" ht="12.75">
      <c r="A33" s="44" t="s">
        <v>19</v>
      </c>
      <c r="B33" s="39"/>
      <c r="C33" s="39"/>
      <c r="D33" s="55">
        <v>19.590158824761318</v>
      </c>
      <c r="E33" s="56">
        <v>0</v>
      </c>
      <c r="F33" s="57">
        <v>19.590158824761318</v>
      </c>
    </row>
    <row r="34" spans="1:6" ht="12.75">
      <c r="A34" s="44"/>
      <c r="B34" s="39" t="s">
        <v>20</v>
      </c>
      <c r="C34" s="39"/>
      <c r="D34" s="55">
        <v>-6.709460005593337</v>
      </c>
      <c r="E34" s="56">
        <v>0</v>
      </c>
      <c r="F34" s="57">
        <v>-6.709460005593337</v>
      </c>
    </row>
    <row r="35" spans="1:6" ht="12.75">
      <c r="A35" s="44"/>
      <c r="B35" s="39" t="s">
        <v>21</v>
      </c>
      <c r="C35" s="39"/>
      <c r="D35" s="55">
        <v>19.090132776665936</v>
      </c>
      <c r="E35" s="56">
        <v>0</v>
      </c>
      <c r="F35" s="57">
        <v>19.090132776665936</v>
      </c>
    </row>
    <row r="36" spans="1:6" ht="12.75">
      <c r="A36" s="44"/>
      <c r="B36" s="39" t="s">
        <v>22</v>
      </c>
      <c r="C36" s="39"/>
      <c r="D36" s="55">
        <v>19.715109584838487</v>
      </c>
      <c r="E36" s="56">
        <v>0</v>
      </c>
      <c r="F36" s="57">
        <v>19.715109584838487</v>
      </c>
    </row>
    <row r="37" spans="1:6" ht="12.75">
      <c r="A37" s="44"/>
      <c r="B37" s="39"/>
      <c r="C37" s="214"/>
      <c r="D37" s="59"/>
      <c r="E37" s="173"/>
      <c r="F37" s="60"/>
    </row>
    <row r="38" spans="1:6" ht="12.75">
      <c r="A38" s="217" t="s">
        <v>77</v>
      </c>
      <c r="B38" s="218"/>
      <c r="C38" s="218"/>
      <c r="D38" s="62">
        <v>-10.723277771782659</v>
      </c>
      <c r="E38" s="63">
        <v>5.4156976925083145</v>
      </c>
      <c r="F38" s="64">
        <v>-10.32705324574712</v>
      </c>
    </row>
    <row r="39" spans="1:6" ht="12.75">
      <c r="A39" s="217" t="s">
        <v>78</v>
      </c>
      <c r="B39" s="218"/>
      <c r="C39" s="218"/>
      <c r="D39" s="62">
        <v>17.592759038543846</v>
      </c>
      <c r="E39" s="63">
        <v>19.94531637908754</v>
      </c>
      <c r="F39" s="64">
        <v>17.643405880959804</v>
      </c>
    </row>
    <row r="40" spans="1:6" ht="12.75">
      <c r="A40" s="181"/>
      <c r="B40" s="182"/>
      <c r="C40" s="182"/>
      <c r="D40" s="167"/>
      <c r="E40" s="168"/>
      <c r="F40" s="169"/>
    </row>
    <row r="42" spans="1:6" ht="64.5" customHeight="1">
      <c r="A42" s="352"/>
      <c r="B42" s="355"/>
      <c r="C42" s="356"/>
      <c r="D42" s="356"/>
      <c r="E42" s="356"/>
      <c r="F42" s="356"/>
    </row>
    <row r="43" spans="2:6" ht="26.25" customHeight="1">
      <c r="B43" s="355"/>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4.421875" style="0" customWidth="1"/>
    <col min="3" max="3" width="50.421875" style="0" customWidth="1"/>
    <col min="4" max="6" width="14.00390625" style="0" customWidth="1"/>
  </cols>
  <sheetData>
    <row r="1" ht="23.25">
      <c r="G1" s="243">
        <v>15</v>
      </c>
    </row>
    <row r="2" spans="1:6" ht="12.75">
      <c r="A2" s="51" t="s">
        <v>189</v>
      </c>
      <c r="B2" s="3"/>
      <c r="C2" s="3"/>
      <c r="D2" s="3"/>
      <c r="E2" s="3"/>
      <c r="F2" s="3"/>
    </row>
    <row r="3" spans="1:6" ht="12.75">
      <c r="A3" s="52" t="s">
        <v>228</v>
      </c>
      <c r="B3" s="6"/>
      <c r="C3" s="6"/>
      <c r="D3" s="3"/>
      <c r="E3" s="3"/>
      <c r="F3" s="3"/>
    </row>
    <row r="4" spans="1:6" ht="12.75">
      <c r="A4" s="51" t="s">
        <v>258</v>
      </c>
      <c r="B4" s="3"/>
      <c r="C4" s="3"/>
      <c r="D4" s="3"/>
      <c r="E4" s="3"/>
      <c r="F4" s="3"/>
    </row>
    <row r="5" spans="1:6" ht="12.75">
      <c r="A5" s="51" t="s">
        <v>184</v>
      </c>
      <c r="B5" s="3"/>
      <c r="C5" s="53"/>
      <c r="D5" s="3"/>
      <c r="E5" s="3"/>
      <c r="F5" s="3"/>
    </row>
    <row r="6" spans="1:6" ht="12.75">
      <c r="A6" s="51" t="s">
        <v>1</v>
      </c>
      <c r="B6" s="3"/>
      <c r="C6" s="53"/>
      <c r="D6" s="3"/>
      <c r="E6" s="3"/>
      <c r="F6" s="3"/>
    </row>
    <row r="7" spans="1:6" ht="12.75">
      <c r="A7" s="51" t="s">
        <v>85</v>
      </c>
      <c r="B7" s="3"/>
      <c r="C7" s="53"/>
      <c r="D7" s="3"/>
      <c r="E7" s="3"/>
      <c r="F7" s="3"/>
    </row>
    <row r="8" spans="1:6" ht="49.5" customHeight="1">
      <c r="A8" s="208"/>
      <c r="B8" s="209"/>
      <c r="C8" s="210"/>
      <c r="D8" s="174" t="s">
        <v>72</v>
      </c>
      <c r="E8" s="175" t="s">
        <v>73</v>
      </c>
      <c r="F8" s="176" t="s">
        <v>74</v>
      </c>
    </row>
    <row r="9" spans="1:6" ht="12.75">
      <c r="A9" s="211"/>
      <c r="B9" s="39"/>
      <c r="C9" s="39"/>
      <c r="D9" s="55"/>
      <c r="E9" s="56"/>
      <c r="F9" s="57"/>
    </row>
    <row r="10" spans="1:6" ht="12.75">
      <c r="A10" s="212" t="s">
        <v>5</v>
      </c>
      <c r="B10" s="39"/>
      <c r="C10" s="39"/>
      <c r="D10" s="55"/>
      <c r="E10" s="56"/>
      <c r="F10" s="57"/>
    </row>
    <row r="11" spans="1:6" ht="12.75">
      <c r="A11" s="44" t="s">
        <v>6</v>
      </c>
      <c r="B11" s="39"/>
      <c r="C11" s="39"/>
      <c r="D11" s="55">
        <v>19.8</v>
      </c>
      <c r="E11" s="56">
        <v>0.7</v>
      </c>
      <c r="F11" s="57">
        <v>20.5</v>
      </c>
    </row>
    <row r="12" spans="1:6" ht="12.75">
      <c r="A12" s="44"/>
      <c r="B12" s="39" t="s">
        <v>7</v>
      </c>
      <c r="C12" s="39"/>
      <c r="D12" s="55">
        <v>15</v>
      </c>
      <c r="E12" s="56">
        <v>0</v>
      </c>
      <c r="F12" s="57">
        <v>15</v>
      </c>
    </row>
    <row r="13" spans="1:6" ht="12.75">
      <c r="A13" s="219"/>
      <c r="B13" s="213"/>
      <c r="C13" s="213" t="s">
        <v>83</v>
      </c>
      <c r="D13" s="258">
        <v>0.9</v>
      </c>
      <c r="E13" s="259">
        <v>0</v>
      </c>
      <c r="F13" s="260">
        <v>0.9</v>
      </c>
    </row>
    <row r="14" spans="1:6" ht="12.75">
      <c r="A14" s="219"/>
      <c r="B14" s="213"/>
      <c r="C14" s="213" t="s">
        <v>59</v>
      </c>
      <c r="D14" s="258">
        <v>14.1</v>
      </c>
      <c r="E14" s="259">
        <v>0</v>
      </c>
      <c r="F14" s="260">
        <v>14.1</v>
      </c>
    </row>
    <row r="15" spans="1:6" ht="12.75">
      <c r="A15" s="44"/>
      <c r="B15" s="39" t="s">
        <v>8</v>
      </c>
      <c r="C15" s="39"/>
      <c r="D15" s="55">
        <v>1.2</v>
      </c>
      <c r="E15" s="56">
        <v>0.6</v>
      </c>
      <c r="F15" s="57">
        <v>1.8</v>
      </c>
    </row>
    <row r="16" spans="1:6" ht="12.75">
      <c r="A16" s="44"/>
      <c r="B16" s="39" t="s">
        <v>9</v>
      </c>
      <c r="C16" s="39"/>
      <c r="D16" s="55">
        <v>1.5</v>
      </c>
      <c r="E16" s="56">
        <v>0</v>
      </c>
      <c r="F16" s="57">
        <v>1.5</v>
      </c>
    </row>
    <row r="17" spans="1:6" ht="12.75">
      <c r="A17" s="44"/>
      <c r="B17" s="39" t="s">
        <v>56</v>
      </c>
      <c r="C17" s="39"/>
      <c r="D17" s="55">
        <v>0.1</v>
      </c>
      <c r="E17" s="56">
        <v>0</v>
      </c>
      <c r="F17" s="57">
        <v>0.1</v>
      </c>
    </row>
    <row r="18" spans="1:6" ht="12.75">
      <c r="A18" s="44"/>
      <c r="B18" s="39" t="s">
        <v>57</v>
      </c>
      <c r="C18" s="39"/>
      <c r="D18" s="55">
        <v>0.7</v>
      </c>
      <c r="E18" s="56">
        <v>0.1</v>
      </c>
      <c r="F18" s="57">
        <v>0.7</v>
      </c>
    </row>
    <row r="19" spans="1:6" ht="12.75">
      <c r="A19" s="44"/>
      <c r="B19" s="39" t="s">
        <v>10</v>
      </c>
      <c r="C19" s="39"/>
      <c r="D19" s="55">
        <v>0.6</v>
      </c>
      <c r="E19" s="56">
        <v>0</v>
      </c>
      <c r="F19" s="57">
        <v>0.6</v>
      </c>
    </row>
    <row r="20" spans="1:6" ht="12.75">
      <c r="A20" s="44"/>
      <c r="B20" s="39" t="s">
        <v>11</v>
      </c>
      <c r="C20" s="39"/>
      <c r="D20" s="55">
        <v>0.7</v>
      </c>
      <c r="E20" s="56">
        <v>0</v>
      </c>
      <c r="F20" s="57">
        <v>0.7</v>
      </c>
    </row>
    <row r="21" spans="1:6" ht="12.75">
      <c r="A21" s="44"/>
      <c r="B21" s="39"/>
      <c r="C21" s="39"/>
      <c r="D21" s="59"/>
      <c r="E21" s="61"/>
      <c r="F21" s="60"/>
    </row>
    <row r="22" spans="1:6" ht="12.75">
      <c r="A22" s="44" t="s">
        <v>12</v>
      </c>
      <c r="B22" s="39"/>
      <c r="C22" s="39"/>
      <c r="D22" s="55">
        <v>19.7</v>
      </c>
      <c r="E22" s="56">
        <v>0.5</v>
      </c>
      <c r="F22" s="57">
        <v>20.3</v>
      </c>
    </row>
    <row r="23" spans="1:6" ht="12.75">
      <c r="A23" s="44"/>
      <c r="B23" s="39" t="s">
        <v>13</v>
      </c>
      <c r="C23" s="39"/>
      <c r="D23" s="55">
        <v>4.7</v>
      </c>
      <c r="E23" s="56">
        <v>0</v>
      </c>
      <c r="F23" s="57">
        <v>4.7</v>
      </c>
    </row>
    <row r="24" spans="1:6" ht="12.75">
      <c r="A24" s="44"/>
      <c r="B24" s="39" t="s">
        <v>14</v>
      </c>
      <c r="C24" s="39"/>
      <c r="D24" s="55">
        <v>2.1</v>
      </c>
      <c r="E24" s="56">
        <v>0.2</v>
      </c>
      <c r="F24" s="57">
        <v>2.3</v>
      </c>
    </row>
    <row r="25" spans="1:6" ht="12.75">
      <c r="A25" s="44"/>
      <c r="B25" s="39" t="s">
        <v>15</v>
      </c>
      <c r="C25" s="39"/>
      <c r="D25" s="55">
        <v>0.3</v>
      </c>
      <c r="E25" s="56">
        <v>0.3</v>
      </c>
      <c r="F25" s="57">
        <v>0.5</v>
      </c>
    </row>
    <row r="26" spans="1:6" ht="12.75">
      <c r="A26" s="44"/>
      <c r="B26" s="39" t="s">
        <v>58</v>
      </c>
      <c r="C26" s="39"/>
      <c r="D26" s="55">
        <v>7.3</v>
      </c>
      <c r="E26" s="56">
        <v>0</v>
      </c>
      <c r="F26" s="57">
        <v>7.3</v>
      </c>
    </row>
    <row r="27" spans="1:6" ht="12.75">
      <c r="A27" s="44"/>
      <c r="B27" s="39" t="s">
        <v>76</v>
      </c>
      <c r="C27" s="39"/>
      <c r="D27" s="55">
        <v>5.1</v>
      </c>
      <c r="E27" s="56">
        <v>0</v>
      </c>
      <c r="F27" s="57">
        <v>5.1</v>
      </c>
    </row>
    <row r="28" spans="1:6" ht="12.75">
      <c r="A28" s="44"/>
      <c r="B28" s="39" t="s">
        <v>16</v>
      </c>
      <c r="C28" s="39"/>
      <c r="D28" s="55">
        <v>0.4</v>
      </c>
      <c r="E28" s="56">
        <v>0</v>
      </c>
      <c r="F28" s="57">
        <v>0.4</v>
      </c>
    </row>
    <row r="29" spans="1:6" ht="12.75">
      <c r="A29" s="44"/>
      <c r="B29" s="39"/>
      <c r="C29" s="39"/>
      <c r="D29" s="55"/>
      <c r="E29" s="56"/>
      <c r="F29" s="57"/>
    </row>
    <row r="30" spans="1:6" ht="12.75">
      <c r="A30" s="215" t="s">
        <v>17</v>
      </c>
      <c r="B30" s="216"/>
      <c r="C30" s="216"/>
      <c r="D30" s="55">
        <v>0.1</v>
      </c>
      <c r="E30" s="56">
        <v>0.2</v>
      </c>
      <c r="F30" s="57">
        <v>0.2</v>
      </c>
    </row>
    <row r="31" spans="1:6" ht="12.75">
      <c r="A31" s="44"/>
      <c r="B31" s="39"/>
      <c r="C31" s="39"/>
      <c r="D31" s="55"/>
      <c r="E31" s="56"/>
      <c r="F31" s="57"/>
    </row>
    <row r="32" spans="1:6" ht="12.75">
      <c r="A32" s="212" t="s">
        <v>18</v>
      </c>
      <c r="B32" s="39"/>
      <c r="C32" s="39"/>
      <c r="D32" s="55"/>
      <c r="E32" s="56"/>
      <c r="F32" s="57"/>
    </row>
    <row r="33" spans="1:6" ht="12.75">
      <c r="A33" s="44" t="s">
        <v>19</v>
      </c>
      <c r="B33" s="39"/>
      <c r="C33" s="39"/>
      <c r="D33" s="55">
        <v>4.7</v>
      </c>
      <c r="E33" s="56">
        <v>0</v>
      </c>
      <c r="F33" s="57">
        <v>4.7</v>
      </c>
    </row>
    <row r="34" spans="1:6" ht="12.75">
      <c r="A34" s="44"/>
      <c r="B34" s="39" t="s">
        <v>20</v>
      </c>
      <c r="C34" s="39"/>
      <c r="D34" s="55">
        <v>0.1</v>
      </c>
      <c r="E34" s="56">
        <v>0</v>
      </c>
      <c r="F34" s="57">
        <v>0.1</v>
      </c>
    </row>
    <row r="35" spans="1:6" ht="12.75">
      <c r="A35" s="44"/>
      <c r="B35" s="39" t="s">
        <v>21</v>
      </c>
      <c r="C35" s="39"/>
      <c r="D35" s="55">
        <v>2.8</v>
      </c>
      <c r="E35" s="56">
        <v>0</v>
      </c>
      <c r="F35" s="57">
        <v>2.8</v>
      </c>
    </row>
    <row r="36" spans="1:6" ht="12.75">
      <c r="A36" s="44"/>
      <c r="B36" s="39" t="s">
        <v>22</v>
      </c>
      <c r="C36" s="39"/>
      <c r="D36" s="55">
        <v>2</v>
      </c>
      <c r="E36" s="56">
        <v>0</v>
      </c>
      <c r="F36" s="57">
        <v>2</v>
      </c>
    </row>
    <row r="37" spans="1:6" ht="12.75">
      <c r="A37" s="44"/>
      <c r="B37" s="39"/>
      <c r="C37" s="39"/>
      <c r="D37" s="55"/>
      <c r="E37" s="56"/>
      <c r="F37" s="57"/>
    </row>
    <row r="38" spans="1:6" ht="12.75">
      <c r="A38" s="217" t="s">
        <v>77</v>
      </c>
      <c r="B38" s="218"/>
      <c r="C38" s="218"/>
      <c r="D38" s="62">
        <v>19.8</v>
      </c>
      <c r="E38" s="63">
        <v>0.7</v>
      </c>
      <c r="F38" s="64">
        <v>20.5</v>
      </c>
    </row>
    <row r="39" spans="1:6" ht="12.75">
      <c r="A39" s="217" t="s">
        <v>78</v>
      </c>
      <c r="B39" s="218"/>
      <c r="C39" s="218"/>
      <c r="D39" s="62">
        <v>24.5</v>
      </c>
      <c r="E39" s="63">
        <v>0.5</v>
      </c>
      <c r="F39" s="64">
        <v>25.1</v>
      </c>
    </row>
    <row r="40" spans="1:6" ht="12.75">
      <c r="A40" s="217" t="s">
        <v>23</v>
      </c>
      <c r="B40" s="218"/>
      <c r="C40" s="218"/>
      <c r="D40" s="62">
        <v>-4.7</v>
      </c>
      <c r="E40" s="63">
        <v>0.2</v>
      </c>
      <c r="F40" s="64">
        <v>-4.5</v>
      </c>
    </row>
    <row r="41" spans="1:6" ht="12.75">
      <c r="A41" s="32"/>
      <c r="B41" s="220"/>
      <c r="C41" s="220"/>
      <c r="D41" s="177"/>
      <c r="E41" s="178"/>
      <c r="F41" s="179"/>
    </row>
    <row r="42" spans="1:6" ht="12.75">
      <c r="A42" s="44"/>
      <c r="B42" s="39"/>
      <c r="C42" s="39"/>
      <c r="D42" s="55"/>
      <c r="E42" s="56"/>
      <c r="F42" s="57"/>
    </row>
    <row r="43" spans="1:6" ht="12.75">
      <c r="A43" s="212" t="s">
        <v>24</v>
      </c>
      <c r="B43" s="39"/>
      <c r="C43" s="39"/>
      <c r="D43" s="55"/>
      <c r="E43" s="56"/>
      <c r="F43" s="57"/>
    </row>
    <row r="44" spans="1:6" ht="12.75">
      <c r="A44" s="212"/>
      <c r="B44" s="39"/>
      <c r="C44" s="39"/>
      <c r="D44" s="55"/>
      <c r="E44" s="56"/>
      <c r="F44" s="57"/>
    </row>
    <row r="45" spans="1:6" ht="12.75">
      <c r="A45" s="44" t="s">
        <v>25</v>
      </c>
      <c r="B45" s="39"/>
      <c r="C45" s="39"/>
      <c r="D45" s="55">
        <v>-4.6</v>
      </c>
      <c r="E45" s="56">
        <v>0.4</v>
      </c>
      <c r="F45" s="57">
        <v>-4.2</v>
      </c>
    </row>
    <row r="46" spans="1:6" ht="12.75">
      <c r="A46" s="44" t="s">
        <v>26</v>
      </c>
      <c r="B46" s="39"/>
      <c r="C46" s="39"/>
      <c r="D46" s="55">
        <v>0.1</v>
      </c>
      <c r="E46" s="56">
        <v>0</v>
      </c>
      <c r="F46" s="57">
        <v>0.1</v>
      </c>
    </row>
    <row r="47" spans="1:6" ht="12.75">
      <c r="A47" s="44"/>
      <c r="B47" s="39" t="s">
        <v>27</v>
      </c>
      <c r="C47" s="39"/>
      <c r="D47" s="55">
        <v>0.5</v>
      </c>
      <c r="E47" s="56">
        <v>0</v>
      </c>
      <c r="F47" s="57">
        <v>0.5</v>
      </c>
    </row>
    <row r="48" spans="1:6" ht="12.75">
      <c r="A48" s="44"/>
      <c r="B48" s="39" t="s">
        <v>28</v>
      </c>
      <c r="C48" s="39"/>
      <c r="D48" s="55">
        <v>0.5</v>
      </c>
      <c r="E48" s="56">
        <v>0</v>
      </c>
      <c r="F48" s="57">
        <v>0.5</v>
      </c>
    </row>
    <row r="49" spans="1:6" ht="12.75">
      <c r="A49" s="44" t="s">
        <v>29</v>
      </c>
      <c r="B49" s="39"/>
      <c r="C49" s="39"/>
      <c r="D49" s="55">
        <v>-4.4</v>
      </c>
      <c r="E49" s="56">
        <v>0</v>
      </c>
      <c r="F49" s="57">
        <v>-4.4</v>
      </c>
    </row>
    <row r="50" spans="1:6" ht="12.75">
      <c r="A50" s="44"/>
      <c r="B50" s="39" t="s">
        <v>30</v>
      </c>
      <c r="C50" s="39"/>
      <c r="D50" s="55">
        <v>3.7</v>
      </c>
      <c r="E50" s="56">
        <v>0</v>
      </c>
      <c r="F50" s="57">
        <v>3.7</v>
      </c>
    </row>
    <row r="51" spans="1:6" ht="12.75">
      <c r="A51" s="44"/>
      <c r="B51" s="39" t="s">
        <v>31</v>
      </c>
      <c r="C51" s="39"/>
      <c r="D51" s="55">
        <v>8.1</v>
      </c>
      <c r="E51" s="56">
        <v>0</v>
      </c>
      <c r="F51" s="57">
        <v>8.1</v>
      </c>
    </row>
    <row r="52" spans="1:6" ht="12.75">
      <c r="A52" s="44" t="s">
        <v>32</v>
      </c>
      <c r="B52" s="39"/>
      <c r="C52" s="39"/>
      <c r="D52" s="55">
        <v>0</v>
      </c>
      <c r="E52" s="56">
        <v>0</v>
      </c>
      <c r="F52" s="57">
        <v>0</v>
      </c>
    </row>
    <row r="53" spans="1:6" ht="12.75">
      <c r="A53" s="44" t="s">
        <v>33</v>
      </c>
      <c r="B53" s="39"/>
      <c r="C53" s="39"/>
      <c r="D53" s="55">
        <v>-0.3</v>
      </c>
      <c r="E53" s="56">
        <v>0.4</v>
      </c>
      <c r="F53" s="57">
        <v>0.1</v>
      </c>
    </row>
    <row r="54" spans="1:6" ht="12.75">
      <c r="A54" s="44" t="s">
        <v>80</v>
      </c>
      <c r="B54" s="39"/>
      <c r="C54" s="39"/>
      <c r="D54" s="55">
        <v>0</v>
      </c>
      <c r="E54" s="56">
        <v>0</v>
      </c>
      <c r="F54" s="57">
        <v>0</v>
      </c>
    </row>
    <row r="55" spans="1:6" ht="12.75">
      <c r="A55" s="44"/>
      <c r="B55" s="39" t="s">
        <v>34</v>
      </c>
      <c r="C55" s="39"/>
      <c r="D55" s="55">
        <v>0</v>
      </c>
      <c r="E55" s="56">
        <v>-0.1</v>
      </c>
      <c r="F55" s="57">
        <v>-0.1</v>
      </c>
    </row>
    <row r="56" spans="1:6" ht="12.75">
      <c r="A56" s="44"/>
      <c r="B56" s="39" t="s">
        <v>35</v>
      </c>
      <c r="C56" s="39"/>
      <c r="D56" s="55">
        <v>0</v>
      </c>
      <c r="E56" s="56">
        <v>0.1</v>
      </c>
      <c r="F56" s="57">
        <v>0.1</v>
      </c>
    </row>
    <row r="57" spans="1:6" ht="12.75">
      <c r="A57" s="44" t="s">
        <v>81</v>
      </c>
      <c r="B57" s="39"/>
      <c r="C57" s="39"/>
      <c r="D57" s="55">
        <v>0</v>
      </c>
      <c r="E57" s="56">
        <v>0</v>
      </c>
      <c r="F57" s="57">
        <v>0</v>
      </c>
    </row>
    <row r="58" spans="1:6" ht="12.75">
      <c r="A58" s="44" t="s">
        <v>36</v>
      </c>
      <c r="B58" s="39"/>
      <c r="C58" s="39"/>
      <c r="D58" s="55">
        <v>0</v>
      </c>
      <c r="E58" s="56">
        <v>0</v>
      </c>
      <c r="F58" s="57">
        <v>0</v>
      </c>
    </row>
    <row r="59" spans="1:6" ht="12.75">
      <c r="A59" s="44"/>
      <c r="B59" s="39"/>
      <c r="C59" s="39"/>
      <c r="D59" s="55"/>
      <c r="E59" s="56"/>
      <c r="F59" s="57"/>
    </row>
    <row r="60" spans="1:6" ht="12.75">
      <c r="A60" s="44" t="s">
        <v>37</v>
      </c>
      <c r="B60" s="39"/>
      <c r="C60" s="39"/>
      <c r="D60" s="55">
        <v>0.1</v>
      </c>
      <c r="E60" s="56">
        <v>0.3</v>
      </c>
      <c r="F60" s="57">
        <v>0.3</v>
      </c>
    </row>
    <row r="61" spans="1:6" ht="12.75">
      <c r="A61" s="44" t="s">
        <v>38</v>
      </c>
      <c r="B61" s="39"/>
      <c r="C61" s="39"/>
      <c r="D61" s="55">
        <v>-0.4</v>
      </c>
      <c r="E61" s="56">
        <v>0</v>
      </c>
      <c r="F61" s="57">
        <v>-0.4</v>
      </c>
    </row>
    <row r="62" spans="1:6" ht="12.75">
      <c r="A62" s="44"/>
      <c r="B62" s="39" t="s">
        <v>39</v>
      </c>
      <c r="C62" s="39"/>
      <c r="D62" s="55">
        <v>0.1</v>
      </c>
      <c r="E62" s="56">
        <v>0</v>
      </c>
      <c r="F62" s="57">
        <v>0.1</v>
      </c>
    </row>
    <row r="63" spans="1:6" ht="12.75">
      <c r="A63" s="44"/>
      <c r="B63" s="39"/>
      <c r="C63" s="39" t="s">
        <v>40</v>
      </c>
      <c r="D63" s="55">
        <v>0</v>
      </c>
      <c r="E63" s="56">
        <v>0</v>
      </c>
      <c r="F63" s="57">
        <v>0</v>
      </c>
    </row>
    <row r="64" spans="1:6" ht="12.75">
      <c r="A64" s="44"/>
      <c r="B64" s="39"/>
      <c r="C64" s="39" t="s">
        <v>41</v>
      </c>
      <c r="D64" s="55">
        <v>0.1</v>
      </c>
      <c r="E64" s="56">
        <v>0</v>
      </c>
      <c r="F64" s="57">
        <v>0.1</v>
      </c>
    </row>
    <row r="65" spans="1:6" ht="12.75">
      <c r="A65" s="44"/>
      <c r="B65" s="39" t="s">
        <v>42</v>
      </c>
      <c r="C65" s="39"/>
      <c r="D65" s="55">
        <v>0.5</v>
      </c>
      <c r="E65" s="56">
        <v>0</v>
      </c>
      <c r="F65" s="57">
        <v>0.5</v>
      </c>
    </row>
    <row r="66" spans="1:6" ht="12.75">
      <c r="A66" s="44" t="s">
        <v>43</v>
      </c>
      <c r="B66" s="39"/>
      <c r="C66" s="39"/>
      <c r="D66" s="55">
        <v>1.6</v>
      </c>
      <c r="E66" s="56">
        <v>0</v>
      </c>
      <c r="F66" s="57">
        <v>1.6</v>
      </c>
    </row>
    <row r="67" spans="1:6" ht="12.75">
      <c r="A67" s="44"/>
      <c r="B67" s="39" t="s">
        <v>39</v>
      </c>
      <c r="C67" s="39"/>
      <c r="D67" s="55">
        <v>1.9</v>
      </c>
      <c r="E67" s="56">
        <v>0</v>
      </c>
      <c r="F67" s="57">
        <v>1.9</v>
      </c>
    </row>
    <row r="68" spans="1:6" ht="12.75">
      <c r="A68" s="44"/>
      <c r="B68" s="39"/>
      <c r="C68" s="39" t="s">
        <v>40</v>
      </c>
      <c r="D68" s="55">
        <v>1.8</v>
      </c>
      <c r="E68" s="56">
        <v>0</v>
      </c>
      <c r="F68" s="57">
        <v>1.8</v>
      </c>
    </row>
    <row r="69" spans="1:6" ht="12.75">
      <c r="A69" s="44"/>
      <c r="B69" s="39"/>
      <c r="C69" s="39" t="s">
        <v>41</v>
      </c>
      <c r="D69" s="55">
        <v>0</v>
      </c>
      <c r="E69" s="56">
        <v>0</v>
      </c>
      <c r="F69" s="57">
        <v>0</v>
      </c>
    </row>
    <row r="70" spans="1:6" ht="12.75">
      <c r="A70" s="44"/>
      <c r="B70" s="39" t="s">
        <v>42</v>
      </c>
      <c r="C70" s="39"/>
      <c r="D70" s="55">
        <v>0.3</v>
      </c>
      <c r="E70" s="56">
        <v>0</v>
      </c>
      <c r="F70" s="57">
        <v>0.3</v>
      </c>
    </row>
    <row r="71" spans="1:6" ht="12.75">
      <c r="A71" s="44" t="s">
        <v>44</v>
      </c>
      <c r="B71" s="39"/>
      <c r="C71" s="39"/>
      <c r="D71" s="55">
        <v>-1.1</v>
      </c>
      <c r="E71" s="56">
        <v>0.3</v>
      </c>
      <c r="F71" s="57">
        <v>-0.8</v>
      </c>
    </row>
    <row r="72" spans="1:6" ht="12.75">
      <c r="A72" s="44"/>
      <c r="B72" s="39"/>
      <c r="C72" s="39"/>
      <c r="D72" s="55"/>
      <c r="E72" s="56"/>
      <c r="F72" s="57"/>
    </row>
    <row r="73" spans="1:6" ht="12.75">
      <c r="A73" s="217" t="s">
        <v>45</v>
      </c>
      <c r="B73" s="218"/>
      <c r="C73" s="218"/>
      <c r="D73" s="62">
        <v>-4.7</v>
      </c>
      <c r="E73" s="63">
        <v>0.2</v>
      </c>
      <c r="F73" s="64">
        <v>-4.5</v>
      </c>
    </row>
    <row r="74" spans="1:6" ht="12.75">
      <c r="A74" s="181"/>
      <c r="B74" s="182"/>
      <c r="C74" s="182"/>
      <c r="D74" s="170"/>
      <c r="E74" s="171"/>
      <c r="F74" s="172"/>
    </row>
    <row r="76" spans="1:6" ht="63.75"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6" r:id="rId1"/>
</worksheet>
</file>

<file path=xl/worksheets/sheet16.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4.421875" style="0" customWidth="1"/>
    <col min="3" max="3" width="50.421875" style="0" customWidth="1"/>
    <col min="4" max="6" width="14.00390625" style="0" customWidth="1"/>
  </cols>
  <sheetData>
    <row r="1" ht="23.25">
      <c r="G1" s="242">
        <v>16</v>
      </c>
    </row>
    <row r="2" spans="1:6" ht="12.75">
      <c r="A2" s="1" t="s">
        <v>190</v>
      </c>
      <c r="B2" s="2"/>
      <c r="C2" s="2"/>
      <c r="D2" s="2"/>
      <c r="E2" s="2"/>
      <c r="F2" s="2"/>
    </row>
    <row r="3" spans="1:6" ht="12.75">
      <c r="A3" s="4" t="s">
        <v>228</v>
      </c>
      <c r="B3" s="5"/>
      <c r="C3" s="5"/>
      <c r="D3" s="2"/>
      <c r="E3" s="2"/>
      <c r="F3" s="2"/>
    </row>
    <row r="4" spans="1:6" ht="12.75">
      <c r="A4" s="51" t="s">
        <v>257</v>
      </c>
      <c r="B4" s="2"/>
      <c r="C4" s="2"/>
      <c r="D4" s="2"/>
      <c r="E4" s="2"/>
      <c r="F4" s="2"/>
    </row>
    <row r="5" spans="1:6" ht="12.75">
      <c r="A5" s="1" t="s">
        <v>71</v>
      </c>
      <c r="B5" s="2"/>
      <c r="C5" s="7"/>
      <c r="D5" s="2"/>
      <c r="E5" s="2"/>
      <c r="F5" s="2"/>
    </row>
    <row r="6" spans="1:6" ht="12.75">
      <c r="A6" s="1" t="s">
        <v>1</v>
      </c>
      <c r="B6" s="2"/>
      <c r="C6" s="7"/>
      <c r="D6" s="2"/>
      <c r="E6" s="2"/>
      <c r="F6" s="2"/>
    </row>
    <row r="7" spans="1:6" ht="12.75">
      <c r="A7" s="1" t="s">
        <v>85</v>
      </c>
      <c r="B7" s="2"/>
      <c r="C7" s="7"/>
      <c r="D7" s="2"/>
      <c r="E7" s="2"/>
      <c r="F7" s="2"/>
    </row>
    <row r="8" spans="1:6" ht="49.5" customHeight="1">
      <c r="A8" s="14"/>
      <c r="B8" s="15"/>
      <c r="C8" s="158"/>
      <c r="D8" s="174" t="s">
        <v>72</v>
      </c>
      <c r="E8" s="175" t="s">
        <v>73</v>
      </c>
      <c r="F8" s="176" t="s">
        <v>74</v>
      </c>
    </row>
    <row r="9" spans="1:6" ht="12.75">
      <c r="A9" s="18"/>
      <c r="B9" s="19"/>
      <c r="C9" s="19"/>
      <c r="D9" s="55"/>
      <c r="E9" s="56"/>
      <c r="F9" s="57"/>
    </row>
    <row r="10" spans="1:6" ht="12.75">
      <c r="A10" s="21" t="s">
        <v>5</v>
      </c>
      <c r="B10" s="19"/>
      <c r="C10" s="19"/>
      <c r="D10" s="55"/>
      <c r="E10" s="56"/>
      <c r="F10" s="57"/>
    </row>
    <row r="11" spans="1:6" ht="12.75">
      <c r="A11" s="22" t="s">
        <v>6</v>
      </c>
      <c r="B11" s="19"/>
      <c r="C11" s="19"/>
      <c r="D11" s="55">
        <v>4.8</v>
      </c>
      <c r="E11" s="56">
        <v>0.2</v>
      </c>
      <c r="F11" s="57">
        <v>5</v>
      </c>
    </row>
    <row r="12" spans="1:6" ht="12.75">
      <c r="A12" s="22"/>
      <c r="B12" s="19" t="s">
        <v>7</v>
      </c>
      <c r="C12" s="19"/>
      <c r="D12" s="55">
        <v>3.9</v>
      </c>
      <c r="E12" s="56">
        <v>0</v>
      </c>
      <c r="F12" s="57">
        <v>3.9</v>
      </c>
    </row>
    <row r="13" spans="1:6" ht="12.75">
      <c r="A13" s="69"/>
      <c r="B13" s="42"/>
      <c r="C13" s="42" t="s">
        <v>83</v>
      </c>
      <c r="D13" s="258">
        <v>0.1</v>
      </c>
      <c r="E13" s="259">
        <v>0</v>
      </c>
      <c r="F13" s="260">
        <v>0.1</v>
      </c>
    </row>
    <row r="14" spans="1:6" ht="12.75">
      <c r="A14" s="69"/>
      <c r="B14" s="42"/>
      <c r="C14" s="42" t="s">
        <v>59</v>
      </c>
      <c r="D14" s="258">
        <v>3.8</v>
      </c>
      <c r="E14" s="259">
        <v>0</v>
      </c>
      <c r="F14" s="260">
        <v>3.8</v>
      </c>
    </row>
    <row r="15" spans="1:6" ht="12.75">
      <c r="A15" s="22"/>
      <c r="B15" s="19" t="s">
        <v>8</v>
      </c>
      <c r="C15" s="19"/>
      <c r="D15" s="55">
        <v>0</v>
      </c>
      <c r="E15" s="56">
        <v>0.1</v>
      </c>
      <c r="F15" s="57">
        <v>0.1</v>
      </c>
    </row>
    <row r="16" spans="1:6" ht="12.75">
      <c r="A16" s="22"/>
      <c r="B16" s="19" t="s">
        <v>9</v>
      </c>
      <c r="C16" s="19"/>
      <c r="D16" s="55">
        <v>0.4</v>
      </c>
      <c r="E16" s="56">
        <v>0</v>
      </c>
      <c r="F16" s="57">
        <v>0.4</v>
      </c>
    </row>
    <row r="17" spans="1:6" ht="12.75">
      <c r="A17" s="22"/>
      <c r="B17" s="19" t="s">
        <v>56</v>
      </c>
      <c r="C17" s="19"/>
      <c r="D17" s="55">
        <v>0</v>
      </c>
      <c r="E17" s="56">
        <v>0</v>
      </c>
      <c r="F17" s="57">
        <v>0</v>
      </c>
    </row>
    <row r="18" spans="1:6" ht="12.75">
      <c r="A18" s="22"/>
      <c r="B18" s="19" t="s">
        <v>57</v>
      </c>
      <c r="C18" s="19"/>
      <c r="D18" s="55">
        <v>0.2</v>
      </c>
      <c r="E18" s="56">
        <v>0</v>
      </c>
      <c r="F18" s="57">
        <v>0.2</v>
      </c>
    </row>
    <row r="19" spans="1:6" ht="12.75">
      <c r="A19" s="22"/>
      <c r="B19" s="19" t="s">
        <v>10</v>
      </c>
      <c r="C19" s="19"/>
      <c r="D19" s="55">
        <v>0.2</v>
      </c>
      <c r="E19" s="56">
        <v>0</v>
      </c>
      <c r="F19" s="57">
        <v>0.2</v>
      </c>
    </row>
    <row r="20" spans="1:6" ht="12.75">
      <c r="A20" s="22"/>
      <c r="B20" s="19" t="s">
        <v>11</v>
      </c>
      <c r="C20" s="19"/>
      <c r="D20" s="55">
        <v>0.2</v>
      </c>
      <c r="E20" s="56">
        <v>0</v>
      </c>
      <c r="F20" s="57">
        <v>0.2</v>
      </c>
    </row>
    <row r="21" spans="1:6" ht="12.75">
      <c r="A21" s="22"/>
      <c r="B21" s="19"/>
      <c r="C21" s="19"/>
      <c r="D21" s="55"/>
      <c r="E21" s="56"/>
      <c r="F21" s="57"/>
    </row>
    <row r="22" spans="1:6" ht="12.75">
      <c r="A22" s="22" t="s">
        <v>12</v>
      </c>
      <c r="B22" s="19"/>
      <c r="C22" s="19"/>
      <c r="D22" s="55">
        <v>4.6</v>
      </c>
      <c r="E22" s="56">
        <v>0.1</v>
      </c>
      <c r="F22" s="57">
        <v>4.7</v>
      </c>
    </row>
    <row r="23" spans="1:6" ht="12.75">
      <c r="A23" s="22"/>
      <c r="B23" s="19" t="s">
        <v>13</v>
      </c>
      <c r="C23" s="19"/>
      <c r="D23" s="55">
        <v>1.1</v>
      </c>
      <c r="E23" s="56">
        <v>0</v>
      </c>
      <c r="F23" s="57">
        <v>1.1</v>
      </c>
    </row>
    <row r="24" spans="1:6" ht="12.75">
      <c r="A24" s="22"/>
      <c r="B24" s="19" t="s">
        <v>14</v>
      </c>
      <c r="C24" s="19"/>
      <c r="D24" s="55">
        <v>0.4</v>
      </c>
      <c r="E24" s="56">
        <v>0.1</v>
      </c>
      <c r="F24" s="57">
        <v>0.5</v>
      </c>
    </row>
    <row r="25" spans="1:6" ht="12.75">
      <c r="A25" s="22"/>
      <c r="B25" s="19" t="s">
        <v>15</v>
      </c>
      <c r="C25" s="19"/>
      <c r="D25" s="55">
        <v>0.1</v>
      </c>
      <c r="E25" s="56">
        <v>0.1</v>
      </c>
      <c r="F25" s="57">
        <v>0.2</v>
      </c>
    </row>
    <row r="26" spans="1:6" ht="12.75">
      <c r="A26" s="22"/>
      <c r="B26" s="19" t="s">
        <v>58</v>
      </c>
      <c r="C26" s="19"/>
      <c r="D26" s="55">
        <v>1.6</v>
      </c>
      <c r="E26" s="56">
        <v>0</v>
      </c>
      <c r="F26" s="57">
        <v>1.6</v>
      </c>
    </row>
    <row r="27" spans="1:6" ht="12.75">
      <c r="A27" s="22"/>
      <c r="B27" s="19" t="s">
        <v>76</v>
      </c>
      <c r="C27" s="19"/>
      <c r="D27" s="55">
        <v>1.2</v>
      </c>
      <c r="E27" s="56">
        <v>0</v>
      </c>
      <c r="F27" s="57">
        <v>1.2</v>
      </c>
    </row>
    <row r="28" spans="1:6" ht="12.75">
      <c r="A28" s="22"/>
      <c r="B28" s="19" t="s">
        <v>16</v>
      </c>
      <c r="C28" s="19"/>
      <c r="D28" s="55">
        <v>0.1</v>
      </c>
      <c r="E28" s="56">
        <v>0</v>
      </c>
      <c r="F28" s="57">
        <v>0.1</v>
      </c>
    </row>
    <row r="29" spans="1:6" ht="12.75">
      <c r="A29" s="22"/>
      <c r="B29" s="19"/>
      <c r="C29" s="19"/>
      <c r="D29" s="55"/>
      <c r="E29" s="56"/>
      <c r="F29" s="57"/>
    </row>
    <row r="30" spans="1:6" ht="12.75">
      <c r="A30" s="26" t="s">
        <v>17</v>
      </c>
      <c r="B30" s="27"/>
      <c r="C30" s="27"/>
      <c r="D30" s="55">
        <v>0.3</v>
      </c>
      <c r="E30" s="56">
        <v>0</v>
      </c>
      <c r="F30" s="57">
        <v>0.3</v>
      </c>
    </row>
    <row r="31" spans="1:6" ht="12.75">
      <c r="A31" s="22"/>
      <c r="B31" s="19"/>
      <c r="C31" s="19"/>
      <c r="D31" s="55"/>
      <c r="E31" s="56"/>
      <c r="F31" s="57"/>
    </row>
    <row r="32" spans="1:6" ht="12.75">
      <c r="A32" s="21" t="s">
        <v>18</v>
      </c>
      <c r="B32" s="19"/>
      <c r="C32" s="19"/>
      <c r="D32" s="55"/>
      <c r="E32" s="56"/>
      <c r="F32" s="57"/>
    </row>
    <row r="33" spans="1:6" ht="12.75">
      <c r="A33" s="22" t="s">
        <v>19</v>
      </c>
      <c r="B33" s="19"/>
      <c r="C33" s="19"/>
      <c r="D33" s="55">
        <v>1</v>
      </c>
      <c r="E33" s="56">
        <v>0</v>
      </c>
      <c r="F33" s="57">
        <v>1</v>
      </c>
    </row>
    <row r="34" spans="1:6" ht="12.75">
      <c r="A34" s="22"/>
      <c r="B34" s="19" t="s">
        <v>20</v>
      </c>
      <c r="C34" s="19"/>
      <c r="D34" s="55">
        <v>0</v>
      </c>
      <c r="E34" s="56">
        <v>0</v>
      </c>
      <c r="F34" s="57">
        <v>0</v>
      </c>
    </row>
    <row r="35" spans="1:6" ht="12.75">
      <c r="A35" s="22"/>
      <c r="B35" s="19" t="s">
        <v>21</v>
      </c>
      <c r="C35" s="19"/>
      <c r="D35" s="55">
        <v>0.6</v>
      </c>
      <c r="E35" s="56">
        <v>0</v>
      </c>
      <c r="F35" s="57">
        <v>0.6</v>
      </c>
    </row>
    <row r="36" spans="1:6" ht="12.75">
      <c r="A36" s="22"/>
      <c r="B36" s="19" t="s">
        <v>22</v>
      </c>
      <c r="C36" s="19"/>
      <c r="D36" s="55">
        <v>0.4</v>
      </c>
      <c r="E36" s="56">
        <v>0</v>
      </c>
      <c r="F36" s="57">
        <v>0.4</v>
      </c>
    </row>
    <row r="37" spans="1:6" ht="12.75">
      <c r="A37" s="22"/>
      <c r="B37" s="19"/>
      <c r="C37" s="19"/>
      <c r="D37" s="55"/>
      <c r="E37" s="56"/>
      <c r="F37" s="57"/>
    </row>
    <row r="38" spans="1:6" ht="12.75">
      <c r="A38" s="28" t="s">
        <v>77</v>
      </c>
      <c r="B38" s="29"/>
      <c r="C38" s="29"/>
      <c r="D38" s="62">
        <v>4.9</v>
      </c>
      <c r="E38" s="63">
        <v>0.2</v>
      </c>
      <c r="F38" s="64">
        <v>5</v>
      </c>
    </row>
    <row r="39" spans="1:6" ht="12.75">
      <c r="A39" s="28" t="s">
        <v>78</v>
      </c>
      <c r="B39" s="29"/>
      <c r="C39" s="29"/>
      <c r="D39" s="62">
        <v>5.6</v>
      </c>
      <c r="E39" s="63">
        <v>0.1</v>
      </c>
      <c r="F39" s="64">
        <v>5.7</v>
      </c>
    </row>
    <row r="40" spans="1:6" ht="12.75">
      <c r="A40" s="28" t="s">
        <v>23</v>
      </c>
      <c r="B40" s="29"/>
      <c r="C40" s="29"/>
      <c r="D40" s="62">
        <v>-0.7</v>
      </c>
      <c r="E40" s="63">
        <v>0</v>
      </c>
      <c r="F40" s="64">
        <v>-0.7</v>
      </c>
    </row>
    <row r="41" spans="1:6" ht="12.75">
      <c r="A41" s="32"/>
      <c r="B41" s="33"/>
      <c r="C41" s="33"/>
      <c r="D41" s="177"/>
      <c r="E41" s="178"/>
      <c r="F41" s="179"/>
    </row>
    <row r="42" spans="1:6" ht="12.75">
      <c r="A42" s="22"/>
      <c r="B42" s="19"/>
      <c r="C42" s="19"/>
      <c r="D42" s="55"/>
      <c r="E42" s="56"/>
      <c r="F42" s="57"/>
    </row>
    <row r="43" spans="1:6" ht="12.75">
      <c r="A43" s="21" t="s">
        <v>24</v>
      </c>
      <c r="B43" s="19"/>
      <c r="C43" s="19"/>
      <c r="D43" s="55"/>
      <c r="E43" s="56"/>
      <c r="F43" s="57"/>
    </row>
    <row r="44" spans="1:6" ht="12.75">
      <c r="A44" s="21"/>
      <c r="B44" s="19"/>
      <c r="C44" s="19"/>
      <c r="D44" s="55"/>
      <c r="E44" s="56"/>
      <c r="F44" s="57"/>
    </row>
    <row r="45" spans="1:6" ht="12.75">
      <c r="A45" s="22" t="s">
        <v>25</v>
      </c>
      <c r="B45" s="19"/>
      <c r="C45" s="19"/>
      <c r="D45" s="55">
        <v>-1.2</v>
      </c>
      <c r="E45" s="56">
        <v>0.1</v>
      </c>
      <c r="F45" s="57">
        <v>-1.1</v>
      </c>
    </row>
    <row r="46" spans="1:6" ht="12.75">
      <c r="A46" s="22" t="s">
        <v>26</v>
      </c>
      <c r="B46" s="19"/>
      <c r="C46" s="19"/>
      <c r="D46" s="55">
        <v>-0.1</v>
      </c>
      <c r="E46" s="56">
        <v>0</v>
      </c>
      <c r="F46" s="57">
        <v>-0.1</v>
      </c>
    </row>
    <row r="47" spans="1:6" ht="12.75">
      <c r="A47" s="22"/>
      <c r="B47" s="19" t="s">
        <v>27</v>
      </c>
      <c r="C47" s="19"/>
      <c r="D47" s="55">
        <v>0.1</v>
      </c>
      <c r="E47" s="56">
        <v>0</v>
      </c>
      <c r="F47" s="57">
        <v>0.1</v>
      </c>
    </row>
    <row r="48" spans="1:6" ht="12.75">
      <c r="A48" s="22"/>
      <c r="B48" s="19" t="s">
        <v>28</v>
      </c>
      <c r="C48" s="19"/>
      <c r="D48" s="55">
        <v>0.1</v>
      </c>
      <c r="E48" s="56">
        <v>0</v>
      </c>
      <c r="F48" s="57">
        <v>0.1</v>
      </c>
    </row>
    <row r="49" spans="1:6" ht="12.75">
      <c r="A49" s="22" t="s">
        <v>29</v>
      </c>
      <c r="B49" s="19"/>
      <c r="C49" s="19"/>
      <c r="D49" s="55">
        <v>-1.1</v>
      </c>
      <c r="E49" s="56">
        <v>0</v>
      </c>
      <c r="F49" s="57">
        <v>-1.1</v>
      </c>
    </row>
    <row r="50" spans="1:6" ht="12.75">
      <c r="A50" s="22"/>
      <c r="B50" s="19" t="s">
        <v>30</v>
      </c>
      <c r="C50" s="19"/>
      <c r="D50" s="55">
        <v>1.3</v>
      </c>
      <c r="E50" s="56">
        <v>0</v>
      </c>
      <c r="F50" s="57">
        <v>1.3</v>
      </c>
    </row>
    <row r="51" spans="1:6" ht="12.75">
      <c r="A51" s="22"/>
      <c r="B51" s="19" t="s">
        <v>31</v>
      </c>
      <c r="C51" s="19"/>
      <c r="D51" s="55">
        <v>2.4</v>
      </c>
      <c r="E51" s="56">
        <v>0</v>
      </c>
      <c r="F51" s="57">
        <v>2.4</v>
      </c>
    </row>
    <row r="52" spans="1:6" ht="12.75">
      <c r="A52" s="22" t="s">
        <v>32</v>
      </c>
      <c r="B52" s="19"/>
      <c r="C52" s="19"/>
      <c r="D52" s="55">
        <v>0</v>
      </c>
      <c r="E52" s="56">
        <v>0</v>
      </c>
      <c r="F52" s="57">
        <v>0</v>
      </c>
    </row>
    <row r="53" spans="1:6" ht="12.75">
      <c r="A53" s="22" t="s">
        <v>33</v>
      </c>
      <c r="B53" s="19"/>
      <c r="C53" s="19"/>
      <c r="D53" s="55">
        <v>0</v>
      </c>
      <c r="E53" s="56">
        <v>0</v>
      </c>
      <c r="F53" s="57">
        <v>0</v>
      </c>
    </row>
    <row r="54" spans="1:6" ht="12.75">
      <c r="A54" s="22" t="s">
        <v>80</v>
      </c>
      <c r="B54" s="19"/>
      <c r="C54" s="19"/>
      <c r="D54" s="55">
        <v>0</v>
      </c>
      <c r="E54" s="56">
        <v>0</v>
      </c>
      <c r="F54" s="57">
        <v>0</v>
      </c>
    </row>
    <row r="55" spans="1:6" ht="12.75">
      <c r="A55" s="22"/>
      <c r="B55" s="19" t="s">
        <v>34</v>
      </c>
      <c r="C55" s="19"/>
      <c r="D55" s="55">
        <v>0</v>
      </c>
      <c r="E55" s="56">
        <v>0</v>
      </c>
      <c r="F55" s="57">
        <v>0</v>
      </c>
    </row>
    <row r="56" spans="1:6" ht="12.75">
      <c r="A56" s="22"/>
      <c r="B56" s="19" t="s">
        <v>35</v>
      </c>
      <c r="C56" s="19"/>
      <c r="D56" s="55">
        <v>0</v>
      </c>
      <c r="E56" s="56">
        <v>0.1</v>
      </c>
      <c r="F56" s="57">
        <v>0.1</v>
      </c>
    </row>
    <row r="57" spans="1:6" ht="12.75">
      <c r="A57" s="22" t="s">
        <v>81</v>
      </c>
      <c r="B57" s="19"/>
      <c r="C57" s="19"/>
      <c r="D57" s="55">
        <v>0</v>
      </c>
      <c r="E57" s="56">
        <v>0</v>
      </c>
      <c r="F57" s="57">
        <v>0</v>
      </c>
    </row>
    <row r="58" spans="1:6" ht="12.75">
      <c r="A58" s="22" t="s">
        <v>36</v>
      </c>
      <c r="B58" s="19"/>
      <c r="C58" s="19"/>
      <c r="D58" s="55">
        <v>0</v>
      </c>
      <c r="E58" s="56">
        <v>0</v>
      </c>
      <c r="F58" s="57">
        <v>0</v>
      </c>
    </row>
    <row r="59" spans="1:6" ht="12.75">
      <c r="A59" s="22"/>
      <c r="B59" s="19"/>
      <c r="C59" s="19"/>
      <c r="D59" s="55"/>
      <c r="E59" s="56"/>
      <c r="F59" s="57"/>
    </row>
    <row r="60" spans="1:6" ht="12.75">
      <c r="A60" s="22" t="s">
        <v>37</v>
      </c>
      <c r="B60" s="19"/>
      <c r="C60" s="19"/>
      <c r="D60" s="55">
        <v>-0.5</v>
      </c>
      <c r="E60" s="56">
        <v>0.1</v>
      </c>
      <c r="F60" s="57">
        <v>-0.4</v>
      </c>
    </row>
    <row r="61" spans="1:6" ht="12.75">
      <c r="A61" s="22" t="s">
        <v>38</v>
      </c>
      <c r="B61" s="19"/>
      <c r="C61" s="19"/>
      <c r="D61" s="55">
        <v>0</v>
      </c>
      <c r="E61" s="56">
        <v>0</v>
      </c>
      <c r="F61" s="57">
        <v>0</v>
      </c>
    </row>
    <row r="62" spans="1:6" ht="12.75">
      <c r="A62" s="22"/>
      <c r="B62" s="19" t="s">
        <v>39</v>
      </c>
      <c r="C62" s="19"/>
      <c r="D62" s="55">
        <v>0</v>
      </c>
      <c r="E62" s="56">
        <v>0</v>
      </c>
      <c r="F62" s="57">
        <v>0</v>
      </c>
    </row>
    <row r="63" spans="1:6" ht="12.75">
      <c r="A63" s="22"/>
      <c r="B63" s="19"/>
      <c r="C63" s="19" t="s">
        <v>40</v>
      </c>
      <c r="D63" s="55">
        <v>0</v>
      </c>
      <c r="E63" s="56">
        <v>0</v>
      </c>
      <c r="F63" s="57">
        <v>0</v>
      </c>
    </row>
    <row r="64" spans="1:6" ht="12.75">
      <c r="A64" s="22"/>
      <c r="B64" s="19"/>
      <c r="C64" s="19" t="s">
        <v>41</v>
      </c>
      <c r="D64" s="55">
        <v>0</v>
      </c>
      <c r="E64" s="56">
        <v>0</v>
      </c>
      <c r="F64" s="57">
        <v>0</v>
      </c>
    </row>
    <row r="65" spans="1:6" ht="12.75">
      <c r="A65" s="22"/>
      <c r="B65" s="19" t="s">
        <v>42</v>
      </c>
      <c r="C65" s="19"/>
      <c r="D65" s="55">
        <v>0</v>
      </c>
      <c r="E65" s="56">
        <v>0</v>
      </c>
      <c r="F65" s="57">
        <v>0</v>
      </c>
    </row>
    <row r="66" spans="1:6" ht="12.75">
      <c r="A66" s="22" t="s">
        <v>43</v>
      </c>
      <c r="B66" s="19"/>
      <c r="C66" s="19"/>
      <c r="D66" s="55">
        <v>-0.2</v>
      </c>
      <c r="E66" s="56">
        <v>0</v>
      </c>
      <c r="F66" s="57">
        <v>-0.2</v>
      </c>
    </row>
    <row r="67" spans="1:6" ht="12.75">
      <c r="A67" s="22"/>
      <c r="B67" s="19" t="s">
        <v>39</v>
      </c>
      <c r="C67" s="19"/>
      <c r="D67" s="55">
        <v>0.1</v>
      </c>
      <c r="E67" s="56">
        <v>0</v>
      </c>
      <c r="F67" s="57">
        <v>0.1</v>
      </c>
    </row>
    <row r="68" spans="1:6" ht="12.75">
      <c r="A68" s="22"/>
      <c r="B68" s="19"/>
      <c r="C68" s="19" t="s">
        <v>40</v>
      </c>
      <c r="D68" s="55">
        <v>0.1</v>
      </c>
      <c r="E68" s="56">
        <v>0</v>
      </c>
      <c r="F68" s="57">
        <v>0.1</v>
      </c>
    </row>
    <row r="69" spans="1:6" ht="12.75">
      <c r="A69" s="22"/>
      <c r="B69" s="19"/>
      <c r="C69" s="19" t="s">
        <v>41</v>
      </c>
      <c r="D69" s="55">
        <v>0</v>
      </c>
      <c r="E69" s="56">
        <v>0</v>
      </c>
      <c r="F69" s="57">
        <v>0</v>
      </c>
    </row>
    <row r="70" spans="1:6" ht="12.75">
      <c r="A70" s="22"/>
      <c r="B70" s="19" t="s">
        <v>42</v>
      </c>
      <c r="C70" s="19"/>
      <c r="D70" s="55">
        <v>0.3</v>
      </c>
      <c r="E70" s="56">
        <v>0</v>
      </c>
      <c r="F70" s="57">
        <v>0.3</v>
      </c>
    </row>
    <row r="71" spans="1:6" ht="12.75">
      <c r="A71" s="22" t="s">
        <v>44</v>
      </c>
      <c r="B71" s="19"/>
      <c r="C71" s="19"/>
      <c r="D71" s="55">
        <v>-0.3</v>
      </c>
      <c r="E71" s="56">
        <v>0.1</v>
      </c>
      <c r="F71" s="57">
        <v>-0.2</v>
      </c>
    </row>
    <row r="72" spans="1:6" ht="12.75">
      <c r="A72" s="22"/>
      <c r="B72" s="19"/>
      <c r="C72" s="19"/>
      <c r="D72" s="55"/>
      <c r="E72" s="56"/>
      <c r="F72" s="57"/>
    </row>
    <row r="73" spans="1:6" ht="12.75">
      <c r="A73" s="28" t="s">
        <v>45</v>
      </c>
      <c r="B73" s="29"/>
      <c r="C73" s="29"/>
      <c r="D73" s="62">
        <v>-0.7</v>
      </c>
      <c r="E73" s="63">
        <v>0</v>
      </c>
      <c r="F73" s="64">
        <v>-0.7</v>
      </c>
    </row>
    <row r="74" spans="1:6" ht="12.75">
      <c r="A74" s="36"/>
      <c r="B74" s="37"/>
      <c r="C74" s="37"/>
      <c r="D74" s="170"/>
      <c r="E74" s="171"/>
      <c r="F74" s="172"/>
    </row>
    <row r="76" spans="1:6" ht="63.75"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4.421875" style="0" customWidth="1"/>
    <col min="3" max="3" width="50.421875" style="0" customWidth="1"/>
    <col min="4" max="6" width="14.00390625" style="0" customWidth="1"/>
  </cols>
  <sheetData>
    <row r="1" ht="23.25">
      <c r="G1" s="242">
        <v>17</v>
      </c>
    </row>
    <row r="2" spans="1:6" ht="12.75">
      <c r="A2" s="51" t="s">
        <v>191</v>
      </c>
      <c r="B2" s="3"/>
      <c r="C2" s="3"/>
      <c r="D2" s="3"/>
      <c r="E2" s="3"/>
      <c r="F2" s="3"/>
    </row>
    <row r="3" spans="1:6" ht="12.75">
      <c r="A3" s="52" t="s">
        <v>228</v>
      </c>
      <c r="B3" s="6"/>
      <c r="C3" s="6"/>
      <c r="D3" s="3"/>
      <c r="E3" s="3"/>
      <c r="F3" s="3"/>
    </row>
    <row r="4" spans="1:6" ht="12.75">
      <c r="A4" s="51" t="s">
        <v>257</v>
      </c>
      <c r="B4" s="3"/>
      <c r="C4" s="3"/>
      <c r="D4" s="3"/>
      <c r="E4" s="3"/>
      <c r="F4" s="3"/>
    </row>
    <row r="5" spans="1:6" ht="12.75">
      <c r="A5" s="51" t="s">
        <v>135</v>
      </c>
      <c r="B5" s="3"/>
      <c r="C5" s="53"/>
      <c r="D5" s="3"/>
      <c r="E5" s="3"/>
      <c r="F5" s="3"/>
    </row>
    <row r="6" spans="1:6" ht="12.75">
      <c r="A6" s="51" t="s">
        <v>1</v>
      </c>
      <c r="B6" s="3"/>
      <c r="C6" s="53"/>
      <c r="D6" s="3"/>
      <c r="E6" s="3"/>
      <c r="F6" s="3"/>
    </row>
    <row r="7" spans="1:6" ht="12.75">
      <c r="A7" s="51" t="s">
        <v>85</v>
      </c>
      <c r="B7" s="3"/>
      <c r="C7" s="53"/>
      <c r="D7" s="3"/>
      <c r="E7" s="3"/>
      <c r="F7" s="3"/>
    </row>
    <row r="8" spans="1:6" ht="49.5" customHeight="1">
      <c r="A8" s="208"/>
      <c r="B8" s="209"/>
      <c r="C8" s="210"/>
      <c r="D8" s="174" t="s">
        <v>72</v>
      </c>
      <c r="E8" s="175" t="s">
        <v>73</v>
      </c>
      <c r="F8" s="176" t="s">
        <v>74</v>
      </c>
    </row>
    <row r="9" spans="1:6" ht="12.75">
      <c r="A9" s="211"/>
      <c r="B9" s="39"/>
      <c r="C9" s="39"/>
      <c r="D9" s="55"/>
      <c r="E9" s="56"/>
      <c r="F9" s="57"/>
    </row>
    <row r="10" spans="1:6" ht="12.75">
      <c r="A10" s="212" t="s">
        <v>5</v>
      </c>
      <c r="B10" s="39"/>
      <c r="C10" s="39"/>
      <c r="D10" s="55"/>
      <c r="E10" s="56"/>
      <c r="F10" s="57"/>
    </row>
    <row r="11" spans="1:6" ht="12.75">
      <c r="A11" s="44" t="s">
        <v>6</v>
      </c>
      <c r="B11" s="39"/>
      <c r="C11" s="39"/>
      <c r="D11" s="55">
        <v>4.1</v>
      </c>
      <c r="E11" s="56">
        <v>0.2</v>
      </c>
      <c r="F11" s="57">
        <v>4.3</v>
      </c>
    </row>
    <row r="12" spans="1:6" ht="12.75">
      <c r="A12" s="44"/>
      <c r="B12" s="39" t="s">
        <v>7</v>
      </c>
      <c r="C12" s="39"/>
      <c r="D12" s="55">
        <v>3.1</v>
      </c>
      <c r="E12" s="56">
        <v>0</v>
      </c>
      <c r="F12" s="57">
        <v>3.1</v>
      </c>
    </row>
    <row r="13" spans="1:6" ht="12.75">
      <c r="A13" s="219"/>
      <c r="B13" s="213"/>
      <c r="C13" s="213" t="s">
        <v>83</v>
      </c>
      <c r="D13" s="258">
        <v>0.1</v>
      </c>
      <c r="E13" s="259">
        <v>0</v>
      </c>
      <c r="F13" s="260">
        <v>0.1</v>
      </c>
    </row>
    <row r="14" spans="1:6" ht="12.75">
      <c r="A14" s="219"/>
      <c r="B14" s="213"/>
      <c r="C14" s="213" t="s">
        <v>59</v>
      </c>
      <c r="D14" s="258">
        <v>3</v>
      </c>
      <c r="E14" s="259">
        <v>0</v>
      </c>
      <c r="F14" s="260">
        <v>3</v>
      </c>
    </row>
    <row r="15" spans="1:6" ht="12.75">
      <c r="A15" s="44"/>
      <c r="B15" s="39" t="s">
        <v>8</v>
      </c>
      <c r="C15" s="39"/>
      <c r="D15" s="55">
        <v>0</v>
      </c>
      <c r="E15" s="56">
        <v>0.1</v>
      </c>
      <c r="F15" s="57">
        <v>0.2</v>
      </c>
    </row>
    <row r="16" spans="1:6" ht="12.75">
      <c r="A16" s="44"/>
      <c r="B16" s="39" t="s">
        <v>9</v>
      </c>
      <c r="C16" s="39"/>
      <c r="D16" s="55">
        <v>0.4</v>
      </c>
      <c r="E16" s="56">
        <v>0</v>
      </c>
      <c r="F16" s="57">
        <v>0.4</v>
      </c>
    </row>
    <row r="17" spans="1:6" ht="12.75">
      <c r="A17" s="44"/>
      <c r="B17" s="39" t="s">
        <v>56</v>
      </c>
      <c r="C17" s="39"/>
      <c r="D17" s="55">
        <v>0</v>
      </c>
      <c r="E17" s="56">
        <v>0</v>
      </c>
      <c r="F17" s="57">
        <v>0</v>
      </c>
    </row>
    <row r="18" spans="1:6" ht="12.75">
      <c r="A18" s="44"/>
      <c r="B18" s="39" t="s">
        <v>57</v>
      </c>
      <c r="C18" s="39"/>
      <c r="D18" s="55">
        <v>0.2</v>
      </c>
      <c r="E18" s="56">
        <v>0</v>
      </c>
      <c r="F18" s="57">
        <v>0.3</v>
      </c>
    </row>
    <row r="19" spans="1:6" ht="12.75">
      <c r="A19" s="44"/>
      <c r="B19" s="39" t="s">
        <v>10</v>
      </c>
      <c r="C19" s="39"/>
      <c r="D19" s="55">
        <v>0.1</v>
      </c>
      <c r="E19" s="56">
        <v>0</v>
      </c>
      <c r="F19" s="57">
        <v>0.1</v>
      </c>
    </row>
    <row r="20" spans="1:6" ht="12.75">
      <c r="A20" s="44"/>
      <c r="B20" s="39" t="s">
        <v>11</v>
      </c>
      <c r="C20" s="39"/>
      <c r="D20" s="55">
        <v>0.2</v>
      </c>
      <c r="E20" s="56">
        <v>0</v>
      </c>
      <c r="F20" s="57">
        <v>0.2</v>
      </c>
    </row>
    <row r="21" spans="1:6" ht="12.75">
      <c r="A21" s="44"/>
      <c r="B21" s="39"/>
      <c r="C21" s="39"/>
      <c r="D21" s="55"/>
      <c r="E21" s="56"/>
      <c r="F21" s="57"/>
    </row>
    <row r="22" spans="1:6" ht="12.75">
      <c r="A22" s="44" t="s">
        <v>12</v>
      </c>
      <c r="B22" s="39"/>
      <c r="C22" s="39"/>
      <c r="D22" s="55">
        <v>4.7</v>
      </c>
      <c r="E22" s="56">
        <v>0.1</v>
      </c>
      <c r="F22" s="57">
        <v>4.8</v>
      </c>
    </row>
    <row r="23" spans="1:6" ht="12.75">
      <c r="A23" s="44"/>
      <c r="B23" s="39" t="s">
        <v>13</v>
      </c>
      <c r="C23" s="39"/>
      <c r="D23" s="55">
        <v>1.2</v>
      </c>
      <c r="E23" s="56">
        <v>0</v>
      </c>
      <c r="F23" s="57">
        <v>1.2</v>
      </c>
    </row>
    <row r="24" spans="1:6" ht="12.75">
      <c r="A24" s="44"/>
      <c r="B24" s="39" t="s">
        <v>14</v>
      </c>
      <c r="C24" s="39"/>
      <c r="D24" s="55">
        <v>0.5</v>
      </c>
      <c r="E24" s="56">
        <v>0</v>
      </c>
      <c r="F24" s="57">
        <v>0.5</v>
      </c>
    </row>
    <row r="25" spans="1:6" ht="12.75">
      <c r="A25" s="44"/>
      <c r="B25" s="39" t="s">
        <v>15</v>
      </c>
      <c r="C25" s="39"/>
      <c r="D25" s="55">
        <v>0</v>
      </c>
      <c r="E25" s="56">
        <v>0.1</v>
      </c>
      <c r="F25" s="57">
        <v>0.1</v>
      </c>
    </row>
    <row r="26" spans="1:6" ht="12.75">
      <c r="A26" s="44"/>
      <c r="B26" s="39" t="s">
        <v>58</v>
      </c>
      <c r="C26" s="39"/>
      <c r="D26" s="55">
        <v>1.6</v>
      </c>
      <c r="E26" s="56">
        <v>0</v>
      </c>
      <c r="F26" s="57">
        <v>1.6</v>
      </c>
    </row>
    <row r="27" spans="1:6" ht="12.75">
      <c r="A27" s="44"/>
      <c r="B27" s="39" t="s">
        <v>76</v>
      </c>
      <c r="C27" s="39"/>
      <c r="D27" s="55">
        <v>1.3</v>
      </c>
      <c r="E27" s="56">
        <v>0</v>
      </c>
      <c r="F27" s="57">
        <v>1.3</v>
      </c>
    </row>
    <row r="28" spans="1:6" ht="12.75">
      <c r="A28" s="44"/>
      <c r="B28" s="39" t="s">
        <v>16</v>
      </c>
      <c r="C28" s="39"/>
      <c r="D28" s="55">
        <v>0.1</v>
      </c>
      <c r="E28" s="56">
        <v>0</v>
      </c>
      <c r="F28" s="57">
        <v>0.1</v>
      </c>
    </row>
    <row r="29" spans="1:6" ht="12.75">
      <c r="A29" s="44"/>
      <c r="B29" s="39"/>
      <c r="C29" s="39"/>
      <c r="D29" s="55"/>
      <c r="E29" s="56"/>
      <c r="F29" s="57"/>
    </row>
    <row r="30" spans="1:6" ht="12.75">
      <c r="A30" s="215" t="s">
        <v>17</v>
      </c>
      <c r="B30" s="216"/>
      <c r="C30" s="216"/>
      <c r="D30" s="55">
        <v>-0.6</v>
      </c>
      <c r="E30" s="56">
        <v>0.1</v>
      </c>
      <c r="F30" s="57">
        <v>-0.5</v>
      </c>
    </row>
    <row r="31" spans="1:6" ht="12.75">
      <c r="A31" s="44"/>
      <c r="B31" s="39"/>
      <c r="C31" s="39"/>
      <c r="D31" s="55"/>
      <c r="E31" s="56"/>
      <c r="F31" s="57"/>
    </row>
    <row r="32" spans="1:6" ht="12.75">
      <c r="A32" s="212" t="s">
        <v>18</v>
      </c>
      <c r="B32" s="39"/>
      <c r="C32" s="39"/>
      <c r="D32" s="55"/>
      <c r="E32" s="56"/>
      <c r="F32" s="57"/>
    </row>
    <row r="33" spans="1:6" ht="12.75">
      <c r="A33" s="44" t="s">
        <v>19</v>
      </c>
      <c r="B33" s="39"/>
      <c r="C33" s="39"/>
      <c r="D33" s="55">
        <v>1.3</v>
      </c>
      <c r="E33" s="56">
        <v>0</v>
      </c>
      <c r="F33" s="57">
        <v>1.3</v>
      </c>
    </row>
    <row r="34" spans="1:6" ht="12.75">
      <c r="A34" s="44"/>
      <c r="B34" s="39" t="s">
        <v>20</v>
      </c>
      <c r="C34" s="39"/>
      <c r="D34" s="55">
        <v>0</v>
      </c>
      <c r="E34" s="56">
        <v>0</v>
      </c>
      <c r="F34" s="57">
        <v>0</v>
      </c>
    </row>
    <row r="35" spans="1:6" ht="12.75">
      <c r="A35" s="44"/>
      <c r="B35" s="39" t="s">
        <v>21</v>
      </c>
      <c r="C35" s="39"/>
      <c r="D35" s="55">
        <v>0.7</v>
      </c>
      <c r="E35" s="56">
        <v>0</v>
      </c>
      <c r="F35" s="57">
        <v>0.7</v>
      </c>
    </row>
    <row r="36" spans="1:6" ht="12.75">
      <c r="A36" s="44"/>
      <c r="B36" s="39" t="s">
        <v>22</v>
      </c>
      <c r="C36" s="39"/>
      <c r="D36" s="55">
        <v>0.6</v>
      </c>
      <c r="E36" s="56">
        <v>0</v>
      </c>
      <c r="F36" s="57">
        <v>0.6</v>
      </c>
    </row>
    <row r="37" spans="1:6" ht="12.75">
      <c r="A37" s="44"/>
      <c r="B37" s="39"/>
      <c r="C37" s="39"/>
      <c r="D37" s="55"/>
      <c r="E37" s="56"/>
      <c r="F37" s="57"/>
    </row>
    <row r="38" spans="1:6" ht="12.75">
      <c r="A38" s="217" t="s">
        <v>77</v>
      </c>
      <c r="B38" s="218"/>
      <c r="C38" s="218"/>
      <c r="D38" s="62">
        <v>4.1</v>
      </c>
      <c r="E38" s="63">
        <v>0.2</v>
      </c>
      <c r="F38" s="64">
        <v>4.3</v>
      </c>
    </row>
    <row r="39" spans="1:6" ht="12.75">
      <c r="A39" s="217" t="s">
        <v>78</v>
      </c>
      <c r="B39" s="218"/>
      <c r="C39" s="218"/>
      <c r="D39" s="62">
        <v>6</v>
      </c>
      <c r="E39" s="63">
        <v>0.1</v>
      </c>
      <c r="F39" s="64">
        <v>6.1</v>
      </c>
    </row>
    <row r="40" spans="1:6" ht="12.75">
      <c r="A40" s="217" t="s">
        <v>23</v>
      </c>
      <c r="B40" s="218"/>
      <c r="C40" s="218"/>
      <c r="D40" s="62">
        <v>-1.9</v>
      </c>
      <c r="E40" s="63">
        <v>0.1</v>
      </c>
      <c r="F40" s="64">
        <v>-1.8</v>
      </c>
    </row>
    <row r="41" spans="1:6" ht="12.75">
      <c r="A41" s="32"/>
      <c r="B41" s="220"/>
      <c r="C41" s="220"/>
      <c r="D41" s="177"/>
      <c r="E41" s="178"/>
      <c r="F41" s="179"/>
    </row>
    <row r="42" spans="1:6" ht="12.75">
      <c r="A42" s="44"/>
      <c r="B42" s="39"/>
      <c r="C42" s="39"/>
      <c r="D42" s="55"/>
      <c r="E42" s="56"/>
      <c r="F42" s="57"/>
    </row>
    <row r="43" spans="1:6" ht="12.75">
      <c r="A43" s="212" t="s">
        <v>24</v>
      </c>
      <c r="B43" s="39"/>
      <c r="C43" s="39"/>
      <c r="D43" s="55"/>
      <c r="E43" s="56"/>
      <c r="F43" s="57"/>
    </row>
    <row r="44" spans="1:6" ht="12.75">
      <c r="A44" s="212"/>
      <c r="B44" s="39"/>
      <c r="C44" s="39"/>
      <c r="D44" s="55"/>
      <c r="E44" s="56"/>
      <c r="F44" s="57"/>
    </row>
    <row r="45" spans="1:6" ht="12.75">
      <c r="A45" s="44" t="s">
        <v>25</v>
      </c>
      <c r="B45" s="39"/>
      <c r="C45" s="39"/>
      <c r="D45" s="55">
        <v>-2.2</v>
      </c>
      <c r="E45" s="56">
        <v>0.2</v>
      </c>
      <c r="F45" s="57">
        <v>-2.1</v>
      </c>
    </row>
    <row r="46" spans="1:6" ht="12.75">
      <c r="A46" s="44" t="s">
        <v>26</v>
      </c>
      <c r="B46" s="39"/>
      <c r="C46" s="39"/>
      <c r="D46" s="55">
        <v>0</v>
      </c>
      <c r="E46" s="56">
        <v>0</v>
      </c>
      <c r="F46" s="57">
        <v>0</v>
      </c>
    </row>
    <row r="47" spans="1:6" ht="12.75">
      <c r="A47" s="44"/>
      <c r="B47" s="39" t="s">
        <v>27</v>
      </c>
      <c r="C47" s="39"/>
      <c r="D47" s="55">
        <v>0.1</v>
      </c>
      <c r="E47" s="56">
        <v>0</v>
      </c>
      <c r="F47" s="57">
        <v>0.1</v>
      </c>
    </row>
    <row r="48" spans="1:6" ht="12.75">
      <c r="A48" s="44"/>
      <c r="B48" s="39" t="s">
        <v>28</v>
      </c>
      <c r="C48" s="39"/>
      <c r="D48" s="55">
        <v>0.1</v>
      </c>
      <c r="E48" s="56">
        <v>0</v>
      </c>
      <c r="F48" s="57">
        <v>0.1</v>
      </c>
    </row>
    <row r="49" spans="1:6" ht="12.75">
      <c r="A49" s="44" t="s">
        <v>29</v>
      </c>
      <c r="B49" s="39"/>
      <c r="C49" s="39"/>
      <c r="D49" s="55">
        <v>-1.9</v>
      </c>
      <c r="E49" s="56">
        <v>0</v>
      </c>
      <c r="F49" s="57">
        <v>-1.9</v>
      </c>
    </row>
    <row r="50" spans="1:6" ht="12.75">
      <c r="A50" s="44"/>
      <c r="B50" s="39" t="s">
        <v>30</v>
      </c>
      <c r="C50" s="39"/>
      <c r="D50" s="55">
        <v>0.8</v>
      </c>
      <c r="E50" s="56">
        <v>0</v>
      </c>
      <c r="F50" s="57">
        <v>0.8</v>
      </c>
    </row>
    <row r="51" spans="1:6" ht="12.75">
      <c r="A51" s="44"/>
      <c r="B51" s="39" t="s">
        <v>31</v>
      </c>
      <c r="C51" s="39"/>
      <c r="D51" s="55">
        <v>2.7</v>
      </c>
      <c r="E51" s="56">
        <v>0</v>
      </c>
      <c r="F51" s="57">
        <v>2.7</v>
      </c>
    </row>
    <row r="52" spans="1:6" ht="12.75">
      <c r="A52" s="44" t="s">
        <v>32</v>
      </c>
      <c r="B52" s="39"/>
      <c r="C52" s="39"/>
      <c r="D52" s="55">
        <v>0</v>
      </c>
      <c r="E52" s="56">
        <v>0</v>
      </c>
      <c r="F52" s="57">
        <v>0</v>
      </c>
    </row>
    <row r="53" spans="1:6" ht="12.75">
      <c r="A53" s="44" t="s">
        <v>33</v>
      </c>
      <c r="B53" s="39"/>
      <c r="C53" s="39"/>
      <c r="D53" s="55">
        <v>-0.4</v>
      </c>
      <c r="E53" s="56">
        <v>0.2</v>
      </c>
      <c r="F53" s="57">
        <v>-0.2</v>
      </c>
    </row>
    <row r="54" spans="1:6" ht="12.75">
      <c r="A54" s="44" t="s">
        <v>80</v>
      </c>
      <c r="B54" s="39"/>
      <c r="C54" s="39"/>
      <c r="D54" s="55">
        <v>0</v>
      </c>
      <c r="E54" s="56">
        <v>0</v>
      </c>
      <c r="F54" s="57">
        <v>0</v>
      </c>
    </row>
    <row r="55" spans="1:6" ht="12.75">
      <c r="A55" s="44"/>
      <c r="B55" s="39" t="s">
        <v>34</v>
      </c>
      <c r="C55" s="39"/>
      <c r="D55" s="55">
        <v>0</v>
      </c>
      <c r="E55" s="56">
        <v>0</v>
      </c>
      <c r="F55" s="57">
        <v>0</v>
      </c>
    </row>
    <row r="56" spans="1:6" ht="12.75">
      <c r="A56" s="44"/>
      <c r="B56" s="39" t="s">
        <v>35</v>
      </c>
      <c r="C56" s="39"/>
      <c r="D56" s="55">
        <v>0</v>
      </c>
      <c r="E56" s="56">
        <v>0</v>
      </c>
      <c r="F56" s="57">
        <v>0</v>
      </c>
    </row>
    <row r="57" spans="1:6" ht="12.75">
      <c r="A57" s="44" t="s">
        <v>81</v>
      </c>
      <c r="B57" s="39"/>
      <c r="C57" s="39"/>
      <c r="D57" s="55">
        <v>0</v>
      </c>
      <c r="E57" s="56">
        <v>0</v>
      </c>
      <c r="F57" s="57">
        <v>0</v>
      </c>
    </row>
    <row r="58" spans="1:6" ht="12.75">
      <c r="A58" s="44" t="s">
        <v>36</v>
      </c>
      <c r="B58" s="39"/>
      <c r="C58" s="39"/>
      <c r="D58" s="55">
        <v>0</v>
      </c>
      <c r="E58" s="56">
        <v>0</v>
      </c>
      <c r="F58" s="57">
        <v>0</v>
      </c>
    </row>
    <row r="59" spans="1:6" ht="12.75">
      <c r="A59" s="44"/>
      <c r="B59" s="39"/>
      <c r="C59" s="39"/>
      <c r="D59" s="55"/>
      <c r="E59" s="56"/>
      <c r="F59" s="57"/>
    </row>
    <row r="60" spans="1:6" ht="12.75">
      <c r="A60" s="44" t="s">
        <v>37</v>
      </c>
      <c r="B60" s="39"/>
      <c r="C60" s="39"/>
      <c r="D60" s="55">
        <v>-0.3</v>
      </c>
      <c r="E60" s="56">
        <v>0.1</v>
      </c>
      <c r="F60" s="57">
        <v>-0.3</v>
      </c>
    </row>
    <row r="61" spans="1:6" ht="12.75">
      <c r="A61" s="44" t="s">
        <v>38</v>
      </c>
      <c r="B61" s="39"/>
      <c r="C61" s="39"/>
      <c r="D61" s="55">
        <v>-0.3</v>
      </c>
      <c r="E61" s="56">
        <v>0</v>
      </c>
      <c r="F61" s="57">
        <v>-0.3</v>
      </c>
    </row>
    <row r="62" spans="1:6" ht="12.75">
      <c r="A62" s="44"/>
      <c r="B62" s="39" t="s">
        <v>39</v>
      </c>
      <c r="C62" s="39"/>
      <c r="D62" s="55">
        <v>0</v>
      </c>
      <c r="E62" s="56">
        <v>0</v>
      </c>
      <c r="F62" s="57">
        <v>0</v>
      </c>
    </row>
    <row r="63" spans="1:6" ht="12.75">
      <c r="A63" s="44"/>
      <c r="B63" s="39"/>
      <c r="C63" s="39" t="s">
        <v>40</v>
      </c>
      <c r="D63" s="55">
        <v>0</v>
      </c>
      <c r="E63" s="56">
        <v>0</v>
      </c>
      <c r="F63" s="57">
        <v>0</v>
      </c>
    </row>
    <row r="64" spans="1:6" ht="12.75">
      <c r="A64" s="44"/>
      <c r="B64" s="39"/>
      <c r="C64" s="39" t="s">
        <v>41</v>
      </c>
      <c r="D64" s="55">
        <v>0</v>
      </c>
      <c r="E64" s="56">
        <v>0</v>
      </c>
      <c r="F64" s="57">
        <v>0</v>
      </c>
    </row>
    <row r="65" spans="1:6" ht="12.75">
      <c r="A65" s="44"/>
      <c r="B65" s="39" t="s">
        <v>42</v>
      </c>
      <c r="C65" s="39"/>
      <c r="D65" s="55">
        <v>0.3</v>
      </c>
      <c r="E65" s="56">
        <v>0</v>
      </c>
      <c r="F65" s="57">
        <v>0.3</v>
      </c>
    </row>
    <row r="66" spans="1:6" ht="12.75">
      <c r="A66" s="44" t="s">
        <v>43</v>
      </c>
      <c r="B66" s="39"/>
      <c r="C66" s="39"/>
      <c r="D66" s="55">
        <v>0.2</v>
      </c>
      <c r="E66" s="56">
        <v>0</v>
      </c>
      <c r="F66" s="57">
        <v>0.2</v>
      </c>
    </row>
    <row r="67" spans="1:6" ht="12.75">
      <c r="A67" s="44"/>
      <c r="B67" s="39" t="s">
        <v>39</v>
      </c>
      <c r="C67" s="39"/>
      <c r="D67" s="55">
        <v>0.2</v>
      </c>
      <c r="E67" s="56">
        <v>0</v>
      </c>
      <c r="F67" s="57">
        <v>0.2</v>
      </c>
    </row>
    <row r="68" spans="1:6" ht="12.75">
      <c r="A68" s="44"/>
      <c r="B68" s="39"/>
      <c r="C68" s="39" t="s">
        <v>40</v>
      </c>
      <c r="D68" s="55">
        <v>0.2</v>
      </c>
      <c r="E68" s="56">
        <v>0</v>
      </c>
      <c r="F68" s="57">
        <v>0.2</v>
      </c>
    </row>
    <row r="69" spans="1:6" ht="12.75">
      <c r="A69" s="44"/>
      <c r="B69" s="39"/>
      <c r="C69" s="39" t="s">
        <v>41</v>
      </c>
      <c r="D69" s="55">
        <v>0</v>
      </c>
      <c r="E69" s="56">
        <v>0</v>
      </c>
      <c r="F69" s="57">
        <v>0</v>
      </c>
    </row>
    <row r="70" spans="1:6" ht="12.75">
      <c r="A70" s="44"/>
      <c r="B70" s="39" t="s">
        <v>42</v>
      </c>
      <c r="C70" s="39"/>
      <c r="D70" s="55">
        <v>0</v>
      </c>
      <c r="E70" s="56">
        <v>0</v>
      </c>
      <c r="F70" s="57">
        <v>0</v>
      </c>
    </row>
    <row r="71" spans="1:6" ht="12.75">
      <c r="A71" s="44" t="s">
        <v>44</v>
      </c>
      <c r="B71" s="39"/>
      <c r="C71" s="39"/>
      <c r="D71" s="55">
        <v>-0.3</v>
      </c>
      <c r="E71" s="56">
        <v>0.1</v>
      </c>
      <c r="F71" s="57">
        <v>-0.2</v>
      </c>
    </row>
    <row r="72" spans="1:6" ht="12.75">
      <c r="A72" s="44"/>
      <c r="B72" s="39"/>
      <c r="C72" s="39"/>
      <c r="D72" s="55"/>
      <c r="E72" s="56"/>
      <c r="F72" s="57"/>
    </row>
    <row r="73" spans="1:6" ht="12.75">
      <c r="A73" s="217" t="s">
        <v>45</v>
      </c>
      <c r="B73" s="218"/>
      <c r="C73" s="218"/>
      <c r="D73" s="62">
        <v>-1.9</v>
      </c>
      <c r="E73" s="63">
        <v>0.1</v>
      </c>
      <c r="F73" s="64">
        <v>-1.8</v>
      </c>
    </row>
    <row r="74" spans="1:6" ht="12.75">
      <c r="A74" s="181"/>
      <c r="B74" s="182"/>
      <c r="C74" s="182"/>
      <c r="D74" s="170"/>
      <c r="E74" s="171"/>
      <c r="F74" s="172"/>
    </row>
    <row r="76" spans="1:6" ht="66"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6" r:id="rId1"/>
</worksheet>
</file>

<file path=xl/worksheets/sheet18.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5.00390625" style="0" customWidth="1"/>
    <col min="3" max="3" width="51.140625" style="0" customWidth="1"/>
    <col min="4" max="4" width="14.28125" style="0" customWidth="1"/>
    <col min="5" max="6" width="13.28125" style="0" customWidth="1"/>
  </cols>
  <sheetData>
    <row r="1" ht="23.25">
      <c r="G1" s="242">
        <v>18</v>
      </c>
    </row>
    <row r="2" spans="1:6" ht="12.75">
      <c r="A2" s="51" t="s">
        <v>192</v>
      </c>
      <c r="B2" s="3"/>
      <c r="C2" s="3"/>
      <c r="D2" s="3"/>
      <c r="E2" s="3"/>
      <c r="F2" s="3"/>
    </row>
    <row r="3" spans="1:6" ht="12.75">
      <c r="A3" s="52" t="s">
        <v>228</v>
      </c>
      <c r="B3" s="6"/>
      <c r="C3" s="6"/>
      <c r="D3" s="3"/>
      <c r="E3" s="3"/>
      <c r="F3" s="3"/>
    </row>
    <row r="4" spans="1:6" ht="12.75">
      <c r="A4" s="51" t="s">
        <v>257</v>
      </c>
      <c r="B4" s="3"/>
      <c r="C4" s="3"/>
      <c r="D4" s="3"/>
      <c r="E4" s="3"/>
      <c r="F4" s="3"/>
    </row>
    <row r="5" spans="1:6" ht="12.75">
      <c r="A5" s="51" t="s">
        <v>160</v>
      </c>
      <c r="B5" s="3"/>
      <c r="C5" s="53"/>
      <c r="D5" s="3"/>
      <c r="E5" s="3"/>
      <c r="F5" s="3"/>
    </row>
    <row r="6" spans="1:6" ht="12.75">
      <c r="A6" s="51" t="s">
        <v>1</v>
      </c>
      <c r="B6" s="3"/>
      <c r="C6" s="53"/>
      <c r="D6" s="3"/>
      <c r="E6" s="3"/>
      <c r="F6" s="3"/>
    </row>
    <row r="7" spans="1:6" ht="12.75">
      <c r="A7" s="51" t="s">
        <v>85</v>
      </c>
      <c r="B7" s="3"/>
      <c r="C7" s="53"/>
      <c r="D7" s="3"/>
      <c r="E7" s="3"/>
      <c r="F7" s="3"/>
    </row>
    <row r="8" spans="1:6" ht="44.25" customHeight="1">
      <c r="A8" s="208"/>
      <c r="B8" s="209"/>
      <c r="C8" s="210"/>
      <c r="D8" s="174" t="s">
        <v>72</v>
      </c>
      <c r="E8" s="175" t="s">
        <v>73</v>
      </c>
      <c r="F8" s="176" t="s">
        <v>74</v>
      </c>
    </row>
    <row r="9" spans="1:6" ht="12.75">
      <c r="A9" s="211"/>
      <c r="B9" s="39"/>
      <c r="C9" s="39"/>
      <c r="D9" s="55"/>
      <c r="E9" s="56"/>
      <c r="F9" s="57"/>
    </row>
    <row r="10" spans="1:6" ht="12.75">
      <c r="A10" s="212" t="s">
        <v>5</v>
      </c>
      <c r="B10" s="39"/>
      <c r="C10" s="39"/>
      <c r="D10" s="55"/>
      <c r="E10" s="56"/>
      <c r="F10" s="57"/>
    </row>
    <row r="11" spans="1:6" ht="12.75">
      <c r="A11" s="44" t="s">
        <v>6</v>
      </c>
      <c r="B11" s="39"/>
      <c r="C11" s="39"/>
      <c r="D11" s="55">
        <v>8.9</v>
      </c>
      <c r="E11" s="56">
        <v>0.4</v>
      </c>
      <c r="F11" s="57">
        <v>9.2</v>
      </c>
    </row>
    <row r="12" spans="1:6" ht="12.75">
      <c r="A12" s="44"/>
      <c r="B12" s="39" t="s">
        <v>7</v>
      </c>
      <c r="C12" s="39"/>
      <c r="D12" s="55">
        <v>6.9</v>
      </c>
      <c r="E12" s="56">
        <v>0</v>
      </c>
      <c r="F12" s="57">
        <v>6.9</v>
      </c>
    </row>
    <row r="13" spans="1:6" ht="12.75">
      <c r="A13" s="219"/>
      <c r="B13" s="213"/>
      <c r="C13" s="213" t="s">
        <v>83</v>
      </c>
      <c r="D13" s="258">
        <v>0.2</v>
      </c>
      <c r="E13" s="259">
        <v>0</v>
      </c>
      <c r="F13" s="260">
        <v>0.2</v>
      </c>
    </row>
    <row r="14" spans="1:6" ht="12.75">
      <c r="A14" s="219"/>
      <c r="B14" s="213"/>
      <c r="C14" s="213" t="s">
        <v>59</v>
      </c>
      <c r="D14" s="258">
        <v>6.8</v>
      </c>
      <c r="E14" s="259">
        <v>0</v>
      </c>
      <c r="F14" s="260">
        <v>6.8</v>
      </c>
    </row>
    <row r="15" spans="1:6" ht="12.75">
      <c r="A15" s="44"/>
      <c r="B15" s="39" t="s">
        <v>8</v>
      </c>
      <c r="C15" s="39"/>
      <c r="D15" s="55">
        <v>0</v>
      </c>
      <c r="E15" s="56">
        <v>0.2</v>
      </c>
      <c r="F15" s="57">
        <v>0.3</v>
      </c>
    </row>
    <row r="16" spans="1:6" ht="12.75">
      <c r="A16" s="44"/>
      <c r="B16" s="39" t="s">
        <v>9</v>
      </c>
      <c r="C16" s="39"/>
      <c r="D16" s="55">
        <v>0.8</v>
      </c>
      <c r="E16" s="56">
        <v>0</v>
      </c>
      <c r="F16" s="57">
        <v>0.8</v>
      </c>
    </row>
    <row r="17" spans="1:6" ht="12.75">
      <c r="A17" s="44"/>
      <c r="B17" s="39" t="s">
        <v>56</v>
      </c>
      <c r="C17" s="39"/>
      <c r="D17" s="55">
        <v>0</v>
      </c>
      <c r="E17" s="56">
        <v>0</v>
      </c>
      <c r="F17" s="57">
        <v>0</v>
      </c>
    </row>
    <row r="18" spans="1:6" ht="12.75">
      <c r="A18" s="44"/>
      <c r="B18" s="39" t="s">
        <v>57</v>
      </c>
      <c r="C18" s="39"/>
      <c r="D18" s="55">
        <v>0.4</v>
      </c>
      <c r="E18" s="56">
        <v>0.1</v>
      </c>
      <c r="F18" s="57">
        <v>0.5</v>
      </c>
    </row>
    <row r="19" spans="1:6" ht="12.75">
      <c r="A19" s="44"/>
      <c r="B19" s="39" t="s">
        <v>10</v>
      </c>
      <c r="C19" s="39"/>
      <c r="D19" s="55">
        <v>0.3</v>
      </c>
      <c r="E19" s="56">
        <v>0</v>
      </c>
      <c r="F19" s="57">
        <v>0.3</v>
      </c>
    </row>
    <row r="20" spans="1:6" ht="12.75">
      <c r="A20" s="44"/>
      <c r="B20" s="39" t="s">
        <v>11</v>
      </c>
      <c r="C20" s="39"/>
      <c r="D20" s="55">
        <v>0.4</v>
      </c>
      <c r="E20" s="56">
        <v>0.1</v>
      </c>
      <c r="F20" s="57">
        <v>0.4</v>
      </c>
    </row>
    <row r="21" spans="1:6" ht="12.75">
      <c r="A21" s="44"/>
      <c r="B21" s="39"/>
      <c r="C21" s="39"/>
      <c r="D21" s="55"/>
      <c r="E21" s="56"/>
      <c r="F21" s="57"/>
    </row>
    <row r="22" spans="1:6" ht="12.75">
      <c r="A22" s="44" t="s">
        <v>12</v>
      </c>
      <c r="B22" s="39"/>
      <c r="C22" s="39"/>
      <c r="D22" s="55">
        <v>9.3</v>
      </c>
      <c r="E22" s="56">
        <v>0.2</v>
      </c>
      <c r="F22" s="57">
        <v>9.5</v>
      </c>
    </row>
    <row r="23" spans="1:6" ht="12.75">
      <c r="A23" s="44"/>
      <c r="B23" s="39" t="s">
        <v>13</v>
      </c>
      <c r="C23" s="39"/>
      <c r="D23" s="55">
        <v>2.3</v>
      </c>
      <c r="E23" s="56">
        <v>0</v>
      </c>
      <c r="F23" s="57">
        <v>2.3</v>
      </c>
    </row>
    <row r="24" spans="1:6" ht="12.75">
      <c r="A24" s="44"/>
      <c r="B24" s="39" t="s">
        <v>14</v>
      </c>
      <c r="C24" s="39"/>
      <c r="D24" s="55">
        <v>0.9</v>
      </c>
      <c r="E24" s="56">
        <v>0.1</v>
      </c>
      <c r="F24" s="57">
        <v>1</v>
      </c>
    </row>
    <row r="25" spans="1:6" ht="12.75">
      <c r="A25" s="44"/>
      <c r="B25" s="39" t="s">
        <v>15</v>
      </c>
      <c r="C25" s="39"/>
      <c r="D25" s="55">
        <v>0.1</v>
      </c>
      <c r="E25" s="56">
        <v>0.1</v>
      </c>
      <c r="F25" s="57">
        <v>0.3</v>
      </c>
    </row>
    <row r="26" spans="1:6" ht="12.75">
      <c r="A26" s="44"/>
      <c r="B26" s="39" t="s">
        <v>58</v>
      </c>
      <c r="C26" s="39"/>
      <c r="D26" s="55">
        <v>3.2</v>
      </c>
      <c r="E26" s="56">
        <v>0</v>
      </c>
      <c r="F26" s="57">
        <v>3.2</v>
      </c>
    </row>
    <row r="27" spans="1:6" ht="12.75">
      <c r="A27" s="44"/>
      <c r="B27" s="39" t="s">
        <v>76</v>
      </c>
      <c r="C27" s="39"/>
      <c r="D27" s="55">
        <v>2.4</v>
      </c>
      <c r="E27" s="56">
        <v>0</v>
      </c>
      <c r="F27" s="57">
        <v>2.4</v>
      </c>
    </row>
    <row r="28" spans="1:6" ht="12.75">
      <c r="A28" s="44"/>
      <c r="B28" s="39" t="s">
        <v>16</v>
      </c>
      <c r="C28" s="39"/>
      <c r="D28" s="55">
        <v>0.2</v>
      </c>
      <c r="E28" s="56">
        <v>0</v>
      </c>
      <c r="F28" s="57">
        <v>0.2</v>
      </c>
    </row>
    <row r="29" spans="1:6" ht="12.75">
      <c r="A29" s="44"/>
      <c r="B29" s="39"/>
      <c r="C29" s="39"/>
      <c r="D29" s="55"/>
      <c r="E29" s="56"/>
      <c r="F29" s="57"/>
    </row>
    <row r="30" spans="1:6" ht="12.75">
      <c r="A30" s="215" t="s">
        <v>17</v>
      </c>
      <c r="B30" s="216"/>
      <c r="C30" s="216"/>
      <c r="D30" s="55">
        <v>-0.4</v>
      </c>
      <c r="E30" s="56">
        <v>0.1</v>
      </c>
      <c r="F30" s="57">
        <v>-0.2</v>
      </c>
    </row>
    <row r="31" spans="1:6" ht="12.75">
      <c r="A31" s="44"/>
      <c r="B31" s="39"/>
      <c r="C31" s="39"/>
      <c r="D31" s="55"/>
      <c r="E31" s="56"/>
      <c r="F31" s="57"/>
    </row>
    <row r="32" spans="1:6" ht="12.75">
      <c r="A32" s="212" t="s">
        <v>18</v>
      </c>
      <c r="B32" s="39"/>
      <c r="C32" s="39"/>
      <c r="D32" s="55"/>
      <c r="E32" s="56"/>
      <c r="F32" s="57"/>
    </row>
    <row r="33" spans="1:6" ht="12.75">
      <c r="A33" s="44" t="s">
        <v>19</v>
      </c>
      <c r="B33" s="39"/>
      <c r="C33" s="39"/>
      <c r="D33" s="55">
        <v>2.3</v>
      </c>
      <c r="E33" s="56">
        <v>0</v>
      </c>
      <c r="F33" s="57">
        <v>2.3</v>
      </c>
    </row>
    <row r="34" spans="1:6" ht="12.75">
      <c r="A34" s="44"/>
      <c r="B34" s="39" t="s">
        <v>20</v>
      </c>
      <c r="C34" s="39"/>
      <c r="D34" s="55">
        <v>0</v>
      </c>
      <c r="E34" s="56">
        <v>0</v>
      </c>
      <c r="F34" s="57">
        <v>0</v>
      </c>
    </row>
    <row r="35" spans="1:6" ht="12.75">
      <c r="A35" s="44"/>
      <c r="B35" s="39" t="s">
        <v>21</v>
      </c>
      <c r="C35" s="39"/>
      <c r="D35" s="55">
        <v>1.3</v>
      </c>
      <c r="E35" s="56">
        <v>0</v>
      </c>
      <c r="F35" s="57">
        <v>1.3</v>
      </c>
    </row>
    <row r="36" spans="1:6" ht="12.75">
      <c r="A36" s="44"/>
      <c r="B36" s="39" t="s">
        <v>22</v>
      </c>
      <c r="C36" s="39"/>
      <c r="D36" s="55">
        <v>1</v>
      </c>
      <c r="E36" s="56">
        <v>0</v>
      </c>
      <c r="F36" s="57">
        <v>1</v>
      </c>
    </row>
    <row r="37" spans="1:6" ht="12.75">
      <c r="A37" s="44"/>
      <c r="B37" s="39"/>
      <c r="C37" s="39"/>
      <c r="D37" s="55"/>
      <c r="E37" s="56"/>
      <c r="F37" s="57"/>
    </row>
    <row r="38" spans="1:6" ht="12.75">
      <c r="A38" s="217" t="s">
        <v>77</v>
      </c>
      <c r="B38" s="218"/>
      <c r="C38" s="218"/>
      <c r="D38" s="62">
        <v>8.9</v>
      </c>
      <c r="E38" s="63">
        <v>0.4</v>
      </c>
      <c r="F38" s="64">
        <v>9.3</v>
      </c>
    </row>
    <row r="39" spans="1:6" ht="12.75">
      <c r="A39" s="217" t="s">
        <v>78</v>
      </c>
      <c r="B39" s="218"/>
      <c r="C39" s="218"/>
      <c r="D39" s="62">
        <v>11.6</v>
      </c>
      <c r="E39" s="63">
        <v>0.2</v>
      </c>
      <c r="F39" s="64">
        <v>11.8</v>
      </c>
    </row>
    <row r="40" spans="1:6" ht="12.75">
      <c r="A40" s="217" t="s">
        <v>23</v>
      </c>
      <c r="B40" s="218"/>
      <c r="C40" s="218"/>
      <c r="D40" s="62">
        <v>-2.6</v>
      </c>
      <c r="E40" s="63">
        <v>0.1</v>
      </c>
      <c r="F40" s="64">
        <v>-2.5</v>
      </c>
    </row>
    <row r="41" spans="1:6" ht="12.75">
      <c r="A41" s="32"/>
      <c r="B41" s="220"/>
      <c r="C41" s="220"/>
      <c r="D41" s="177"/>
      <c r="E41" s="178"/>
      <c r="F41" s="179"/>
    </row>
    <row r="42" spans="1:6" ht="12.75">
      <c r="A42" s="44"/>
      <c r="B42" s="39"/>
      <c r="C42" s="39"/>
      <c r="D42" s="55"/>
      <c r="E42" s="56"/>
      <c r="F42" s="57"/>
    </row>
    <row r="43" spans="1:6" ht="12.75">
      <c r="A43" s="212" t="s">
        <v>24</v>
      </c>
      <c r="B43" s="39"/>
      <c r="C43" s="39"/>
      <c r="D43" s="55"/>
      <c r="E43" s="56"/>
      <c r="F43" s="57"/>
    </row>
    <row r="44" spans="1:6" ht="12.75">
      <c r="A44" s="212"/>
      <c r="B44" s="39"/>
      <c r="C44" s="39"/>
      <c r="D44" s="55"/>
      <c r="E44" s="56"/>
      <c r="F44" s="57"/>
    </row>
    <row r="45" spans="1:6" ht="12.75">
      <c r="A45" s="44" t="s">
        <v>25</v>
      </c>
      <c r="B45" s="39"/>
      <c r="C45" s="39"/>
      <c r="D45" s="55">
        <v>-3.4</v>
      </c>
      <c r="E45" s="56">
        <v>0.3</v>
      </c>
      <c r="F45" s="57">
        <v>-3.2</v>
      </c>
    </row>
    <row r="46" spans="1:6" ht="12.75">
      <c r="A46" s="44" t="s">
        <v>26</v>
      </c>
      <c r="B46" s="39"/>
      <c r="C46" s="39"/>
      <c r="D46" s="55">
        <v>-0.1</v>
      </c>
      <c r="E46" s="56">
        <v>0</v>
      </c>
      <c r="F46" s="57">
        <v>-0.1</v>
      </c>
    </row>
    <row r="47" spans="1:6" ht="12.75">
      <c r="A47" s="44"/>
      <c r="B47" s="39" t="s">
        <v>27</v>
      </c>
      <c r="C47" s="39"/>
      <c r="D47" s="55">
        <v>0.2</v>
      </c>
      <c r="E47" s="56">
        <v>0</v>
      </c>
      <c r="F47" s="57">
        <v>0.2</v>
      </c>
    </row>
    <row r="48" spans="1:6" ht="12.75">
      <c r="A48" s="44"/>
      <c r="B48" s="39" t="s">
        <v>28</v>
      </c>
      <c r="C48" s="39"/>
      <c r="D48" s="55">
        <v>0.3</v>
      </c>
      <c r="E48" s="56">
        <v>0</v>
      </c>
      <c r="F48" s="57">
        <v>0.3</v>
      </c>
    </row>
    <row r="49" spans="1:6" ht="12.75">
      <c r="A49" s="44" t="s">
        <v>29</v>
      </c>
      <c r="B49" s="39"/>
      <c r="C49" s="39"/>
      <c r="D49" s="55">
        <v>-3</v>
      </c>
      <c r="E49" s="56">
        <v>0</v>
      </c>
      <c r="F49" s="57">
        <v>-3</v>
      </c>
    </row>
    <row r="50" spans="1:6" ht="12.75">
      <c r="A50" s="44"/>
      <c r="B50" s="39" t="s">
        <v>30</v>
      </c>
      <c r="C50" s="39"/>
      <c r="D50" s="55">
        <v>2.1</v>
      </c>
      <c r="E50" s="56">
        <v>0</v>
      </c>
      <c r="F50" s="57">
        <v>2.1</v>
      </c>
    </row>
    <row r="51" spans="1:6" ht="12.75">
      <c r="A51" s="44"/>
      <c r="B51" s="39" t="s">
        <v>31</v>
      </c>
      <c r="C51" s="39"/>
      <c r="D51" s="55">
        <v>5.1</v>
      </c>
      <c r="E51" s="56">
        <v>0</v>
      </c>
      <c r="F51" s="57">
        <v>5.1</v>
      </c>
    </row>
    <row r="52" spans="1:6" ht="12.75">
      <c r="A52" s="44" t="s">
        <v>32</v>
      </c>
      <c r="B52" s="39"/>
      <c r="C52" s="39"/>
      <c r="D52" s="55">
        <v>0</v>
      </c>
      <c r="E52" s="56">
        <v>0</v>
      </c>
      <c r="F52" s="57">
        <v>0</v>
      </c>
    </row>
    <row r="53" spans="1:6" ht="12.75">
      <c r="A53" s="44" t="s">
        <v>33</v>
      </c>
      <c r="B53" s="39"/>
      <c r="C53" s="39"/>
      <c r="D53" s="55">
        <v>-0.4</v>
      </c>
      <c r="E53" s="56">
        <v>0.2</v>
      </c>
      <c r="F53" s="57">
        <v>-0.2</v>
      </c>
    </row>
    <row r="54" spans="1:6" ht="12.75">
      <c r="A54" s="44" t="s">
        <v>80</v>
      </c>
      <c r="B54" s="39"/>
      <c r="C54" s="39"/>
      <c r="D54" s="55">
        <v>0</v>
      </c>
      <c r="E54" s="56">
        <v>0.1</v>
      </c>
      <c r="F54" s="57">
        <v>0.1</v>
      </c>
    </row>
    <row r="55" spans="1:6" ht="12.75">
      <c r="A55" s="44"/>
      <c r="B55" s="39" t="s">
        <v>34</v>
      </c>
      <c r="C55" s="39"/>
      <c r="D55" s="55">
        <v>0</v>
      </c>
      <c r="E55" s="56">
        <v>0</v>
      </c>
      <c r="F55" s="57">
        <v>0</v>
      </c>
    </row>
    <row r="56" spans="1:6" ht="12.75">
      <c r="A56" s="44"/>
      <c r="B56" s="39" t="s">
        <v>35</v>
      </c>
      <c r="C56" s="39"/>
      <c r="D56" s="55">
        <v>0</v>
      </c>
      <c r="E56" s="56">
        <v>0.1</v>
      </c>
      <c r="F56" s="57">
        <v>0.1</v>
      </c>
    </row>
    <row r="57" spans="1:6" ht="12.75">
      <c r="A57" s="44" t="s">
        <v>81</v>
      </c>
      <c r="B57" s="39"/>
      <c r="C57" s="39"/>
      <c r="D57" s="55">
        <v>0</v>
      </c>
      <c r="E57" s="56">
        <v>0</v>
      </c>
      <c r="F57" s="57">
        <v>0</v>
      </c>
    </row>
    <row r="58" spans="1:6" ht="12.75">
      <c r="A58" s="44" t="s">
        <v>36</v>
      </c>
      <c r="B58" s="39"/>
      <c r="C58" s="39"/>
      <c r="D58" s="55">
        <v>0</v>
      </c>
      <c r="E58" s="56">
        <v>0</v>
      </c>
      <c r="F58" s="57">
        <v>0</v>
      </c>
    </row>
    <row r="59" spans="1:6" ht="12.75">
      <c r="A59" s="44"/>
      <c r="B59" s="39"/>
      <c r="C59" s="39"/>
      <c r="D59" s="55"/>
      <c r="E59" s="56"/>
      <c r="F59" s="57"/>
    </row>
    <row r="60" spans="1:6" ht="12.75">
      <c r="A60" s="44" t="s">
        <v>37</v>
      </c>
      <c r="B60" s="39"/>
      <c r="C60" s="39"/>
      <c r="D60" s="55">
        <v>-0.8</v>
      </c>
      <c r="E60" s="56">
        <v>0.1</v>
      </c>
      <c r="F60" s="57">
        <v>-0.7</v>
      </c>
    </row>
    <row r="61" spans="1:6" ht="12.75">
      <c r="A61" s="44" t="s">
        <v>38</v>
      </c>
      <c r="B61" s="39"/>
      <c r="C61" s="39"/>
      <c r="D61" s="55">
        <v>-0.3</v>
      </c>
      <c r="E61" s="56">
        <v>0</v>
      </c>
      <c r="F61" s="57">
        <v>-0.3</v>
      </c>
    </row>
    <row r="62" spans="1:6" ht="12.75">
      <c r="A62" s="44"/>
      <c r="B62" s="39" t="s">
        <v>39</v>
      </c>
      <c r="C62" s="39"/>
      <c r="D62" s="55">
        <v>0</v>
      </c>
      <c r="E62" s="56">
        <v>0</v>
      </c>
      <c r="F62" s="57">
        <v>0</v>
      </c>
    </row>
    <row r="63" spans="1:6" ht="12.75">
      <c r="A63" s="44"/>
      <c r="B63" s="39"/>
      <c r="C63" s="39" t="s">
        <v>40</v>
      </c>
      <c r="D63" s="55">
        <v>0</v>
      </c>
      <c r="E63" s="56">
        <v>0</v>
      </c>
      <c r="F63" s="57">
        <v>0</v>
      </c>
    </row>
    <row r="64" spans="1:6" ht="12.75">
      <c r="A64" s="44"/>
      <c r="B64" s="39"/>
      <c r="C64" s="39" t="s">
        <v>41</v>
      </c>
      <c r="D64" s="55">
        <v>0</v>
      </c>
      <c r="E64" s="56">
        <v>0</v>
      </c>
      <c r="F64" s="57">
        <v>0</v>
      </c>
    </row>
    <row r="65" spans="1:6" ht="12.75">
      <c r="A65" s="44"/>
      <c r="B65" s="39" t="s">
        <v>42</v>
      </c>
      <c r="C65" s="39"/>
      <c r="D65" s="55">
        <v>0.3</v>
      </c>
      <c r="E65" s="56">
        <v>0</v>
      </c>
      <c r="F65" s="57">
        <v>0.3</v>
      </c>
    </row>
    <row r="66" spans="1:6" ht="12.75">
      <c r="A66" s="44" t="s">
        <v>43</v>
      </c>
      <c r="B66" s="39"/>
      <c r="C66" s="39"/>
      <c r="D66" s="55">
        <v>0</v>
      </c>
      <c r="E66" s="56">
        <v>0</v>
      </c>
      <c r="F66" s="57">
        <v>0</v>
      </c>
    </row>
    <row r="67" spans="1:6" ht="12.75">
      <c r="A67" s="44"/>
      <c r="B67" s="39" t="s">
        <v>39</v>
      </c>
      <c r="C67" s="39"/>
      <c r="D67" s="55">
        <v>0.3</v>
      </c>
      <c r="E67" s="56">
        <v>0</v>
      </c>
      <c r="F67" s="57">
        <v>0.3</v>
      </c>
    </row>
    <row r="68" spans="1:6" ht="12.75">
      <c r="A68" s="44"/>
      <c r="B68" s="39"/>
      <c r="C68" s="39" t="s">
        <v>40</v>
      </c>
      <c r="D68" s="55">
        <v>0.3</v>
      </c>
      <c r="E68" s="56">
        <v>0</v>
      </c>
      <c r="F68" s="57">
        <v>0.3</v>
      </c>
    </row>
    <row r="69" spans="1:6" ht="12.75">
      <c r="A69" s="44"/>
      <c r="B69" s="39"/>
      <c r="C69" s="39" t="s">
        <v>41</v>
      </c>
      <c r="D69" s="55">
        <v>0</v>
      </c>
      <c r="E69" s="56">
        <v>0</v>
      </c>
      <c r="F69" s="57">
        <v>0</v>
      </c>
    </row>
    <row r="70" spans="1:6" ht="12.75">
      <c r="A70" s="44"/>
      <c r="B70" s="39" t="s">
        <v>42</v>
      </c>
      <c r="C70" s="39"/>
      <c r="D70" s="55">
        <v>0.3</v>
      </c>
      <c r="E70" s="56">
        <v>0</v>
      </c>
      <c r="F70" s="57">
        <v>0.3</v>
      </c>
    </row>
    <row r="71" spans="1:6" ht="12.75">
      <c r="A71" s="44" t="s">
        <v>44</v>
      </c>
      <c r="B71" s="39"/>
      <c r="C71" s="39"/>
      <c r="D71" s="55">
        <v>-0.5</v>
      </c>
      <c r="E71" s="56">
        <v>0.1</v>
      </c>
      <c r="F71" s="57">
        <v>-0.4</v>
      </c>
    </row>
    <row r="72" spans="1:6" ht="12.75">
      <c r="A72" s="44"/>
      <c r="B72" s="39"/>
      <c r="C72" s="39"/>
      <c r="D72" s="55"/>
      <c r="E72" s="56"/>
      <c r="F72" s="57"/>
    </row>
    <row r="73" spans="1:6" ht="12.75">
      <c r="A73" s="217" t="s">
        <v>45</v>
      </c>
      <c r="B73" s="218"/>
      <c r="C73" s="218"/>
      <c r="D73" s="62">
        <v>-2.6</v>
      </c>
      <c r="E73" s="63">
        <v>0.1</v>
      </c>
      <c r="F73" s="64">
        <v>-2.5</v>
      </c>
    </row>
    <row r="74" spans="1:6" ht="12.75">
      <c r="A74" s="181"/>
      <c r="B74" s="182"/>
      <c r="C74" s="182"/>
      <c r="D74" s="170"/>
      <c r="E74" s="171"/>
      <c r="F74" s="172"/>
    </row>
    <row r="76" spans="1:6" ht="63.75"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4.57421875" style="0" customWidth="1"/>
    <col min="3" max="3" width="50.28125" style="0" customWidth="1"/>
    <col min="4" max="6" width="13.57421875" style="0" customWidth="1"/>
  </cols>
  <sheetData>
    <row r="1" ht="23.25">
      <c r="G1" s="242">
        <v>19</v>
      </c>
    </row>
    <row r="2" spans="1:6" ht="12.75">
      <c r="A2" s="51" t="s">
        <v>194</v>
      </c>
      <c r="B2" s="3"/>
      <c r="C2" s="3"/>
      <c r="D2" s="3"/>
      <c r="E2" s="3"/>
      <c r="F2" s="3"/>
    </row>
    <row r="3" spans="1:6" ht="12.75">
      <c r="A3" s="52" t="s">
        <v>228</v>
      </c>
      <c r="B3" s="6"/>
      <c r="C3" s="6"/>
      <c r="D3" s="3"/>
      <c r="E3" s="3"/>
      <c r="F3" s="3"/>
    </row>
    <row r="4" spans="1:6" ht="12.75">
      <c r="A4" s="51" t="s">
        <v>258</v>
      </c>
      <c r="B4" s="3"/>
      <c r="C4" s="3"/>
      <c r="D4" s="3"/>
      <c r="E4" s="3"/>
      <c r="F4" s="3"/>
    </row>
    <row r="5" spans="1:6" ht="12.75">
      <c r="A5" s="51" t="s">
        <v>146</v>
      </c>
      <c r="B5" s="3"/>
      <c r="C5" s="53"/>
      <c r="D5" s="3"/>
      <c r="E5" s="3"/>
      <c r="F5" s="3"/>
    </row>
    <row r="6" spans="1:6" ht="12.75">
      <c r="A6" s="51" t="s">
        <v>1</v>
      </c>
      <c r="B6" s="3"/>
      <c r="C6" s="53"/>
      <c r="D6" s="3"/>
      <c r="E6" s="3"/>
      <c r="F6" s="3"/>
    </row>
    <row r="7" spans="1:6" ht="12.75">
      <c r="A7" s="51" t="s">
        <v>85</v>
      </c>
      <c r="B7" s="3"/>
      <c r="C7" s="53"/>
      <c r="D7" s="3"/>
      <c r="E7" s="3"/>
      <c r="F7" s="3"/>
    </row>
    <row r="8" spans="1:6" ht="38.25">
      <c r="A8" s="208"/>
      <c r="B8" s="209"/>
      <c r="C8" s="210"/>
      <c r="D8" s="174" t="s">
        <v>72</v>
      </c>
      <c r="E8" s="175" t="s">
        <v>73</v>
      </c>
      <c r="F8" s="176" t="s">
        <v>74</v>
      </c>
    </row>
    <row r="9" spans="1:6" ht="12.75">
      <c r="A9" s="211"/>
      <c r="B9" s="39"/>
      <c r="C9" s="39"/>
      <c r="D9" s="55"/>
      <c r="E9" s="56"/>
      <c r="F9" s="57"/>
    </row>
    <row r="10" spans="1:6" ht="12.75">
      <c r="A10" s="212" t="s">
        <v>5</v>
      </c>
      <c r="B10" s="39"/>
      <c r="C10" s="39"/>
      <c r="D10" s="55"/>
      <c r="E10" s="56"/>
      <c r="F10" s="57"/>
    </row>
    <row r="11" spans="1:6" ht="12.75">
      <c r="A11" s="44" t="s">
        <v>6</v>
      </c>
      <c r="B11" s="39"/>
      <c r="C11" s="39"/>
      <c r="D11" s="55">
        <v>4.8</v>
      </c>
      <c r="E11" s="56">
        <v>0.1</v>
      </c>
      <c r="F11" s="57">
        <v>4.9</v>
      </c>
    </row>
    <row r="12" spans="1:6" ht="12.75">
      <c r="A12" s="44"/>
      <c r="B12" s="39" t="s">
        <v>7</v>
      </c>
      <c r="C12" s="39"/>
      <c r="D12" s="55">
        <v>3.7</v>
      </c>
      <c r="E12" s="56">
        <v>0</v>
      </c>
      <c r="F12" s="57">
        <v>3.7</v>
      </c>
    </row>
    <row r="13" spans="1:6" ht="12.75">
      <c r="A13" s="219"/>
      <c r="B13" s="213"/>
      <c r="C13" s="213" t="s">
        <v>83</v>
      </c>
      <c r="D13" s="258">
        <v>0.2</v>
      </c>
      <c r="E13" s="259">
        <v>0</v>
      </c>
      <c r="F13" s="260">
        <v>0.2</v>
      </c>
    </row>
    <row r="14" spans="1:6" ht="12.75">
      <c r="A14" s="219"/>
      <c r="B14" s="213"/>
      <c r="C14" s="213" t="s">
        <v>59</v>
      </c>
      <c r="D14" s="258">
        <v>3.5</v>
      </c>
      <c r="E14" s="259">
        <v>0</v>
      </c>
      <c r="F14" s="260">
        <v>3.5</v>
      </c>
    </row>
    <row r="15" spans="1:6" ht="12.75">
      <c r="A15" s="44"/>
      <c r="B15" s="39" t="s">
        <v>8</v>
      </c>
      <c r="C15" s="39"/>
      <c r="D15" s="55">
        <v>0.2</v>
      </c>
      <c r="E15" s="56">
        <v>0.2</v>
      </c>
      <c r="F15" s="57">
        <v>0.4</v>
      </c>
    </row>
    <row r="16" spans="1:6" ht="12.75">
      <c r="A16" s="44"/>
      <c r="B16" s="39" t="s">
        <v>9</v>
      </c>
      <c r="C16" s="39"/>
      <c r="D16" s="55">
        <v>0.4</v>
      </c>
      <c r="E16" s="56">
        <v>0</v>
      </c>
      <c r="F16" s="57">
        <v>0.4</v>
      </c>
    </row>
    <row r="17" spans="1:6" ht="12.75">
      <c r="A17" s="44"/>
      <c r="B17" s="39" t="s">
        <v>56</v>
      </c>
      <c r="C17" s="39"/>
      <c r="D17" s="55">
        <v>0</v>
      </c>
      <c r="E17" s="56">
        <v>0</v>
      </c>
      <c r="F17" s="57">
        <v>0</v>
      </c>
    </row>
    <row r="18" spans="1:6" ht="12.75">
      <c r="A18" s="44"/>
      <c r="B18" s="39" t="s">
        <v>57</v>
      </c>
      <c r="C18" s="39"/>
      <c r="D18" s="55">
        <v>0.1</v>
      </c>
      <c r="E18" s="56">
        <v>0</v>
      </c>
      <c r="F18" s="57">
        <v>0.1</v>
      </c>
    </row>
    <row r="19" spans="1:6" ht="12.75">
      <c r="A19" s="44"/>
      <c r="B19" s="39" t="s">
        <v>10</v>
      </c>
      <c r="C19" s="39"/>
      <c r="D19" s="55">
        <v>0.1</v>
      </c>
      <c r="E19" s="56">
        <v>0</v>
      </c>
      <c r="F19" s="57">
        <v>0.1</v>
      </c>
    </row>
    <row r="20" spans="1:6" ht="12.75">
      <c r="A20" s="44"/>
      <c r="B20" s="39" t="s">
        <v>11</v>
      </c>
      <c r="C20" s="39"/>
      <c r="D20" s="55">
        <v>0.2</v>
      </c>
      <c r="E20" s="56">
        <v>0</v>
      </c>
      <c r="F20" s="57">
        <v>0.1</v>
      </c>
    </row>
    <row r="21" spans="1:6" ht="12.75">
      <c r="A21" s="44"/>
      <c r="B21" s="39"/>
      <c r="C21" s="39"/>
      <c r="D21" s="55"/>
      <c r="E21" s="56"/>
      <c r="F21" s="57"/>
    </row>
    <row r="22" spans="1:6" ht="12.75">
      <c r="A22" s="44" t="s">
        <v>12</v>
      </c>
      <c r="B22" s="39"/>
      <c r="C22" s="39"/>
      <c r="D22" s="55">
        <v>5.1</v>
      </c>
      <c r="E22" s="56">
        <v>0.1</v>
      </c>
      <c r="F22" s="57">
        <v>5.2</v>
      </c>
    </row>
    <row r="23" spans="1:6" ht="12.75">
      <c r="A23" s="44"/>
      <c r="B23" s="39" t="s">
        <v>13</v>
      </c>
      <c r="C23" s="39"/>
      <c r="D23" s="55">
        <v>1.2</v>
      </c>
      <c r="E23" s="56">
        <v>0</v>
      </c>
      <c r="F23" s="57">
        <v>1.2</v>
      </c>
    </row>
    <row r="24" spans="1:6" ht="12.75">
      <c r="A24" s="44"/>
      <c r="B24" s="39" t="s">
        <v>14</v>
      </c>
      <c r="C24" s="39"/>
      <c r="D24" s="55">
        <v>0.5</v>
      </c>
      <c r="E24" s="56">
        <v>0</v>
      </c>
      <c r="F24" s="57">
        <v>0.5</v>
      </c>
    </row>
    <row r="25" spans="1:6" ht="12.75">
      <c r="A25" s="44"/>
      <c r="B25" s="39" t="s">
        <v>15</v>
      </c>
      <c r="C25" s="39"/>
      <c r="D25" s="55">
        <v>0.1</v>
      </c>
      <c r="E25" s="56">
        <v>0.1</v>
      </c>
      <c r="F25" s="57">
        <v>0.2</v>
      </c>
    </row>
    <row r="26" spans="1:6" ht="12.75">
      <c r="A26" s="44"/>
      <c r="B26" s="39" t="s">
        <v>58</v>
      </c>
      <c r="C26" s="39"/>
      <c r="D26" s="55">
        <v>1.9</v>
      </c>
      <c r="E26" s="56">
        <v>0</v>
      </c>
      <c r="F26" s="57">
        <v>1.9</v>
      </c>
    </row>
    <row r="27" spans="1:6" ht="12.75">
      <c r="A27" s="44"/>
      <c r="B27" s="39" t="s">
        <v>76</v>
      </c>
      <c r="C27" s="39"/>
      <c r="D27" s="55">
        <v>1.3</v>
      </c>
      <c r="E27" s="56">
        <v>0</v>
      </c>
      <c r="F27" s="57">
        <v>1.3</v>
      </c>
    </row>
    <row r="28" spans="1:6" ht="12.75">
      <c r="A28" s="44"/>
      <c r="B28" s="39" t="s">
        <v>16</v>
      </c>
      <c r="C28" s="39"/>
      <c r="D28" s="55">
        <v>0.1</v>
      </c>
      <c r="E28" s="56">
        <v>0</v>
      </c>
      <c r="F28" s="57">
        <v>0.1</v>
      </c>
    </row>
    <row r="29" spans="1:6" ht="12.75">
      <c r="A29" s="44"/>
      <c r="B29" s="39"/>
      <c r="C29" s="39"/>
      <c r="D29" s="55"/>
      <c r="E29" s="56"/>
      <c r="F29" s="57"/>
    </row>
    <row r="30" spans="1:6" ht="12.75">
      <c r="A30" s="215" t="s">
        <v>17</v>
      </c>
      <c r="B30" s="216"/>
      <c r="C30" s="216"/>
      <c r="D30" s="55">
        <v>-0.3</v>
      </c>
      <c r="E30" s="56">
        <v>0</v>
      </c>
      <c r="F30" s="57">
        <v>-0.3</v>
      </c>
    </row>
    <row r="31" spans="1:6" ht="12.75">
      <c r="A31" s="44"/>
      <c r="B31" s="39"/>
      <c r="C31" s="39"/>
      <c r="D31" s="55"/>
      <c r="E31" s="56"/>
      <c r="F31" s="57"/>
    </row>
    <row r="32" spans="1:6" ht="12.75">
      <c r="A32" s="212" t="s">
        <v>18</v>
      </c>
      <c r="B32" s="39"/>
      <c r="C32" s="39"/>
      <c r="D32" s="55"/>
      <c r="E32" s="56"/>
      <c r="F32" s="57"/>
    </row>
    <row r="33" spans="1:6" ht="12.75">
      <c r="A33" s="44" t="s">
        <v>19</v>
      </c>
      <c r="B33" s="39"/>
      <c r="C33" s="39"/>
      <c r="D33" s="55">
        <v>1</v>
      </c>
      <c r="E33" s="56">
        <v>0</v>
      </c>
      <c r="F33" s="57">
        <v>1</v>
      </c>
    </row>
    <row r="34" spans="1:6" ht="12.75">
      <c r="A34" s="44"/>
      <c r="B34" s="39" t="s">
        <v>20</v>
      </c>
      <c r="C34" s="39"/>
      <c r="D34" s="55">
        <v>0</v>
      </c>
      <c r="E34" s="56">
        <v>0</v>
      </c>
      <c r="F34" s="57">
        <v>0</v>
      </c>
    </row>
    <row r="35" spans="1:6" ht="12.75">
      <c r="A35" s="44"/>
      <c r="B35" s="39" t="s">
        <v>21</v>
      </c>
      <c r="C35" s="39"/>
      <c r="D35" s="55">
        <v>0.5</v>
      </c>
      <c r="E35" s="56">
        <v>0</v>
      </c>
      <c r="F35" s="57">
        <v>0.5</v>
      </c>
    </row>
    <row r="36" spans="1:6" ht="12.75">
      <c r="A36" s="44"/>
      <c r="B36" s="39" t="s">
        <v>22</v>
      </c>
      <c r="C36" s="39"/>
      <c r="D36" s="55">
        <v>0.5</v>
      </c>
      <c r="E36" s="56">
        <v>0</v>
      </c>
      <c r="F36" s="57">
        <v>0.5</v>
      </c>
    </row>
    <row r="37" spans="1:6" ht="12.75">
      <c r="A37" s="44"/>
      <c r="B37" s="39"/>
      <c r="C37" s="39"/>
      <c r="D37" s="55"/>
      <c r="E37" s="56"/>
      <c r="F37" s="57"/>
    </row>
    <row r="38" spans="1:6" ht="12.75">
      <c r="A38" s="217" t="s">
        <v>77</v>
      </c>
      <c r="B38" s="218"/>
      <c r="C38" s="218"/>
      <c r="D38" s="62">
        <v>4.8</v>
      </c>
      <c r="E38" s="63">
        <v>0.1</v>
      </c>
      <c r="F38" s="64">
        <v>4.9</v>
      </c>
    </row>
    <row r="39" spans="1:6" ht="12.75">
      <c r="A39" s="217" t="s">
        <v>78</v>
      </c>
      <c r="B39" s="218"/>
      <c r="C39" s="218"/>
      <c r="D39" s="62">
        <v>6.1</v>
      </c>
      <c r="E39" s="63">
        <v>0.1</v>
      </c>
      <c r="F39" s="64">
        <v>6.2</v>
      </c>
    </row>
    <row r="40" spans="1:6" ht="12.75">
      <c r="A40" s="217" t="s">
        <v>23</v>
      </c>
      <c r="B40" s="218"/>
      <c r="C40" s="218"/>
      <c r="D40" s="62">
        <v>-1.3</v>
      </c>
      <c r="E40" s="63">
        <v>0</v>
      </c>
      <c r="F40" s="64">
        <v>-1.3</v>
      </c>
    </row>
    <row r="41" spans="1:6" ht="12.75">
      <c r="A41" s="32"/>
      <c r="B41" s="220"/>
      <c r="C41" s="220"/>
      <c r="D41" s="177"/>
      <c r="E41" s="178"/>
      <c r="F41" s="179"/>
    </row>
    <row r="42" spans="1:6" ht="12.75">
      <c r="A42" s="44"/>
      <c r="B42" s="39"/>
      <c r="C42" s="39"/>
      <c r="D42" s="55"/>
      <c r="E42" s="56"/>
      <c r="F42" s="57"/>
    </row>
    <row r="43" spans="1:6" ht="12.75">
      <c r="A43" s="212" t="s">
        <v>24</v>
      </c>
      <c r="B43" s="39"/>
      <c r="C43" s="39"/>
      <c r="D43" s="55"/>
      <c r="E43" s="56"/>
      <c r="F43" s="57"/>
    </row>
    <row r="44" spans="1:6" ht="12.75">
      <c r="A44" s="212"/>
      <c r="B44" s="39"/>
      <c r="C44" s="39"/>
      <c r="D44" s="55"/>
      <c r="E44" s="56"/>
      <c r="F44" s="57"/>
    </row>
    <row r="45" spans="1:6" ht="12.75">
      <c r="A45" s="44" t="s">
        <v>25</v>
      </c>
      <c r="B45" s="39"/>
      <c r="C45" s="39"/>
      <c r="D45" s="55">
        <v>-0.6</v>
      </c>
      <c r="E45" s="56">
        <v>0.1</v>
      </c>
      <c r="F45" s="57">
        <v>-0.5</v>
      </c>
    </row>
    <row r="46" spans="1:6" ht="12.75">
      <c r="A46" s="44" t="s">
        <v>26</v>
      </c>
      <c r="B46" s="39"/>
      <c r="C46" s="39"/>
      <c r="D46" s="55">
        <v>0</v>
      </c>
      <c r="E46" s="56">
        <v>0</v>
      </c>
      <c r="F46" s="57">
        <v>0</v>
      </c>
    </row>
    <row r="47" spans="1:6" ht="12.75">
      <c r="A47" s="44"/>
      <c r="B47" s="39" t="s">
        <v>27</v>
      </c>
      <c r="C47" s="39"/>
      <c r="D47" s="55">
        <v>0.1</v>
      </c>
      <c r="E47" s="56">
        <v>0</v>
      </c>
      <c r="F47" s="57">
        <v>0.1</v>
      </c>
    </row>
    <row r="48" spans="1:6" ht="12.75">
      <c r="A48" s="44"/>
      <c r="B48" s="39" t="s">
        <v>28</v>
      </c>
      <c r="C48" s="39"/>
      <c r="D48" s="55">
        <v>0.1</v>
      </c>
      <c r="E48" s="56">
        <v>0</v>
      </c>
      <c r="F48" s="57">
        <v>0.1</v>
      </c>
    </row>
    <row r="49" spans="1:6" ht="12.75">
      <c r="A49" s="44" t="s">
        <v>29</v>
      </c>
      <c r="B49" s="39"/>
      <c r="C49" s="39"/>
      <c r="D49" s="55">
        <v>-0.8</v>
      </c>
      <c r="E49" s="56">
        <v>0</v>
      </c>
      <c r="F49" s="57">
        <v>-0.8</v>
      </c>
    </row>
    <row r="50" spans="1:6" ht="12.75">
      <c r="A50" s="44"/>
      <c r="B50" s="39" t="s">
        <v>30</v>
      </c>
      <c r="C50" s="39"/>
      <c r="D50" s="55">
        <v>0.8</v>
      </c>
      <c r="E50" s="56">
        <v>0</v>
      </c>
      <c r="F50" s="57">
        <v>0.8</v>
      </c>
    </row>
    <row r="51" spans="1:6" ht="12.75">
      <c r="A51" s="44"/>
      <c r="B51" s="39" t="s">
        <v>31</v>
      </c>
      <c r="C51" s="39"/>
      <c r="D51" s="55">
        <v>1.6</v>
      </c>
      <c r="E51" s="56">
        <v>0</v>
      </c>
      <c r="F51" s="57">
        <v>1.6</v>
      </c>
    </row>
    <row r="52" spans="1:6" ht="12.75">
      <c r="A52" s="44" t="s">
        <v>32</v>
      </c>
      <c r="B52" s="39"/>
      <c r="C52" s="39"/>
      <c r="D52" s="55">
        <v>0</v>
      </c>
      <c r="E52" s="56">
        <v>0</v>
      </c>
      <c r="F52" s="57">
        <v>0</v>
      </c>
    </row>
    <row r="53" spans="1:6" ht="12.75">
      <c r="A53" s="44" t="s">
        <v>33</v>
      </c>
      <c r="B53" s="39"/>
      <c r="C53" s="39"/>
      <c r="D53" s="55">
        <v>0.2</v>
      </c>
      <c r="E53" s="56">
        <v>0.2</v>
      </c>
      <c r="F53" s="57">
        <v>0.3</v>
      </c>
    </row>
    <row r="54" spans="1:6" ht="12.75">
      <c r="A54" s="44" t="s">
        <v>80</v>
      </c>
      <c r="B54" s="39"/>
      <c r="C54" s="39"/>
      <c r="D54" s="55">
        <v>0</v>
      </c>
      <c r="E54" s="56">
        <v>0</v>
      </c>
      <c r="F54" s="57">
        <v>0</v>
      </c>
    </row>
    <row r="55" spans="1:6" ht="12.75">
      <c r="A55" s="44"/>
      <c r="B55" s="39" t="s">
        <v>34</v>
      </c>
      <c r="C55" s="39"/>
      <c r="D55" s="55">
        <v>0</v>
      </c>
      <c r="E55" s="56">
        <v>0</v>
      </c>
      <c r="F55" s="57">
        <v>0</v>
      </c>
    </row>
    <row r="56" spans="1:6" ht="12.75">
      <c r="A56" s="44"/>
      <c r="B56" s="39" t="s">
        <v>35</v>
      </c>
      <c r="C56" s="39"/>
      <c r="D56" s="55">
        <v>0</v>
      </c>
      <c r="E56" s="56">
        <v>0</v>
      </c>
      <c r="F56" s="57">
        <v>0</v>
      </c>
    </row>
    <row r="57" spans="1:6" ht="12.75">
      <c r="A57" s="44" t="s">
        <v>81</v>
      </c>
      <c r="B57" s="39"/>
      <c r="C57" s="39"/>
      <c r="D57" s="55">
        <v>0</v>
      </c>
      <c r="E57" s="56">
        <v>0</v>
      </c>
      <c r="F57" s="57">
        <v>0</v>
      </c>
    </row>
    <row r="58" spans="1:6" ht="12.75">
      <c r="A58" s="44" t="s">
        <v>36</v>
      </c>
      <c r="B58" s="39"/>
      <c r="C58" s="39"/>
      <c r="D58" s="55">
        <v>0</v>
      </c>
      <c r="E58" s="56">
        <v>0</v>
      </c>
      <c r="F58" s="57">
        <v>0</v>
      </c>
    </row>
    <row r="59" spans="1:6" ht="12.75">
      <c r="A59" s="44"/>
      <c r="B59" s="39"/>
      <c r="C59" s="39"/>
      <c r="D59" s="55"/>
      <c r="E59" s="56"/>
      <c r="F59" s="57"/>
    </row>
    <row r="60" spans="1:6" ht="12.75">
      <c r="A60" s="44" t="s">
        <v>37</v>
      </c>
      <c r="B60" s="39"/>
      <c r="C60" s="39"/>
      <c r="D60" s="55">
        <v>0.7</v>
      </c>
      <c r="E60" s="56">
        <v>0.1</v>
      </c>
      <c r="F60" s="57">
        <v>0.7</v>
      </c>
    </row>
    <row r="61" spans="1:6" ht="12.75">
      <c r="A61" s="44" t="s">
        <v>38</v>
      </c>
      <c r="B61" s="39"/>
      <c r="C61" s="39"/>
      <c r="D61" s="55">
        <v>0</v>
      </c>
      <c r="E61" s="56">
        <v>0</v>
      </c>
      <c r="F61" s="57">
        <v>0</v>
      </c>
    </row>
    <row r="62" spans="1:6" ht="12.75">
      <c r="A62" s="44"/>
      <c r="B62" s="39" t="s">
        <v>39</v>
      </c>
      <c r="C62" s="39"/>
      <c r="D62" s="55">
        <v>0</v>
      </c>
      <c r="E62" s="56">
        <v>0</v>
      </c>
      <c r="F62" s="57">
        <v>0</v>
      </c>
    </row>
    <row r="63" spans="1:6" ht="12.75">
      <c r="A63" s="44"/>
      <c r="B63" s="39"/>
      <c r="C63" s="39" t="s">
        <v>40</v>
      </c>
      <c r="D63" s="55">
        <v>0</v>
      </c>
      <c r="E63" s="56">
        <v>0</v>
      </c>
      <c r="F63" s="57">
        <v>0</v>
      </c>
    </row>
    <row r="64" spans="1:6" ht="12.75">
      <c r="A64" s="44"/>
      <c r="B64" s="39"/>
      <c r="C64" s="39" t="s">
        <v>41</v>
      </c>
      <c r="D64" s="55">
        <v>0</v>
      </c>
      <c r="E64" s="56">
        <v>0</v>
      </c>
      <c r="F64" s="57">
        <v>0</v>
      </c>
    </row>
    <row r="65" spans="1:6" ht="12.75">
      <c r="A65" s="44"/>
      <c r="B65" s="39" t="s">
        <v>42</v>
      </c>
      <c r="C65" s="39"/>
      <c r="D65" s="55">
        <v>0</v>
      </c>
      <c r="E65" s="56">
        <v>0</v>
      </c>
      <c r="F65" s="57">
        <v>0</v>
      </c>
    </row>
    <row r="66" spans="1:6" ht="12.75">
      <c r="A66" s="44" t="s">
        <v>43</v>
      </c>
      <c r="B66" s="39"/>
      <c r="C66" s="39"/>
      <c r="D66" s="55">
        <v>1</v>
      </c>
      <c r="E66" s="56">
        <v>0</v>
      </c>
      <c r="F66" s="57">
        <v>1</v>
      </c>
    </row>
    <row r="67" spans="1:6" ht="12.75">
      <c r="A67" s="44"/>
      <c r="B67" s="39" t="s">
        <v>39</v>
      </c>
      <c r="C67" s="39"/>
      <c r="D67" s="55">
        <v>1</v>
      </c>
      <c r="E67" s="56">
        <v>0</v>
      </c>
      <c r="F67" s="57">
        <v>1</v>
      </c>
    </row>
    <row r="68" spans="1:6" ht="12.75">
      <c r="A68" s="44"/>
      <c r="B68" s="39"/>
      <c r="C68" s="39" t="s">
        <v>40</v>
      </c>
      <c r="D68" s="55">
        <v>1</v>
      </c>
      <c r="E68" s="56">
        <v>0</v>
      </c>
      <c r="F68" s="57">
        <v>1</v>
      </c>
    </row>
    <row r="69" spans="1:6" ht="12.75">
      <c r="A69" s="44"/>
      <c r="B69" s="39"/>
      <c r="C69" s="39" t="s">
        <v>41</v>
      </c>
      <c r="D69" s="55">
        <v>0</v>
      </c>
      <c r="E69" s="56">
        <v>0</v>
      </c>
      <c r="F69" s="57">
        <v>0</v>
      </c>
    </row>
    <row r="70" spans="1:6" ht="12.75">
      <c r="A70" s="44"/>
      <c r="B70" s="39" t="s">
        <v>42</v>
      </c>
      <c r="C70" s="39"/>
      <c r="D70" s="55">
        <v>0</v>
      </c>
      <c r="E70" s="56">
        <v>0</v>
      </c>
      <c r="F70" s="57">
        <v>0</v>
      </c>
    </row>
    <row r="71" spans="1:6" ht="12.75">
      <c r="A71" s="44" t="s">
        <v>44</v>
      </c>
      <c r="B71" s="39"/>
      <c r="C71" s="39"/>
      <c r="D71" s="55">
        <v>-0.3</v>
      </c>
      <c r="E71" s="56">
        <v>0.1</v>
      </c>
      <c r="F71" s="57">
        <v>-0.2</v>
      </c>
    </row>
    <row r="72" spans="1:6" ht="12.75">
      <c r="A72" s="44"/>
      <c r="B72" s="39"/>
      <c r="C72" s="39"/>
      <c r="D72" s="55"/>
      <c r="E72" s="56"/>
      <c r="F72" s="57"/>
    </row>
    <row r="73" spans="1:6" ht="12.75">
      <c r="A73" s="217" t="s">
        <v>45</v>
      </c>
      <c r="B73" s="218"/>
      <c r="C73" s="218"/>
      <c r="D73" s="62">
        <v>-1.3</v>
      </c>
      <c r="E73" s="63">
        <v>0</v>
      </c>
      <c r="F73" s="64">
        <v>-1.3</v>
      </c>
    </row>
    <row r="74" spans="1:6" ht="12.75">
      <c r="A74" s="181"/>
      <c r="B74" s="182"/>
      <c r="C74" s="182"/>
      <c r="D74" s="170"/>
      <c r="E74" s="171"/>
      <c r="F74" s="172"/>
    </row>
    <row r="76" spans="1:6" ht="63.75"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2:G76"/>
  <sheetViews>
    <sheetView zoomScalePageLayoutView="0" workbookViewId="0" topLeftCell="A62">
      <selection activeCell="D84" sqref="D84"/>
    </sheetView>
  </sheetViews>
  <sheetFormatPr defaultColWidth="11.421875" defaultRowHeight="12.75"/>
  <cols>
    <col min="1" max="2" width="4.421875" style="0" customWidth="1"/>
    <col min="3" max="3" width="49.8515625" style="0" customWidth="1"/>
    <col min="4" max="5" width="13.57421875" style="0" customWidth="1"/>
  </cols>
  <sheetData>
    <row r="1" ht="4.5" customHeight="1"/>
    <row r="2" spans="1:7" ht="12.75">
      <c r="A2" s="1" t="s">
        <v>82</v>
      </c>
      <c r="B2" s="2"/>
      <c r="C2" s="2"/>
      <c r="D2" s="2"/>
      <c r="E2" s="2"/>
      <c r="F2" s="2"/>
      <c r="G2" s="357">
        <v>2</v>
      </c>
    </row>
    <row r="3" spans="1:7" ht="12.75">
      <c r="A3" s="4" t="s">
        <v>228</v>
      </c>
      <c r="B3" s="5"/>
      <c r="C3" s="5"/>
      <c r="D3" s="2"/>
      <c r="E3" s="2"/>
      <c r="F3" s="2"/>
      <c r="G3" s="358"/>
    </row>
    <row r="4" spans="1:6" ht="12.75">
      <c r="A4" s="51" t="s">
        <v>257</v>
      </c>
      <c r="B4" s="2"/>
      <c r="C4" s="2"/>
      <c r="D4" s="2"/>
      <c r="E4" s="2"/>
      <c r="F4" s="2"/>
    </row>
    <row r="5" spans="1:6" ht="12.75">
      <c r="A5" s="1" t="s">
        <v>71</v>
      </c>
      <c r="B5" s="2"/>
      <c r="C5" s="7"/>
      <c r="D5" s="2"/>
      <c r="E5" s="2"/>
      <c r="F5" s="2"/>
    </row>
    <row r="6" spans="1:6" ht="12.75">
      <c r="A6" s="1" t="s">
        <v>1</v>
      </c>
      <c r="B6" s="2"/>
      <c r="C6" s="7"/>
      <c r="D6" s="2"/>
      <c r="E6" s="2"/>
      <c r="F6" s="2"/>
    </row>
    <row r="7" spans="1:6" ht="12.75">
      <c r="A7" s="1" t="s">
        <v>2</v>
      </c>
      <c r="B7" s="2"/>
      <c r="C7" s="7"/>
      <c r="D7" s="2"/>
      <c r="E7" s="2"/>
      <c r="F7" s="2"/>
    </row>
    <row r="8" spans="1:6" ht="51.75" customHeight="1">
      <c r="A8" s="14"/>
      <c r="B8" s="15"/>
      <c r="C8" s="158"/>
      <c r="D8" s="161" t="s">
        <v>72</v>
      </c>
      <c r="E8" s="162" t="s">
        <v>73</v>
      </c>
      <c r="F8" s="163" t="s">
        <v>74</v>
      </c>
    </row>
    <row r="9" spans="1:6" ht="12.75">
      <c r="A9" s="18"/>
      <c r="B9" s="19"/>
      <c r="C9" s="19"/>
      <c r="D9" s="44"/>
      <c r="E9" s="39"/>
      <c r="F9" s="146"/>
    </row>
    <row r="10" spans="1:6" ht="12.75">
      <c r="A10" s="21" t="s">
        <v>5</v>
      </c>
      <c r="B10" s="19"/>
      <c r="C10" s="19"/>
      <c r="D10" s="44"/>
      <c r="E10" s="39"/>
      <c r="F10" s="146"/>
    </row>
    <row r="11" spans="1:6" ht="12.75">
      <c r="A11" s="22" t="s">
        <v>6</v>
      </c>
      <c r="B11" s="19"/>
      <c r="C11" s="19"/>
      <c r="D11" s="80">
        <v>4310868.873539972</v>
      </c>
      <c r="E11" s="81">
        <v>133820.05282</v>
      </c>
      <c r="F11" s="149">
        <v>4444688.926359971</v>
      </c>
    </row>
    <row r="12" spans="1:6" ht="12.75">
      <c r="A12" s="22"/>
      <c r="B12" s="19" t="s">
        <v>7</v>
      </c>
      <c r="C12" s="19"/>
      <c r="D12" s="80">
        <v>3467696.1350000002</v>
      </c>
      <c r="E12" s="81">
        <v>0</v>
      </c>
      <c r="F12" s="149">
        <v>3467696.1350000002</v>
      </c>
    </row>
    <row r="13" spans="1:6" s="104" customFormat="1" ht="12.75">
      <c r="A13" s="69"/>
      <c r="B13" s="42"/>
      <c r="C13" s="42" t="s">
        <v>75</v>
      </c>
      <c r="D13" s="267">
        <v>65800.68710000001</v>
      </c>
      <c r="E13" s="268">
        <v>0</v>
      </c>
      <c r="F13" s="269">
        <v>65800.68710000001</v>
      </c>
    </row>
    <row r="14" spans="1:6" s="104" customFormat="1" ht="12.75">
      <c r="A14" s="69"/>
      <c r="B14" s="42"/>
      <c r="C14" s="42" t="s">
        <v>59</v>
      </c>
      <c r="D14" s="267">
        <v>3401895.4479</v>
      </c>
      <c r="E14" s="268">
        <v>0</v>
      </c>
      <c r="F14" s="269">
        <v>3401895.4479</v>
      </c>
    </row>
    <row r="15" spans="1:6" ht="12.75">
      <c r="A15" s="22"/>
      <c r="B15" s="19" t="s">
        <v>8</v>
      </c>
      <c r="C15" s="19"/>
      <c r="D15" s="80">
        <v>13108.070239969999</v>
      </c>
      <c r="E15" s="81">
        <v>79205.79055</v>
      </c>
      <c r="F15" s="149">
        <v>92313.86078997</v>
      </c>
    </row>
    <row r="16" spans="1:6" ht="12.75">
      <c r="A16" s="22"/>
      <c r="B16" s="19" t="s">
        <v>9</v>
      </c>
      <c r="C16" s="19"/>
      <c r="D16" s="80">
        <v>368684.466</v>
      </c>
      <c r="E16" s="81">
        <v>0</v>
      </c>
      <c r="F16" s="149">
        <v>368684.466</v>
      </c>
    </row>
    <row r="17" spans="1:6" ht="12.75">
      <c r="A17" s="22"/>
      <c r="B17" s="19" t="s">
        <v>56</v>
      </c>
      <c r="C17" s="19"/>
      <c r="D17" s="80">
        <v>8162.84743</v>
      </c>
      <c r="E17" s="81">
        <v>0</v>
      </c>
      <c r="F17" s="149">
        <v>8162.84743</v>
      </c>
    </row>
    <row r="18" spans="1:6" ht="12.75">
      <c r="A18" s="22"/>
      <c r="B18" s="19" t="s">
        <v>57</v>
      </c>
      <c r="C18" s="19"/>
      <c r="D18" s="80">
        <v>138896.90443</v>
      </c>
      <c r="E18" s="81">
        <v>10426.962619999998</v>
      </c>
      <c r="F18" s="149">
        <v>149323.86705</v>
      </c>
    </row>
    <row r="19" spans="1:6" ht="12.75">
      <c r="A19" s="22"/>
      <c r="B19" s="19" t="s">
        <v>10</v>
      </c>
      <c r="C19" s="19"/>
      <c r="D19" s="80">
        <v>144705.85536000002</v>
      </c>
      <c r="E19" s="81">
        <v>0</v>
      </c>
      <c r="F19" s="149">
        <v>144705.85536000002</v>
      </c>
    </row>
    <row r="20" spans="1:6" ht="12.75">
      <c r="A20" s="22"/>
      <c r="B20" s="19" t="s">
        <v>11</v>
      </c>
      <c r="C20" s="19"/>
      <c r="D20" s="80">
        <v>169614.59508</v>
      </c>
      <c r="E20" s="81">
        <v>44187.29965</v>
      </c>
      <c r="F20" s="149">
        <v>213801.89473</v>
      </c>
    </row>
    <row r="21" spans="1:6" ht="12.75">
      <c r="A21" s="22"/>
      <c r="B21" s="19"/>
      <c r="C21" s="19"/>
      <c r="D21" s="164"/>
      <c r="E21" s="165"/>
      <c r="F21" s="166"/>
    </row>
    <row r="22" spans="1:6" ht="12.75">
      <c r="A22" s="22" t="s">
        <v>12</v>
      </c>
      <c r="B22" s="19"/>
      <c r="C22" s="19"/>
      <c r="D22" s="80">
        <v>4057843.2401899993</v>
      </c>
      <c r="E22" s="81">
        <v>112073.55205</v>
      </c>
      <c r="F22" s="149">
        <v>4169916.7922399994</v>
      </c>
    </row>
    <row r="23" spans="1:6" ht="12.75">
      <c r="A23" s="22"/>
      <c r="B23" s="19" t="s">
        <v>13</v>
      </c>
      <c r="C23" s="19"/>
      <c r="D23" s="80">
        <v>1001834.83958</v>
      </c>
      <c r="E23" s="81">
        <v>0</v>
      </c>
      <c r="F23" s="149">
        <v>1001834.83958</v>
      </c>
    </row>
    <row r="24" spans="1:6" ht="12.75">
      <c r="A24" s="22"/>
      <c r="B24" s="19" t="s">
        <v>14</v>
      </c>
      <c r="C24" s="19"/>
      <c r="D24" s="80">
        <v>370585.79257000005</v>
      </c>
      <c r="E24" s="81">
        <v>50589.21505</v>
      </c>
      <c r="F24" s="149">
        <v>421175.00762000005</v>
      </c>
    </row>
    <row r="25" spans="1:6" ht="12.75">
      <c r="A25" s="22"/>
      <c r="B25" s="19" t="s">
        <v>15</v>
      </c>
      <c r="C25" s="19"/>
      <c r="D25" s="80">
        <v>86414.16635</v>
      </c>
      <c r="E25" s="81">
        <v>61484.337</v>
      </c>
      <c r="F25" s="149">
        <v>147898.50335</v>
      </c>
    </row>
    <row r="26" spans="1:6" ht="12.75">
      <c r="A26" s="22"/>
      <c r="B26" s="19" t="s">
        <v>58</v>
      </c>
      <c r="C26" s="19"/>
      <c r="D26" s="80">
        <v>1422748.88647</v>
      </c>
      <c r="E26" s="81">
        <v>0</v>
      </c>
      <c r="F26" s="149">
        <v>1422748.88647</v>
      </c>
    </row>
    <row r="27" spans="1:6" ht="12.75">
      <c r="A27" s="22"/>
      <c r="B27" s="19" t="s">
        <v>76</v>
      </c>
      <c r="C27" s="19"/>
      <c r="D27" s="80">
        <v>1058662.79522</v>
      </c>
      <c r="E27" s="81">
        <v>0</v>
      </c>
      <c r="F27" s="149">
        <v>1058662.79522</v>
      </c>
    </row>
    <row r="28" spans="1:6" ht="12.75">
      <c r="A28" s="22"/>
      <c r="B28" s="19" t="s">
        <v>16</v>
      </c>
      <c r="C28" s="19"/>
      <c r="D28" s="80">
        <v>117596.76000000001</v>
      </c>
      <c r="E28" s="81">
        <v>0</v>
      </c>
      <c r="F28" s="149">
        <v>117596.76000000001</v>
      </c>
    </row>
    <row r="29" spans="1:6" ht="12.75">
      <c r="A29" s="22"/>
      <c r="B29" s="19"/>
      <c r="C29" s="19"/>
      <c r="D29" s="164"/>
      <c r="E29" s="165"/>
      <c r="F29" s="166"/>
    </row>
    <row r="30" spans="1:6" ht="12.75">
      <c r="A30" s="26" t="s">
        <v>17</v>
      </c>
      <c r="B30" s="27"/>
      <c r="C30" s="27"/>
      <c r="D30" s="80">
        <v>253025.63334997278</v>
      </c>
      <c r="E30" s="81">
        <v>21746.500770000013</v>
      </c>
      <c r="F30" s="149">
        <v>274772.13411997166</v>
      </c>
    </row>
    <row r="31" spans="1:6" ht="12.75">
      <c r="A31" s="22"/>
      <c r="B31" s="19"/>
      <c r="C31" s="19"/>
      <c r="D31" s="80"/>
      <c r="E31" s="81"/>
      <c r="F31" s="149"/>
    </row>
    <row r="32" spans="1:6" ht="12.75">
      <c r="A32" s="21" t="s">
        <v>18</v>
      </c>
      <c r="B32" s="19"/>
      <c r="C32" s="19"/>
      <c r="D32" s="80"/>
      <c r="E32" s="81"/>
      <c r="F32" s="149"/>
    </row>
    <row r="33" spans="1:6" ht="12.75">
      <c r="A33" s="22" t="s">
        <v>19</v>
      </c>
      <c r="B33" s="19"/>
      <c r="C33" s="19"/>
      <c r="D33" s="80">
        <v>900045.5800800001</v>
      </c>
      <c r="E33" s="81">
        <v>0</v>
      </c>
      <c r="F33" s="149">
        <v>900045.5800800001</v>
      </c>
    </row>
    <row r="34" spans="1:6" ht="12.75">
      <c r="A34" s="22"/>
      <c r="B34" s="19" t="s">
        <v>20</v>
      </c>
      <c r="C34" s="19"/>
      <c r="D34" s="80">
        <v>33408.556</v>
      </c>
      <c r="E34" s="81">
        <v>0</v>
      </c>
      <c r="F34" s="149">
        <v>33408.556</v>
      </c>
    </row>
    <row r="35" spans="1:6" ht="12.75">
      <c r="A35" s="22"/>
      <c r="B35" s="19" t="s">
        <v>21</v>
      </c>
      <c r="C35" s="19"/>
      <c r="D35" s="80">
        <v>535872.78408</v>
      </c>
      <c r="E35" s="81">
        <v>0</v>
      </c>
      <c r="F35" s="149">
        <v>535872.78408</v>
      </c>
    </row>
    <row r="36" spans="1:6" ht="12.75">
      <c r="A36" s="22"/>
      <c r="B36" s="19" t="s">
        <v>22</v>
      </c>
      <c r="C36" s="19"/>
      <c r="D36" s="80">
        <v>397581.352</v>
      </c>
      <c r="E36" s="81">
        <v>0</v>
      </c>
      <c r="F36" s="149">
        <v>397581.352</v>
      </c>
    </row>
    <row r="37" spans="1:6" ht="12.75">
      <c r="A37" s="22"/>
      <c r="B37" s="19"/>
      <c r="C37" s="19"/>
      <c r="D37" s="80"/>
      <c r="E37" s="81"/>
      <c r="F37" s="149"/>
    </row>
    <row r="38" spans="1:6" ht="12.75">
      <c r="A38" s="28" t="s">
        <v>77</v>
      </c>
      <c r="B38" s="29"/>
      <c r="C38" s="29"/>
      <c r="D38" s="82">
        <v>4344277.429539972</v>
      </c>
      <c r="E38" s="83">
        <v>133820.05282</v>
      </c>
      <c r="F38" s="151">
        <v>4478097.482359971</v>
      </c>
    </row>
    <row r="39" spans="1:6" ht="12.75">
      <c r="A39" s="28" t="s">
        <v>78</v>
      </c>
      <c r="B39" s="29"/>
      <c r="C39" s="29"/>
      <c r="D39" s="82">
        <v>4991297.376269999</v>
      </c>
      <c r="E39" s="83">
        <v>112073.55205</v>
      </c>
      <c r="F39" s="151">
        <v>5103370.928319999</v>
      </c>
    </row>
    <row r="40" spans="1:6" ht="12.75">
      <c r="A40" s="28" t="s">
        <v>23</v>
      </c>
      <c r="B40" s="29"/>
      <c r="C40" s="29"/>
      <c r="D40" s="82">
        <v>-647019.946730027</v>
      </c>
      <c r="E40" s="83">
        <v>21746.500770000013</v>
      </c>
      <c r="F40" s="151">
        <v>-625273.4459600281</v>
      </c>
    </row>
    <row r="41" spans="1:6" ht="12.75">
      <c r="A41" s="32"/>
      <c r="B41" s="33"/>
      <c r="C41" s="33"/>
      <c r="D41" s="167"/>
      <c r="E41" s="168"/>
      <c r="F41" s="169"/>
    </row>
    <row r="42" spans="1:6" ht="12.75">
      <c r="A42" s="22"/>
      <c r="B42" s="19"/>
      <c r="C42" s="19"/>
      <c r="D42" s="164"/>
      <c r="E42" s="165"/>
      <c r="F42" s="166"/>
    </row>
    <row r="43" spans="1:6" ht="12.75">
      <c r="A43" s="21" t="s">
        <v>24</v>
      </c>
      <c r="B43" s="19"/>
      <c r="C43" s="19"/>
      <c r="D43" s="164"/>
      <c r="E43" s="165"/>
      <c r="F43" s="166"/>
    </row>
    <row r="44" spans="1:6" ht="12.75">
      <c r="A44" s="21"/>
      <c r="B44" s="19"/>
      <c r="C44" s="19"/>
      <c r="D44" s="164"/>
      <c r="E44" s="165"/>
      <c r="F44" s="166"/>
    </row>
    <row r="45" spans="1:6" ht="12.75">
      <c r="A45" s="22" t="s">
        <v>25</v>
      </c>
      <c r="B45" s="19"/>
      <c r="C45" s="19"/>
      <c r="D45" s="80">
        <v>-1066950.4010400292</v>
      </c>
      <c r="E45" s="81">
        <v>76662.15114</v>
      </c>
      <c r="F45" s="149">
        <v>-990288.2499000294</v>
      </c>
    </row>
    <row r="46" spans="1:6" ht="12.75">
      <c r="A46" s="22" t="s">
        <v>26</v>
      </c>
      <c r="B46" s="19"/>
      <c r="C46" s="19"/>
      <c r="D46" s="80">
        <v>-73129.59814000002</v>
      </c>
      <c r="E46" s="81">
        <v>0</v>
      </c>
      <c r="F46" s="149">
        <v>-73129.59814000002</v>
      </c>
    </row>
    <row r="47" spans="1:6" ht="12.75">
      <c r="A47" s="22"/>
      <c r="B47" s="19" t="s">
        <v>27</v>
      </c>
      <c r="C47" s="19"/>
      <c r="D47" s="80">
        <v>46262.12313</v>
      </c>
      <c r="E47" s="81">
        <v>0</v>
      </c>
      <c r="F47" s="149">
        <v>46262.12313</v>
      </c>
    </row>
    <row r="48" spans="1:6" ht="12.75">
      <c r="A48" s="22"/>
      <c r="B48" s="19" t="s">
        <v>28</v>
      </c>
      <c r="C48" s="19"/>
      <c r="D48" s="80">
        <v>119391.72127000001</v>
      </c>
      <c r="E48" s="81">
        <v>0</v>
      </c>
      <c r="F48" s="149">
        <v>119391.72127000001</v>
      </c>
    </row>
    <row r="49" spans="1:6" ht="12.75">
      <c r="A49" s="22" t="s">
        <v>29</v>
      </c>
      <c r="B49" s="19"/>
      <c r="C49" s="19"/>
      <c r="D49" s="80">
        <v>-997806.5860899996</v>
      </c>
      <c r="E49" s="81">
        <v>0</v>
      </c>
      <c r="F49" s="149">
        <v>-997806.5860899996</v>
      </c>
    </row>
    <row r="50" spans="1:6" ht="12.75">
      <c r="A50" s="22"/>
      <c r="B50" s="19" t="s">
        <v>30</v>
      </c>
      <c r="C50" s="19"/>
      <c r="D50" s="80">
        <v>1121240.94732</v>
      </c>
      <c r="E50" s="81">
        <v>0</v>
      </c>
      <c r="F50" s="149">
        <v>1121240.94732</v>
      </c>
    </row>
    <row r="51" spans="1:6" ht="12.75">
      <c r="A51" s="22"/>
      <c r="B51" s="19" t="s">
        <v>31</v>
      </c>
      <c r="C51" s="19"/>
      <c r="D51" s="80">
        <v>2119047.5334099997</v>
      </c>
      <c r="E51" s="81">
        <v>0</v>
      </c>
      <c r="F51" s="149">
        <v>2119047.5334099997</v>
      </c>
    </row>
    <row r="52" spans="1:6" ht="12.75">
      <c r="A52" s="22" t="s">
        <v>32</v>
      </c>
      <c r="B52" s="19"/>
      <c r="C52" s="19"/>
      <c r="D52" s="80">
        <v>594.946399999963</v>
      </c>
      <c r="E52" s="81">
        <v>213.62095000000045</v>
      </c>
      <c r="F52" s="149">
        <v>808.5673499999634</v>
      </c>
    </row>
    <row r="53" spans="1:6" ht="12.75">
      <c r="A53" s="22" t="s">
        <v>33</v>
      </c>
      <c r="B53" s="19"/>
      <c r="C53" s="19"/>
      <c r="D53" s="80">
        <v>3390.836789970461</v>
      </c>
      <c r="E53" s="81">
        <v>32474.851489999997</v>
      </c>
      <c r="F53" s="149">
        <v>35865.68827997046</v>
      </c>
    </row>
    <row r="54" spans="1:6" ht="12.75">
      <c r="A54" s="22" t="s">
        <v>80</v>
      </c>
      <c r="B54" s="19"/>
      <c r="C54" s="19"/>
      <c r="D54" s="80">
        <v>0</v>
      </c>
      <c r="E54" s="81">
        <v>44110.93833</v>
      </c>
      <c r="F54" s="149">
        <v>44110.93833</v>
      </c>
    </row>
    <row r="55" spans="1:6" ht="12.75">
      <c r="A55" s="22"/>
      <c r="B55" s="19" t="s">
        <v>34</v>
      </c>
      <c r="C55" s="19"/>
      <c r="D55" s="80">
        <v>0</v>
      </c>
      <c r="E55" s="81">
        <v>-8084.017470000001</v>
      </c>
      <c r="F55" s="149">
        <v>-8084.017470000001</v>
      </c>
    </row>
    <row r="56" spans="1:6" ht="12.75">
      <c r="A56" s="22"/>
      <c r="B56" s="19" t="s">
        <v>35</v>
      </c>
      <c r="C56" s="19"/>
      <c r="D56" s="80">
        <v>0</v>
      </c>
      <c r="E56" s="81">
        <v>52194.955799999996</v>
      </c>
      <c r="F56" s="149">
        <v>52194.955799999996</v>
      </c>
    </row>
    <row r="57" spans="1:6" ht="12.75">
      <c r="A57" s="22" t="s">
        <v>81</v>
      </c>
      <c r="B57" s="19"/>
      <c r="C57" s="19"/>
      <c r="D57" s="80">
        <v>0</v>
      </c>
      <c r="E57" s="81">
        <v>-137.2596299999932</v>
      </c>
      <c r="F57" s="149">
        <v>-137.2596299999932</v>
      </c>
    </row>
    <row r="58" spans="1:6" ht="12.75">
      <c r="A58" s="22" t="s">
        <v>36</v>
      </c>
      <c r="B58" s="19"/>
      <c r="C58" s="19"/>
      <c r="D58" s="80">
        <v>0</v>
      </c>
      <c r="E58" s="81">
        <v>0</v>
      </c>
      <c r="F58" s="149">
        <v>0</v>
      </c>
    </row>
    <row r="59" spans="1:6" ht="12.75">
      <c r="A59" s="22"/>
      <c r="B59" s="19"/>
      <c r="C59" s="19"/>
      <c r="D59" s="80"/>
      <c r="E59" s="81"/>
      <c r="F59" s="149"/>
    </row>
    <row r="60" spans="1:6" ht="12.75">
      <c r="A60" s="22" t="s">
        <v>37</v>
      </c>
      <c r="B60" s="19"/>
      <c r="C60" s="19"/>
      <c r="D60" s="80">
        <v>-419930.45430999994</v>
      </c>
      <c r="E60" s="81">
        <v>54915.65037</v>
      </c>
      <c r="F60" s="149">
        <v>-365014.80394</v>
      </c>
    </row>
    <row r="61" spans="1:6" ht="12.75">
      <c r="A61" s="22" t="s">
        <v>38</v>
      </c>
      <c r="B61" s="19"/>
      <c r="C61" s="19"/>
      <c r="D61" s="80">
        <v>-4951.098</v>
      </c>
      <c r="E61" s="81">
        <v>-6568.686629999999</v>
      </c>
      <c r="F61" s="149">
        <v>-11519.78463</v>
      </c>
    </row>
    <row r="62" spans="1:6" ht="12.75">
      <c r="A62" s="22"/>
      <c r="B62" s="19" t="s">
        <v>39</v>
      </c>
      <c r="C62" s="19"/>
      <c r="D62" s="80">
        <v>3153.774</v>
      </c>
      <c r="E62" s="81">
        <v>0</v>
      </c>
      <c r="F62" s="149">
        <v>3153.774</v>
      </c>
    </row>
    <row r="63" spans="1:6" ht="12.75">
      <c r="A63" s="22"/>
      <c r="B63" s="19"/>
      <c r="C63" s="19" t="s">
        <v>40</v>
      </c>
      <c r="D63" s="80">
        <v>0</v>
      </c>
      <c r="E63" s="81">
        <v>0</v>
      </c>
      <c r="F63" s="149">
        <v>0</v>
      </c>
    </row>
    <row r="64" spans="1:6" ht="12.75">
      <c r="A64" s="22"/>
      <c r="B64" s="19"/>
      <c r="C64" s="19" t="s">
        <v>41</v>
      </c>
      <c r="D64" s="80">
        <v>3153.774</v>
      </c>
      <c r="E64" s="81">
        <v>0</v>
      </c>
      <c r="F64" s="149">
        <v>3153.774</v>
      </c>
    </row>
    <row r="65" spans="1:6" ht="12.75">
      <c r="A65" s="22"/>
      <c r="B65" s="19" t="s">
        <v>42</v>
      </c>
      <c r="C65" s="19"/>
      <c r="D65" s="80">
        <v>8104.872</v>
      </c>
      <c r="E65" s="81">
        <v>6568.686629999999</v>
      </c>
      <c r="F65" s="149">
        <v>14673.55863</v>
      </c>
    </row>
    <row r="66" spans="1:6" ht="12.75">
      <c r="A66" s="22" t="s">
        <v>43</v>
      </c>
      <c r="B66" s="19"/>
      <c r="C66" s="19"/>
      <c r="D66" s="80">
        <v>-164372.25330999997</v>
      </c>
      <c r="E66" s="81">
        <v>0</v>
      </c>
      <c r="F66" s="149">
        <v>-164372.25330999997</v>
      </c>
    </row>
    <row r="67" spans="1:6" ht="12.75">
      <c r="A67" s="22"/>
      <c r="B67" s="19" t="s">
        <v>39</v>
      </c>
      <c r="C67" s="19"/>
      <c r="D67" s="80">
        <v>66887.731</v>
      </c>
      <c r="E67" s="81">
        <v>0</v>
      </c>
      <c r="F67" s="149">
        <v>66887.731</v>
      </c>
    </row>
    <row r="68" spans="1:6" ht="12.75">
      <c r="A68" s="22"/>
      <c r="B68" s="19"/>
      <c r="C68" s="19" t="s">
        <v>40</v>
      </c>
      <c r="D68" s="80">
        <v>66887.731</v>
      </c>
      <c r="E68" s="81">
        <v>0</v>
      </c>
      <c r="F68" s="149">
        <v>66887.731</v>
      </c>
    </row>
    <row r="69" spans="1:6" ht="12.75">
      <c r="A69" s="22"/>
      <c r="B69" s="19"/>
      <c r="C69" s="19" t="s">
        <v>41</v>
      </c>
      <c r="D69" s="80">
        <v>0</v>
      </c>
      <c r="E69" s="81">
        <v>0</v>
      </c>
      <c r="F69" s="149">
        <v>0</v>
      </c>
    </row>
    <row r="70" spans="1:6" ht="12.75">
      <c r="A70" s="22"/>
      <c r="B70" s="19" t="s">
        <v>42</v>
      </c>
      <c r="C70" s="19"/>
      <c r="D70" s="80">
        <v>231259.98430999997</v>
      </c>
      <c r="E70" s="81">
        <v>0</v>
      </c>
      <c r="F70" s="149">
        <v>231259.98430999997</v>
      </c>
    </row>
    <row r="71" spans="1:6" ht="12.75">
      <c r="A71" s="22" t="s">
        <v>44</v>
      </c>
      <c r="B71" s="19"/>
      <c r="C71" s="19"/>
      <c r="D71" s="80">
        <v>-250607.103</v>
      </c>
      <c r="E71" s="81">
        <v>61484.337</v>
      </c>
      <c r="F71" s="149">
        <v>-189122.766</v>
      </c>
    </row>
    <row r="72" spans="1:6" ht="12.75">
      <c r="A72" s="22"/>
      <c r="B72" s="19"/>
      <c r="C72" s="19"/>
      <c r="D72" s="80"/>
      <c r="E72" s="81"/>
      <c r="F72" s="149"/>
    </row>
    <row r="73" spans="1:6" ht="12.75">
      <c r="A73" s="28" t="s">
        <v>45</v>
      </c>
      <c r="B73" s="29"/>
      <c r="C73" s="29"/>
      <c r="D73" s="82">
        <v>-647019.9467300293</v>
      </c>
      <c r="E73" s="83">
        <v>21746.50077</v>
      </c>
      <c r="F73" s="151">
        <v>-625273.4459600294</v>
      </c>
    </row>
    <row r="74" spans="1:6" ht="12.75">
      <c r="A74" s="36"/>
      <c r="B74" s="37"/>
      <c r="C74" s="37"/>
      <c r="D74" s="170"/>
      <c r="E74" s="171"/>
      <c r="F74" s="172"/>
    </row>
    <row r="76" spans="1:6" ht="64.5" customHeight="1">
      <c r="A76" s="352"/>
      <c r="B76" s="355"/>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4.8515625" style="0" customWidth="1"/>
    <col min="3" max="3" width="49.57421875" style="0" customWidth="1"/>
    <col min="4" max="4" width="15.00390625" style="0" customWidth="1"/>
    <col min="5" max="5" width="13.7109375" style="0" customWidth="1"/>
    <col min="6" max="6" width="13.421875" style="0" customWidth="1"/>
  </cols>
  <sheetData>
    <row r="1" ht="23.25">
      <c r="G1" s="242">
        <v>20</v>
      </c>
    </row>
    <row r="2" spans="1:6" ht="12.75">
      <c r="A2" s="51" t="s">
        <v>193</v>
      </c>
      <c r="B2" s="3"/>
      <c r="C2" s="3"/>
      <c r="D2" s="3"/>
      <c r="E2" s="3"/>
      <c r="F2" s="3"/>
    </row>
    <row r="3" spans="1:6" ht="12.75">
      <c r="A3" s="52" t="s">
        <v>228</v>
      </c>
      <c r="B3" s="6"/>
      <c r="C3" s="6"/>
      <c r="D3" s="3"/>
      <c r="E3" s="3"/>
      <c r="F3" s="3"/>
    </row>
    <row r="4" spans="1:6" ht="12.75">
      <c r="A4" s="51" t="s">
        <v>257</v>
      </c>
      <c r="B4" s="3"/>
      <c r="C4" s="3"/>
      <c r="D4" s="3"/>
      <c r="E4" s="3"/>
      <c r="F4" s="3"/>
    </row>
    <row r="5" spans="1:6" ht="12.75">
      <c r="A5" s="51" t="s">
        <v>186</v>
      </c>
      <c r="B5" s="3"/>
      <c r="C5" s="53"/>
      <c r="D5" s="3"/>
      <c r="E5" s="3"/>
      <c r="F5" s="3"/>
    </row>
    <row r="6" spans="1:6" ht="12.75">
      <c r="A6" s="51" t="s">
        <v>1</v>
      </c>
      <c r="B6" s="3"/>
      <c r="C6" s="53"/>
      <c r="D6" s="3"/>
      <c r="E6" s="3"/>
      <c r="F6" s="3"/>
    </row>
    <row r="7" spans="1:6" ht="12.75">
      <c r="A7" s="51" t="s">
        <v>85</v>
      </c>
      <c r="B7" s="3"/>
      <c r="C7" s="53"/>
      <c r="D7" s="3"/>
      <c r="E7" s="3"/>
      <c r="F7" s="3"/>
    </row>
    <row r="8" spans="1:6" ht="45.75" customHeight="1">
      <c r="A8" s="208"/>
      <c r="B8" s="209"/>
      <c r="C8" s="210"/>
      <c r="D8" s="174" t="s">
        <v>72</v>
      </c>
      <c r="E8" s="175" t="s">
        <v>73</v>
      </c>
      <c r="F8" s="176" t="s">
        <v>74</v>
      </c>
    </row>
    <row r="9" spans="1:6" ht="12.75">
      <c r="A9" s="211"/>
      <c r="B9" s="39"/>
      <c r="C9" s="39"/>
      <c r="D9" s="55"/>
      <c r="E9" s="56"/>
      <c r="F9" s="57"/>
    </row>
    <row r="10" spans="1:6" ht="12.75">
      <c r="A10" s="212" t="s">
        <v>5</v>
      </c>
      <c r="B10" s="39"/>
      <c r="C10" s="39"/>
      <c r="D10" s="55"/>
      <c r="E10" s="56"/>
      <c r="F10" s="57"/>
    </row>
    <row r="11" spans="1:6" ht="12.75">
      <c r="A11" s="44" t="s">
        <v>6</v>
      </c>
      <c r="B11" s="39"/>
      <c r="C11" s="39"/>
      <c r="D11" s="55">
        <v>6.1</v>
      </c>
      <c r="E11" s="56">
        <v>0.2</v>
      </c>
      <c r="F11" s="57">
        <v>6.3</v>
      </c>
    </row>
    <row r="12" spans="1:6" ht="12.75">
      <c r="A12" s="44"/>
      <c r="B12" s="39" t="s">
        <v>7</v>
      </c>
      <c r="C12" s="39"/>
      <c r="D12" s="55">
        <v>4.3</v>
      </c>
      <c r="E12" s="56">
        <v>0</v>
      </c>
      <c r="F12" s="57">
        <v>4.3</v>
      </c>
    </row>
    <row r="13" spans="1:6" ht="12.75">
      <c r="A13" s="219"/>
      <c r="B13" s="213"/>
      <c r="C13" s="213" t="s">
        <v>83</v>
      </c>
      <c r="D13" s="258">
        <v>0.5</v>
      </c>
      <c r="E13" s="259">
        <v>0</v>
      </c>
      <c r="F13" s="260">
        <v>0.5</v>
      </c>
    </row>
    <row r="14" spans="1:6" ht="12.75">
      <c r="A14" s="219"/>
      <c r="B14" s="213"/>
      <c r="C14" s="213" t="s">
        <v>59</v>
      </c>
      <c r="D14" s="258">
        <v>3.8</v>
      </c>
      <c r="E14" s="259">
        <v>0</v>
      </c>
      <c r="F14" s="260">
        <v>3.8</v>
      </c>
    </row>
    <row r="15" spans="1:6" ht="12.75">
      <c r="A15" s="44"/>
      <c r="B15" s="39" t="s">
        <v>8</v>
      </c>
      <c r="C15" s="39"/>
      <c r="D15" s="55">
        <v>0.9</v>
      </c>
      <c r="E15" s="56">
        <v>0.2</v>
      </c>
      <c r="F15" s="57">
        <v>1.1</v>
      </c>
    </row>
    <row r="16" spans="1:6" ht="12.75">
      <c r="A16" s="44"/>
      <c r="B16" s="39" t="s">
        <v>9</v>
      </c>
      <c r="C16" s="39"/>
      <c r="D16" s="55">
        <v>0.4</v>
      </c>
      <c r="E16" s="56">
        <v>0</v>
      </c>
      <c r="F16" s="57">
        <v>0.4</v>
      </c>
    </row>
    <row r="17" spans="1:6" ht="12.75">
      <c r="A17" s="44"/>
      <c r="B17" s="39" t="s">
        <v>56</v>
      </c>
      <c r="C17" s="39"/>
      <c r="D17" s="55">
        <v>0</v>
      </c>
      <c r="E17" s="56">
        <v>0</v>
      </c>
      <c r="F17" s="57">
        <v>0</v>
      </c>
    </row>
    <row r="18" spans="1:6" ht="12.75">
      <c r="A18" s="44"/>
      <c r="B18" s="39" t="s">
        <v>57</v>
      </c>
      <c r="C18" s="39"/>
      <c r="D18" s="55">
        <v>0.1</v>
      </c>
      <c r="E18" s="56">
        <v>0</v>
      </c>
      <c r="F18" s="57">
        <v>0.1</v>
      </c>
    </row>
    <row r="19" spans="1:6" ht="12.75">
      <c r="A19" s="44"/>
      <c r="B19" s="39" t="s">
        <v>10</v>
      </c>
      <c r="C19" s="39"/>
      <c r="D19" s="55">
        <v>0.1</v>
      </c>
      <c r="E19" s="56">
        <v>0</v>
      </c>
      <c r="F19" s="57">
        <v>0.1</v>
      </c>
    </row>
    <row r="20" spans="1:6" ht="12.75">
      <c r="A20" s="44"/>
      <c r="B20" s="39" t="s">
        <v>11</v>
      </c>
      <c r="C20" s="39"/>
      <c r="D20" s="55">
        <v>0.2</v>
      </c>
      <c r="E20" s="56">
        <v>0</v>
      </c>
      <c r="F20" s="57">
        <v>0.2</v>
      </c>
    </row>
    <row r="21" spans="1:6" ht="12.75">
      <c r="A21" s="44"/>
      <c r="B21" s="39"/>
      <c r="C21" s="39"/>
      <c r="D21" s="55"/>
      <c r="E21" s="56"/>
      <c r="F21" s="57"/>
    </row>
    <row r="22" spans="1:6" ht="12.75">
      <c r="A22" s="44" t="s">
        <v>12</v>
      </c>
      <c r="B22" s="39"/>
      <c r="C22" s="39"/>
      <c r="D22" s="55">
        <v>5.4</v>
      </c>
      <c r="E22" s="56">
        <v>0.2</v>
      </c>
      <c r="F22" s="57">
        <v>5.6</v>
      </c>
    </row>
    <row r="23" spans="1:6" ht="12.75">
      <c r="A23" s="44"/>
      <c r="B23" s="39" t="s">
        <v>13</v>
      </c>
      <c r="C23" s="39"/>
      <c r="D23" s="55">
        <v>1.2</v>
      </c>
      <c r="E23" s="56">
        <v>0</v>
      </c>
      <c r="F23" s="57">
        <v>1.2</v>
      </c>
    </row>
    <row r="24" spans="1:6" ht="12.75">
      <c r="A24" s="44"/>
      <c r="B24" s="39" t="s">
        <v>14</v>
      </c>
      <c r="C24" s="39"/>
      <c r="D24" s="55">
        <v>0.7</v>
      </c>
      <c r="E24" s="56">
        <v>0.1</v>
      </c>
      <c r="F24" s="57">
        <v>0.8</v>
      </c>
    </row>
    <row r="25" spans="1:6" ht="12.75">
      <c r="A25" s="44"/>
      <c r="B25" s="39" t="s">
        <v>15</v>
      </c>
      <c r="C25" s="39"/>
      <c r="D25" s="55">
        <v>0</v>
      </c>
      <c r="E25" s="56">
        <v>0.1</v>
      </c>
      <c r="F25" s="57">
        <v>0.1</v>
      </c>
    </row>
    <row r="26" spans="1:6" ht="12.75">
      <c r="A26" s="44"/>
      <c r="B26" s="39" t="s">
        <v>58</v>
      </c>
      <c r="C26" s="39"/>
      <c r="D26" s="55">
        <v>2.1</v>
      </c>
      <c r="E26" s="56">
        <v>0</v>
      </c>
      <c r="F26" s="57">
        <v>2.1</v>
      </c>
    </row>
    <row r="27" spans="1:6" ht="12.75">
      <c r="A27" s="44"/>
      <c r="B27" s="39" t="s">
        <v>76</v>
      </c>
      <c r="C27" s="39"/>
      <c r="D27" s="55">
        <v>1.3</v>
      </c>
      <c r="E27" s="56">
        <v>0</v>
      </c>
      <c r="F27" s="57">
        <v>1.3</v>
      </c>
    </row>
    <row r="28" spans="1:6" ht="12.75">
      <c r="A28" s="44"/>
      <c r="B28" s="39" t="s">
        <v>16</v>
      </c>
      <c r="C28" s="39"/>
      <c r="D28" s="55">
        <v>0</v>
      </c>
      <c r="E28" s="56">
        <v>0</v>
      </c>
      <c r="F28" s="57">
        <v>0</v>
      </c>
    </row>
    <row r="29" spans="1:6" ht="12.75">
      <c r="A29" s="44"/>
      <c r="B29" s="39"/>
      <c r="C29" s="39"/>
      <c r="D29" s="55"/>
      <c r="E29" s="56"/>
      <c r="F29" s="57"/>
    </row>
    <row r="30" spans="1:6" ht="12.75">
      <c r="A30" s="215" t="s">
        <v>17</v>
      </c>
      <c r="B30" s="216"/>
      <c r="C30" s="216"/>
      <c r="D30" s="55">
        <v>0.7</v>
      </c>
      <c r="E30" s="56">
        <v>0</v>
      </c>
      <c r="F30" s="57">
        <v>0.7</v>
      </c>
    </row>
    <row r="31" spans="1:6" ht="12.75">
      <c r="A31" s="44"/>
      <c r="B31" s="39"/>
      <c r="C31" s="39"/>
      <c r="D31" s="55"/>
      <c r="E31" s="56"/>
      <c r="F31" s="57"/>
    </row>
    <row r="32" spans="1:6" ht="12.75">
      <c r="A32" s="212" t="s">
        <v>18</v>
      </c>
      <c r="B32" s="39"/>
      <c r="C32" s="39"/>
      <c r="D32" s="55"/>
      <c r="E32" s="56"/>
      <c r="F32" s="57"/>
    </row>
    <row r="33" spans="1:6" ht="12.75">
      <c r="A33" s="44" t="s">
        <v>19</v>
      </c>
      <c r="B33" s="39"/>
      <c r="C33" s="39"/>
      <c r="D33" s="55">
        <v>1.4</v>
      </c>
      <c r="E33" s="56">
        <v>0</v>
      </c>
      <c r="F33" s="57">
        <v>1.4</v>
      </c>
    </row>
    <row r="34" spans="1:6" ht="12.75">
      <c r="A34" s="44"/>
      <c r="B34" s="39" t="s">
        <v>20</v>
      </c>
      <c r="C34" s="39"/>
      <c r="D34" s="55">
        <v>0</v>
      </c>
      <c r="E34" s="56">
        <v>0</v>
      </c>
      <c r="F34" s="57">
        <v>0</v>
      </c>
    </row>
    <row r="35" spans="1:6" ht="12.75">
      <c r="A35" s="44"/>
      <c r="B35" s="39" t="s">
        <v>21</v>
      </c>
      <c r="C35" s="39"/>
      <c r="D35" s="55">
        <v>0.9</v>
      </c>
      <c r="E35" s="56">
        <v>0</v>
      </c>
      <c r="F35" s="57">
        <v>0.9</v>
      </c>
    </row>
    <row r="36" spans="1:6" ht="12.75">
      <c r="A36" s="44"/>
      <c r="B36" s="39" t="s">
        <v>22</v>
      </c>
      <c r="C36" s="39"/>
      <c r="D36" s="55">
        <v>0.5</v>
      </c>
      <c r="E36" s="56">
        <v>0</v>
      </c>
      <c r="F36" s="57">
        <v>0.5</v>
      </c>
    </row>
    <row r="37" spans="1:6" ht="12.75">
      <c r="A37" s="44"/>
      <c r="B37" s="39"/>
      <c r="C37" s="39"/>
      <c r="D37" s="55"/>
      <c r="E37" s="56"/>
      <c r="F37" s="57"/>
    </row>
    <row r="38" spans="1:6" ht="12.75">
      <c r="A38" s="217" t="s">
        <v>77</v>
      </c>
      <c r="B38" s="218"/>
      <c r="C38" s="218"/>
      <c r="D38" s="62">
        <v>6.1</v>
      </c>
      <c r="E38" s="63">
        <v>0.2</v>
      </c>
      <c r="F38" s="64">
        <v>6.3</v>
      </c>
    </row>
    <row r="39" spans="1:6" ht="12.75">
      <c r="A39" s="217" t="s">
        <v>78</v>
      </c>
      <c r="B39" s="218"/>
      <c r="C39" s="218"/>
      <c r="D39" s="62">
        <v>6.8</v>
      </c>
      <c r="E39" s="63">
        <v>0.2</v>
      </c>
      <c r="F39" s="64">
        <v>7</v>
      </c>
    </row>
    <row r="40" spans="1:6" ht="12.75">
      <c r="A40" s="217" t="s">
        <v>23</v>
      </c>
      <c r="B40" s="218"/>
      <c r="C40" s="218"/>
      <c r="D40" s="62">
        <v>-0.7</v>
      </c>
      <c r="E40" s="63">
        <v>0</v>
      </c>
      <c r="F40" s="64">
        <v>-0.7</v>
      </c>
    </row>
    <row r="41" spans="1:6" ht="12.75">
      <c r="A41" s="32"/>
      <c r="B41" s="220"/>
      <c r="C41" s="220"/>
      <c r="D41" s="177"/>
      <c r="E41" s="178"/>
      <c r="F41" s="179"/>
    </row>
    <row r="42" spans="1:6" ht="12.75">
      <c r="A42" s="44"/>
      <c r="B42" s="39"/>
      <c r="C42" s="39"/>
      <c r="D42" s="55"/>
      <c r="E42" s="56"/>
      <c r="F42" s="57"/>
    </row>
    <row r="43" spans="1:6" ht="12.75">
      <c r="A43" s="212" t="s">
        <v>24</v>
      </c>
      <c r="B43" s="39"/>
      <c r="C43" s="39"/>
      <c r="D43" s="55"/>
      <c r="E43" s="56"/>
      <c r="F43" s="57"/>
    </row>
    <row r="44" spans="1:6" ht="12.75">
      <c r="A44" s="212"/>
      <c r="B44" s="39"/>
      <c r="C44" s="39"/>
      <c r="D44" s="55"/>
      <c r="E44" s="56"/>
      <c r="F44" s="57"/>
    </row>
    <row r="45" spans="1:6" ht="12.75">
      <c r="A45" s="44" t="s">
        <v>25</v>
      </c>
      <c r="B45" s="39"/>
      <c r="C45" s="39"/>
      <c r="D45" s="55">
        <v>-0.5</v>
      </c>
      <c r="E45" s="56">
        <v>0.1</v>
      </c>
      <c r="F45" s="57">
        <v>-0.5</v>
      </c>
    </row>
    <row r="46" spans="1:6" ht="12.75">
      <c r="A46" s="44" t="s">
        <v>26</v>
      </c>
      <c r="B46" s="39"/>
      <c r="C46" s="39"/>
      <c r="D46" s="55">
        <v>0.2</v>
      </c>
      <c r="E46" s="56">
        <v>0</v>
      </c>
      <c r="F46" s="57">
        <v>0.2</v>
      </c>
    </row>
    <row r="47" spans="1:6" ht="12.75">
      <c r="A47" s="44"/>
      <c r="B47" s="39" t="s">
        <v>27</v>
      </c>
      <c r="C47" s="39"/>
      <c r="D47" s="55">
        <v>0.2</v>
      </c>
      <c r="E47" s="56">
        <v>0</v>
      </c>
      <c r="F47" s="57">
        <v>0.2</v>
      </c>
    </row>
    <row r="48" spans="1:6" ht="12.75">
      <c r="A48" s="44"/>
      <c r="B48" s="39" t="s">
        <v>28</v>
      </c>
      <c r="C48" s="39"/>
      <c r="D48" s="55">
        <v>0.1</v>
      </c>
      <c r="E48" s="56">
        <v>0</v>
      </c>
      <c r="F48" s="57">
        <v>0.1</v>
      </c>
    </row>
    <row r="49" spans="1:6" ht="12.75">
      <c r="A49" s="44" t="s">
        <v>29</v>
      </c>
      <c r="B49" s="39"/>
      <c r="C49" s="39"/>
      <c r="D49" s="55">
        <v>-0.6</v>
      </c>
      <c r="E49" s="56">
        <v>0</v>
      </c>
      <c r="F49" s="57">
        <v>-0.6</v>
      </c>
    </row>
    <row r="50" spans="1:6" ht="12.75">
      <c r="A50" s="44"/>
      <c r="B50" s="39" t="s">
        <v>30</v>
      </c>
      <c r="C50" s="39"/>
      <c r="D50" s="55">
        <v>0.8</v>
      </c>
      <c r="E50" s="56">
        <v>0</v>
      </c>
      <c r="F50" s="57">
        <v>0.8</v>
      </c>
    </row>
    <row r="51" spans="1:6" ht="12.75">
      <c r="A51" s="44"/>
      <c r="B51" s="39" t="s">
        <v>31</v>
      </c>
      <c r="C51" s="39"/>
      <c r="D51" s="55">
        <v>1.4</v>
      </c>
      <c r="E51" s="56">
        <v>0</v>
      </c>
      <c r="F51" s="57">
        <v>1.4</v>
      </c>
    </row>
    <row r="52" spans="1:6" ht="12.75">
      <c r="A52" s="44" t="s">
        <v>32</v>
      </c>
      <c r="B52" s="39"/>
      <c r="C52" s="39"/>
      <c r="D52" s="55">
        <v>0</v>
      </c>
      <c r="E52" s="56">
        <v>0</v>
      </c>
      <c r="F52" s="57">
        <v>0</v>
      </c>
    </row>
    <row r="53" spans="1:6" ht="12.75">
      <c r="A53" s="44" t="s">
        <v>33</v>
      </c>
      <c r="B53" s="39"/>
      <c r="C53" s="39"/>
      <c r="D53" s="55">
        <v>-0.1</v>
      </c>
      <c r="E53" s="56">
        <v>0.1</v>
      </c>
      <c r="F53" s="57">
        <v>0</v>
      </c>
    </row>
    <row r="54" spans="1:6" ht="12.75">
      <c r="A54" s="44" t="s">
        <v>80</v>
      </c>
      <c r="B54" s="39"/>
      <c r="C54" s="39"/>
      <c r="D54" s="55">
        <v>0</v>
      </c>
      <c r="E54" s="56">
        <v>0</v>
      </c>
      <c r="F54" s="57">
        <v>0</v>
      </c>
    </row>
    <row r="55" spans="1:6" ht="12.75">
      <c r="A55" s="44"/>
      <c r="B55" s="39" t="s">
        <v>34</v>
      </c>
      <c r="C55" s="39"/>
      <c r="D55" s="55">
        <v>0</v>
      </c>
      <c r="E55" s="56">
        <v>0</v>
      </c>
      <c r="F55" s="57">
        <v>0</v>
      </c>
    </row>
    <row r="56" spans="1:6" ht="12.75">
      <c r="A56" s="44"/>
      <c r="B56" s="39" t="s">
        <v>35</v>
      </c>
      <c r="C56" s="39"/>
      <c r="D56" s="55">
        <v>0</v>
      </c>
      <c r="E56" s="56">
        <v>0</v>
      </c>
      <c r="F56" s="57">
        <v>0</v>
      </c>
    </row>
    <row r="57" spans="1:6" ht="12.75">
      <c r="A57" s="44" t="s">
        <v>81</v>
      </c>
      <c r="B57" s="39"/>
      <c r="C57" s="39"/>
      <c r="D57" s="55">
        <v>0</v>
      </c>
      <c r="E57" s="56">
        <v>0</v>
      </c>
      <c r="F57" s="57">
        <v>0</v>
      </c>
    </row>
    <row r="58" spans="1:6" ht="12.75">
      <c r="A58" s="44" t="s">
        <v>36</v>
      </c>
      <c r="B58" s="39"/>
      <c r="C58" s="39"/>
      <c r="D58" s="55">
        <v>0</v>
      </c>
      <c r="E58" s="56">
        <v>0</v>
      </c>
      <c r="F58" s="57">
        <v>0</v>
      </c>
    </row>
    <row r="59" spans="1:6" ht="12.75">
      <c r="A59" s="44"/>
      <c r="B59" s="39"/>
      <c r="C59" s="39"/>
      <c r="D59" s="55"/>
      <c r="E59" s="56"/>
      <c r="F59" s="57"/>
    </row>
    <row r="60" spans="1:6" ht="12.75">
      <c r="A60" s="44" t="s">
        <v>37</v>
      </c>
      <c r="B60" s="39"/>
      <c r="C60" s="39"/>
      <c r="D60" s="55">
        <v>0.2</v>
      </c>
      <c r="E60" s="56">
        <v>0.1</v>
      </c>
      <c r="F60" s="57">
        <v>0.3</v>
      </c>
    </row>
    <row r="61" spans="1:6" ht="12.75">
      <c r="A61" s="44" t="s">
        <v>38</v>
      </c>
      <c r="B61" s="39"/>
      <c r="C61" s="39"/>
      <c r="D61" s="55">
        <v>-0.1</v>
      </c>
      <c r="E61" s="56">
        <v>0</v>
      </c>
      <c r="F61" s="57">
        <v>-0.1</v>
      </c>
    </row>
    <row r="62" spans="1:6" ht="12.75">
      <c r="A62" s="44"/>
      <c r="B62" s="39" t="s">
        <v>39</v>
      </c>
      <c r="C62" s="39"/>
      <c r="D62" s="55">
        <v>0</v>
      </c>
      <c r="E62" s="56">
        <v>0</v>
      </c>
      <c r="F62" s="57">
        <v>0</v>
      </c>
    </row>
    <row r="63" spans="1:6" ht="12.75">
      <c r="A63" s="44"/>
      <c r="B63" s="39"/>
      <c r="C63" s="39" t="s">
        <v>40</v>
      </c>
      <c r="D63" s="55">
        <v>0</v>
      </c>
      <c r="E63" s="56">
        <v>0</v>
      </c>
      <c r="F63" s="57">
        <v>0</v>
      </c>
    </row>
    <row r="64" spans="1:6" ht="12.75">
      <c r="A64" s="44"/>
      <c r="B64" s="39"/>
      <c r="C64" s="39" t="s">
        <v>41</v>
      </c>
      <c r="D64" s="55">
        <v>0</v>
      </c>
      <c r="E64" s="56">
        <v>0</v>
      </c>
      <c r="F64" s="57">
        <v>0</v>
      </c>
    </row>
    <row r="65" spans="1:6" ht="12.75">
      <c r="A65" s="44"/>
      <c r="B65" s="39" t="s">
        <v>42</v>
      </c>
      <c r="C65" s="39"/>
      <c r="D65" s="55">
        <v>0.2</v>
      </c>
      <c r="E65" s="56">
        <v>0</v>
      </c>
      <c r="F65" s="57">
        <v>0.2</v>
      </c>
    </row>
    <row r="66" spans="1:6" ht="12.75">
      <c r="A66" s="44" t="s">
        <v>43</v>
      </c>
      <c r="B66" s="39"/>
      <c r="C66" s="39"/>
      <c r="D66" s="55">
        <v>0.6</v>
      </c>
      <c r="E66" s="56">
        <v>0</v>
      </c>
      <c r="F66" s="57">
        <v>0.6</v>
      </c>
    </row>
    <row r="67" spans="1:6" ht="12.75">
      <c r="A67" s="44"/>
      <c r="B67" s="39" t="s">
        <v>39</v>
      </c>
      <c r="C67" s="39"/>
      <c r="D67" s="55">
        <v>0.6</v>
      </c>
      <c r="E67" s="56">
        <v>0</v>
      </c>
      <c r="F67" s="57">
        <v>0.6</v>
      </c>
    </row>
    <row r="68" spans="1:6" ht="12.75">
      <c r="A68" s="44"/>
      <c r="B68" s="39"/>
      <c r="C68" s="39" t="s">
        <v>40</v>
      </c>
      <c r="D68" s="55">
        <v>0.6</v>
      </c>
      <c r="E68" s="56">
        <v>0</v>
      </c>
      <c r="F68" s="57">
        <v>0.6</v>
      </c>
    </row>
    <row r="69" spans="1:6" ht="12.75">
      <c r="A69" s="44"/>
      <c r="B69" s="39"/>
      <c r="C69" s="39" t="s">
        <v>41</v>
      </c>
      <c r="D69" s="55">
        <v>0</v>
      </c>
      <c r="E69" s="56">
        <v>0</v>
      </c>
      <c r="F69" s="57">
        <v>0</v>
      </c>
    </row>
    <row r="70" spans="1:6" ht="12.75">
      <c r="A70" s="44"/>
      <c r="B70" s="39" t="s">
        <v>42</v>
      </c>
      <c r="C70" s="39"/>
      <c r="D70" s="55">
        <v>0</v>
      </c>
      <c r="E70" s="56">
        <v>0</v>
      </c>
      <c r="F70" s="57">
        <v>0</v>
      </c>
    </row>
    <row r="71" spans="1:6" ht="12.75">
      <c r="A71" s="44" t="s">
        <v>44</v>
      </c>
      <c r="B71" s="39"/>
      <c r="C71" s="39"/>
      <c r="D71" s="55">
        <v>-0.3</v>
      </c>
      <c r="E71" s="56">
        <v>0.1</v>
      </c>
      <c r="F71" s="57">
        <v>-0.2</v>
      </c>
    </row>
    <row r="72" spans="1:6" ht="12.75">
      <c r="A72" s="44"/>
      <c r="B72" s="39"/>
      <c r="C72" s="39"/>
      <c r="D72" s="55"/>
      <c r="E72" s="56"/>
      <c r="F72" s="57"/>
    </row>
    <row r="73" spans="1:6" ht="12.75">
      <c r="A73" s="217" t="s">
        <v>45</v>
      </c>
      <c r="B73" s="218"/>
      <c r="C73" s="218"/>
      <c r="D73" s="62">
        <v>-0.7</v>
      </c>
      <c r="E73" s="63">
        <v>0</v>
      </c>
      <c r="F73" s="64">
        <v>-0.7</v>
      </c>
    </row>
    <row r="74" spans="1:6" ht="12.75">
      <c r="A74" s="181"/>
      <c r="B74" s="182"/>
      <c r="C74" s="182"/>
      <c r="D74" s="170"/>
      <c r="E74" s="171"/>
      <c r="F74" s="172"/>
    </row>
    <row r="76" spans="1:6" ht="63.75"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5.00390625" style="0" customWidth="1"/>
    <col min="3" max="3" width="49.421875" style="0" customWidth="1"/>
    <col min="4" max="4" width="14.140625" style="0" customWidth="1"/>
    <col min="5" max="6" width="13.421875" style="0" customWidth="1"/>
  </cols>
  <sheetData>
    <row r="1" ht="23.25">
      <c r="G1" s="242">
        <v>21</v>
      </c>
    </row>
    <row r="2" spans="1:6" ht="12.75">
      <c r="A2" s="51" t="s">
        <v>195</v>
      </c>
      <c r="B2" s="3"/>
      <c r="C2" s="3"/>
      <c r="D2" s="3"/>
      <c r="E2" s="3"/>
      <c r="F2" s="3"/>
    </row>
    <row r="3" spans="1:6" ht="12.75">
      <c r="A3" s="52" t="s">
        <v>228</v>
      </c>
      <c r="B3" s="6"/>
      <c r="C3" s="6"/>
      <c r="D3" s="3"/>
      <c r="E3" s="3"/>
      <c r="F3" s="3"/>
    </row>
    <row r="4" spans="1:6" ht="12.75">
      <c r="A4" s="51" t="s">
        <v>258</v>
      </c>
      <c r="B4" s="3"/>
      <c r="C4" s="3"/>
      <c r="D4" s="3"/>
      <c r="E4" s="3"/>
      <c r="F4" s="3"/>
    </row>
    <row r="5" spans="1:6" ht="12.75">
      <c r="A5" s="51" t="s">
        <v>185</v>
      </c>
      <c r="B5" s="3"/>
      <c r="C5" s="53"/>
      <c r="D5" s="3"/>
      <c r="E5" s="3"/>
      <c r="F5" s="3"/>
    </row>
    <row r="6" spans="1:6" ht="12.75">
      <c r="A6" s="51" t="s">
        <v>1</v>
      </c>
      <c r="B6" s="3"/>
      <c r="C6" s="53"/>
      <c r="D6" s="3"/>
      <c r="E6" s="3"/>
      <c r="F6" s="3"/>
    </row>
    <row r="7" spans="1:6" ht="12.75">
      <c r="A7" s="51" t="s">
        <v>85</v>
      </c>
      <c r="B7" s="3"/>
      <c r="C7" s="53"/>
      <c r="D7" s="3"/>
      <c r="E7" s="3"/>
      <c r="F7" s="3"/>
    </row>
    <row r="8" spans="1:6" ht="51.75" customHeight="1">
      <c r="A8" s="208"/>
      <c r="B8" s="209"/>
      <c r="C8" s="210"/>
      <c r="D8" s="174" t="s">
        <v>72</v>
      </c>
      <c r="E8" s="175" t="s">
        <v>73</v>
      </c>
      <c r="F8" s="176" t="s">
        <v>74</v>
      </c>
    </row>
    <row r="9" spans="1:6" ht="12.75">
      <c r="A9" s="211"/>
      <c r="B9" s="39"/>
      <c r="C9" s="39"/>
      <c r="D9" s="55"/>
      <c r="E9" s="56"/>
      <c r="F9" s="57"/>
    </row>
    <row r="10" spans="1:6" ht="12.75">
      <c r="A10" s="212" t="s">
        <v>5</v>
      </c>
      <c r="B10" s="39"/>
      <c r="C10" s="39"/>
      <c r="D10" s="55"/>
      <c r="E10" s="56"/>
      <c r="F10" s="57"/>
    </row>
    <row r="11" spans="1:6" ht="12.75">
      <c r="A11" s="44" t="s">
        <v>6</v>
      </c>
      <c r="B11" s="39"/>
      <c r="C11" s="39"/>
      <c r="D11" s="55">
        <v>10.9</v>
      </c>
      <c r="E11" s="56">
        <v>0.3</v>
      </c>
      <c r="F11" s="57">
        <v>11.2</v>
      </c>
    </row>
    <row r="12" spans="1:6" ht="12.75">
      <c r="A12" s="44"/>
      <c r="B12" s="39" t="s">
        <v>7</v>
      </c>
      <c r="C12" s="39"/>
      <c r="D12" s="55">
        <v>8</v>
      </c>
      <c r="E12" s="56">
        <v>0</v>
      </c>
      <c r="F12" s="57">
        <v>8</v>
      </c>
    </row>
    <row r="13" spans="1:6" ht="12.75">
      <c r="A13" s="219"/>
      <c r="B13" s="213"/>
      <c r="C13" s="213" t="s">
        <v>83</v>
      </c>
      <c r="D13" s="258">
        <v>0.7</v>
      </c>
      <c r="E13" s="259">
        <v>0</v>
      </c>
      <c r="F13" s="260">
        <v>0.7</v>
      </c>
    </row>
    <row r="14" spans="1:6" ht="12.75">
      <c r="A14" s="219"/>
      <c r="B14" s="213"/>
      <c r="C14" s="213" t="s">
        <v>59</v>
      </c>
      <c r="D14" s="258">
        <v>7.3</v>
      </c>
      <c r="E14" s="259">
        <v>0</v>
      </c>
      <c r="F14" s="260">
        <v>7.3</v>
      </c>
    </row>
    <row r="15" spans="1:6" ht="12.75">
      <c r="A15" s="44"/>
      <c r="B15" s="39" t="s">
        <v>8</v>
      </c>
      <c r="C15" s="39"/>
      <c r="D15" s="55">
        <v>1.2</v>
      </c>
      <c r="E15" s="56">
        <v>0.4</v>
      </c>
      <c r="F15" s="57">
        <v>1.5</v>
      </c>
    </row>
    <row r="16" spans="1:6" ht="12.75">
      <c r="A16" s="44"/>
      <c r="B16" s="39" t="s">
        <v>9</v>
      </c>
      <c r="C16" s="39"/>
      <c r="D16" s="55">
        <v>0.7</v>
      </c>
      <c r="E16" s="56">
        <v>0</v>
      </c>
      <c r="F16" s="57">
        <v>0.7</v>
      </c>
    </row>
    <row r="17" spans="1:6" ht="12.75">
      <c r="A17" s="44"/>
      <c r="B17" s="39" t="s">
        <v>56</v>
      </c>
      <c r="C17" s="39"/>
      <c r="D17" s="55">
        <v>0.1</v>
      </c>
      <c r="E17" s="56">
        <v>0</v>
      </c>
      <c r="F17" s="57">
        <v>0.1</v>
      </c>
    </row>
    <row r="18" spans="1:6" ht="12.75">
      <c r="A18" s="44"/>
      <c r="B18" s="39" t="s">
        <v>57</v>
      </c>
      <c r="C18" s="39"/>
      <c r="D18" s="55">
        <v>0.3</v>
      </c>
      <c r="E18" s="56">
        <v>0</v>
      </c>
      <c r="F18" s="57">
        <v>0.3</v>
      </c>
    </row>
    <row r="19" spans="1:6" ht="12.75">
      <c r="A19" s="44"/>
      <c r="B19" s="39" t="s">
        <v>10</v>
      </c>
      <c r="C19" s="39"/>
      <c r="D19" s="55">
        <v>0.3</v>
      </c>
      <c r="E19" s="56">
        <v>0</v>
      </c>
      <c r="F19" s="57">
        <v>0.3</v>
      </c>
    </row>
    <row r="20" spans="1:6" ht="12.75">
      <c r="A20" s="44"/>
      <c r="B20" s="39" t="s">
        <v>11</v>
      </c>
      <c r="C20" s="39"/>
      <c r="D20" s="55">
        <v>0.4</v>
      </c>
      <c r="E20" s="56">
        <v>-0.1</v>
      </c>
      <c r="F20" s="57">
        <v>0.3</v>
      </c>
    </row>
    <row r="21" spans="1:6" ht="12.75">
      <c r="A21" s="44"/>
      <c r="B21" s="39"/>
      <c r="C21" s="39"/>
      <c r="D21" s="55"/>
      <c r="E21" s="56"/>
      <c r="F21" s="57"/>
    </row>
    <row r="22" spans="1:6" ht="12.75">
      <c r="A22" s="44" t="s">
        <v>12</v>
      </c>
      <c r="B22" s="39"/>
      <c r="C22" s="39"/>
      <c r="D22" s="55">
        <v>10.5</v>
      </c>
      <c r="E22" s="56">
        <v>0.3</v>
      </c>
      <c r="F22" s="57">
        <v>10.8</v>
      </c>
    </row>
    <row r="23" spans="1:6" ht="12.75">
      <c r="A23" s="44"/>
      <c r="B23" s="39" t="s">
        <v>13</v>
      </c>
      <c r="C23" s="39"/>
      <c r="D23" s="55">
        <v>2.4</v>
      </c>
      <c r="E23" s="56">
        <v>0</v>
      </c>
      <c r="F23" s="57">
        <v>2.4</v>
      </c>
    </row>
    <row r="24" spans="1:6" ht="12.75">
      <c r="A24" s="44"/>
      <c r="B24" s="39" t="s">
        <v>14</v>
      </c>
      <c r="C24" s="39"/>
      <c r="D24" s="55">
        <v>1.2</v>
      </c>
      <c r="E24" s="56">
        <v>0.1</v>
      </c>
      <c r="F24" s="57">
        <v>1.3</v>
      </c>
    </row>
    <row r="25" spans="1:6" ht="12.75">
      <c r="A25" s="44"/>
      <c r="B25" s="39" t="s">
        <v>15</v>
      </c>
      <c r="C25" s="39"/>
      <c r="D25" s="55">
        <v>0.1</v>
      </c>
      <c r="E25" s="56">
        <v>0.1</v>
      </c>
      <c r="F25" s="57">
        <v>0.3</v>
      </c>
    </row>
    <row r="26" spans="1:6" ht="12.75">
      <c r="A26" s="44"/>
      <c r="B26" s="39" t="s">
        <v>58</v>
      </c>
      <c r="C26" s="39"/>
      <c r="D26" s="55">
        <v>4</v>
      </c>
      <c r="E26" s="56">
        <v>0</v>
      </c>
      <c r="F26" s="57">
        <v>4</v>
      </c>
    </row>
    <row r="27" spans="1:6" ht="12.75">
      <c r="A27" s="44"/>
      <c r="B27" s="39" t="s">
        <v>76</v>
      </c>
      <c r="C27" s="39"/>
      <c r="D27" s="55">
        <v>2.6</v>
      </c>
      <c r="E27" s="56">
        <v>0</v>
      </c>
      <c r="F27" s="57">
        <v>2.6</v>
      </c>
    </row>
    <row r="28" spans="1:6" ht="12.75">
      <c r="A28" s="44"/>
      <c r="B28" s="39" t="s">
        <v>16</v>
      </c>
      <c r="C28" s="39"/>
      <c r="D28" s="55">
        <v>0.1</v>
      </c>
      <c r="E28" s="56">
        <v>0</v>
      </c>
      <c r="F28" s="57">
        <v>0.1</v>
      </c>
    </row>
    <row r="29" spans="1:6" ht="12.75">
      <c r="A29" s="44"/>
      <c r="B29" s="39"/>
      <c r="C29" s="39"/>
      <c r="D29" s="55"/>
      <c r="E29" s="56"/>
      <c r="F29" s="57"/>
    </row>
    <row r="30" spans="1:6" ht="12.75">
      <c r="A30" s="215" t="s">
        <v>17</v>
      </c>
      <c r="B30" s="216"/>
      <c r="C30" s="216"/>
      <c r="D30" s="55">
        <v>0.4</v>
      </c>
      <c r="E30" s="56">
        <v>0</v>
      </c>
      <c r="F30" s="57">
        <v>0.4</v>
      </c>
    </row>
    <row r="31" spans="1:6" ht="12.75">
      <c r="A31" s="44"/>
      <c r="B31" s="39"/>
      <c r="C31" s="39"/>
      <c r="D31" s="55"/>
      <c r="E31" s="56"/>
      <c r="F31" s="57"/>
    </row>
    <row r="32" spans="1:6" ht="12.75">
      <c r="A32" s="212" t="s">
        <v>18</v>
      </c>
      <c r="B32" s="39"/>
      <c r="C32" s="39"/>
      <c r="D32" s="55"/>
      <c r="E32" s="56"/>
      <c r="F32" s="57"/>
    </row>
    <row r="33" spans="1:6" ht="12.75">
      <c r="A33" s="44" t="s">
        <v>19</v>
      </c>
      <c r="B33" s="39"/>
      <c r="C33" s="39"/>
      <c r="D33" s="55">
        <v>2.5</v>
      </c>
      <c r="E33" s="56">
        <v>0</v>
      </c>
      <c r="F33" s="57">
        <v>2.5</v>
      </c>
    </row>
    <row r="34" spans="1:6" ht="12.75">
      <c r="A34" s="44"/>
      <c r="B34" s="39" t="s">
        <v>20</v>
      </c>
      <c r="C34" s="39"/>
      <c r="D34" s="55">
        <v>0</v>
      </c>
      <c r="E34" s="56">
        <v>0</v>
      </c>
      <c r="F34" s="57">
        <v>0</v>
      </c>
    </row>
    <row r="35" spans="1:6" ht="12.75">
      <c r="A35" s="44"/>
      <c r="B35" s="39" t="s">
        <v>21</v>
      </c>
      <c r="C35" s="39"/>
      <c r="D35" s="55">
        <v>1.5</v>
      </c>
      <c r="E35" s="56">
        <v>0</v>
      </c>
      <c r="F35" s="57">
        <v>1.5</v>
      </c>
    </row>
    <row r="36" spans="1:6" ht="12.75">
      <c r="A36" s="44"/>
      <c r="B36" s="39" t="s">
        <v>22</v>
      </c>
      <c r="C36" s="39"/>
      <c r="D36" s="55">
        <v>1</v>
      </c>
      <c r="E36" s="56">
        <v>0</v>
      </c>
      <c r="F36" s="57">
        <v>1</v>
      </c>
    </row>
    <row r="37" spans="1:6" ht="12.75">
      <c r="A37" s="44"/>
      <c r="B37" s="39"/>
      <c r="C37" s="39"/>
      <c r="D37" s="55"/>
      <c r="E37" s="56"/>
      <c r="F37" s="57"/>
    </row>
    <row r="38" spans="1:6" ht="12.75">
      <c r="A38" s="217" t="s">
        <v>77</v>
      </c>
      <c r="B38" s="218"/>
      <c r="C38" s="218"/>
      <c r="D38" s="62">
        <v>10.9</v>
      </c>
      <c r="E38" s="63">
        <v>0.3</v>
      </c>
      <c r="F38" s="64">
        <v>11.2</v>
      </c>
    </row>
    <row r="39" spans="1:6" ht="12.75">
      <c r="A39" s="217" t="s">
        <v>78</v>
      </c>
      <c r="B39" s="218"/>
      <c r="C39" s="218"/>
      <c r="D39" s="62">
        <v>13</v>
      </c>
      <c r="E39" s="63">
        <v>0.3</v>
      </c>
      <c r="F39" s="64">
        <v>13.3</v>
      </c>
    </row>
    <row r="40" spans="1:6" ht="12.75">
      <c r="A40" s="217" t="s">
        <v>23</v>
      </c>
      <c r="B40" s="218"/>
      <c r="C40" s="218"/>
      <c r="D40" s="62">
        <v>-2.1</v>
      </c>
      <c r="E40" s="63">
        <v>0</v>
      </c>
      <c r="F40" s="64">
        <v>-2</v>
      </c>
    </row>
    <row r="41" spans="1:6" ht="12.75">
      <c r="A41" s="32"/>
      <c r="B41" s="220"/>
      <c r="C41" s="220"/>
      <c r="D41" s="177"/>
      <c r="E41" s="178"/>
      <c r="F41" s="179"/>
    </row>
    <row r="42" spans="1:6" ht="12.75">
      <c r="A42" s="44"/>
      <c r="B42" s="39"/>
      <c r="C42" s="39"/>
      <c r="D42" s="55"/>
      <c r="E42" s="56"/>
      <c r="F42" s="57"/>
    </row>
    <row r="43" spans="1:6" ht="12.75">
      <c r="A43" s="212" t="s">
        <v>24</v>
      </c>
      <c r="B43" s="39"/>
      <c r="C43" s="39"/>
      <c r="D43" s="55"/>
      <c r="E43" s="56"/>
      <c r="F43" s="57"/>
    </row>
    <row r="44" spans="1:6" ht="12.75">
      <c r="A44" s="212"/>
      <c r="B44" s="39"/>
      <c r="C44" s="39"/>
      <c r="D44" s="55"/>
      <c r="E44" s="56"/>
      <c r="F44" s="57"/>
    </row>
    <row r="45" spans="1:6" ht="12.75">
      <c r="A45" s="44" t="s">
        <v>25</v>
      </c>
      <c r="B45" s="39"/>
      <c r="C45" s="39"/>
      <c r="D45" s="55">
        <v>-1.2</v>
      </c>
      <c r="E45" s="56">
        <v>0.2</v>
      </c>
      <c r="F45" s="57">
        <v>-1</v>
      </c>
    </row>
    <row r="46" spans="1:6" ht="12.75">
      <c r="A46" s="44" t="s">
        <v>26</v>
      </c>
      <c r="B46" s="39"/>
      <c r="C46" s="39"/>
      <c r="D46" s="55">
        <v>0.1</v>
      </c>
      <c r="E46" s="56">
        <v>0</v>
      </c>
      <c r="F46" s="57">
        <v>0.1</v>
      </c>
    </row>
    <row r="47" spans="1:6" ht="12.75">
      <c r="A47" s="44"/>
      <c r="B47" s="39" t="s">
        <v>27</v>
      </c>
      <c r="C47" s="39"/>
      <c r="D47" s="55">
        <v>0.3</v>
      </c>
      <c r="E47" s="56">
        <v>0</v>
      </c>
      <c r="F47" s="57">
        <v>0.3</v>
      </c>
    </row>
    <row r="48" spans="1:6" ht="12.75">
      <c r="A48" s="44"/>
      <c r="B48" s="39" t="s">
        <v>28</v>
      </c>
      <c r="C48" s="39"/>
      <c r="D48" s="55">
        <v>0.2</v>
      </c>
      <c r="E48" s="56">
        <v>0</v>
      </c>
      <c r="F48" s="57">
        <v>0.2</v>
      </c>
    </row>
    <row r="49" spans="1:6" ht="12.75">
      <c r="A49" s="44" t="s">
        <v>29</v>
      </c>
      <c r="B49" s="39"/>
      <c r="C49" s="39"/>
      <c r="D49" s="55">
        <v>-1.4</v>
      </c>
      <c r="E49" s="56">
        <v>0</v>
      </c>
      <c r="F49" s="57">
        <v>-1.4</v>
      </c>
    </row>
    <row r="50" spans="1:6" ht="12.75">
      <c r="A50" s="44"/>
      <c r="B50" s="39" t="s">
        <v>30</v>
      </c>
      <c r="C50" s="39"/>
      <c r="D50" s="55">
        <v>1.6</v>
      </c>
      <c r="E50" s="56">
        <v>0</v>
      </c>
      <c r="F50" s="57">
        <v>1.6</v>
      </c>
    </row>
    <row r="51" spans="1:6" ht="12.75">
      <c r="A51" s="44"/>
      <c r="B51" s="39" t="s">
        <v>31</v>
      </c>
      <c r="C51" s="39"/>
      <c r="D51" s="55">
        <v>3</v>
      </c>
      <c r="E51" s="56">
        <v>0</v>
      </c>
      <c r="F51" s="57">
        <v>3</v>
      </c>
    </row>
    <row r="52" spans="1:6" ht="12.75">
      <c r="A52" s="44" t="s">
        <v>32</v>
      </c>
      <c r="B52" s="39"/>
      <c r="C52" s="39"/>
      <c r="D52" s="55">
        <v>0</v>
      </c>
      <c r="E52" s="56">
        <v>0</v>
      </c>
      <c r="F52" s="57">
        <v>0</v>
      </c>
    </row>
    <row r="53" spans="1:6" ht="12.75">
      <c r="A53" s="44" t="s">
        <v>33</v>
      </c>
      <c r="B53" s="39"/>
      <c r="C53" s="39"/>
      <c r="D53" s="55">
        <v>0.1</v>
      </c>
      <c r="E53" s="56">
        <v>0.2</v>
      </c>
      <c r="F53" s="57">
        <v>0.3</v>
      </c>
    </row>
    <row r="54" spans="1:6" ht="12.75">
      <c r="A54" s="44" t="s">
        <v>80</v>
      </c>
      <c r="B54" s="39"/>
      <c r="C54" s="39"/>
      <c r="D54" s="55">
        <v>0</v>
      </c>
      <c r="E54" s="56">
        <v>-0.1</v>
      </c>
      <c r="F54" s="57">
        <v>-0.1</v>
      </c>
    </row>
    <row r="55" spans="1:6" ht="12.75">
      <c r="A55" s="44"/>
      <c r="B55" s="39" t="s">
        <v>34</v>
      </c>
      <c r="C55" s="39"/>
      <c r="D55" s="55">
        <v>0</v>
      </c>
      <c r="E55" s="56">
        <v>-0.1</v>
      </c>
      <c r="F55" s="57">
        <v>-0.1</v>
      </c>
    </row>
    <row r="56" spans="1:6" ht="12.75">
      <c r="A56" s="44"/>
      <c r="B56" s="39" t="s">
        <v>35</v>
      </c>
      <c r="C56" s="39"/>
      <c r="D56" s="55">
        <v>0</v>
      </c>
      <c r="E56" s="56">
        <v>0</v>
      </c>
      <c r="F56" s="57">
        <v>0</v>
      </c>
    </row>
    <row r="57" spans="1:6" ht="12.75">
      <c r="A57" s="44" t="s">
        <v>81</v>
      </c>
      <c r="B57" s="39"/>
      <c r="C57" s="39"/>
      <c r="D57" s="55">
        <v>0</v>
      </c>
      <c r="E57" s="56">
        <v>0</v>
      </c>
      <c r="F57" s="57">
        <v>0</v>
      </c>
    </row>
    <row r="58" spans="1:6" ht="12.75">
      <c r="A58" s="44" t="s">
        <v>36</v>
      </c>
      <c r="B58" s="39"/>
      <c r="C58" s="39"/>
      <c r="D58" s="55">
        <v>0</v>
      </c>
      <c r="E58" s="56">
        <v>0</v>
      </c>
      <c r="F58" s="57">
        <v>0</v>
      </c>
    </row>
    <row r="59" spans="1:6" ht="12.75">
      <c r="A59" s="44"/>
      <c r="B59" s="39"/>
      <c r="C59" s="39"/>
      <c r="D59" s="55"/>
      <c r="E59" s="56"/>
      <c r="F59" s="57"/>
    </row>
    <row r="60" spans="1:6" ht="12.75">
      <c r="A60" s="44" t="s">
        <v>37</v>
      </c>
      <c r="B60" s="39"/>
      <c r="C60" s="39"/>
      <c r="D60" s="55">
        <v>0.9</v>
      </c>
      <c r="E60" s="56">
        <v>0.1</v>
      </c>
      <c r="F60" s="57">
        <v>1</v>
      </c>
    </row>
    <row r="61" spans="1:6" ht="12.75">
      <c r="A61" s="44" t="s">
        <v>38</v>
      </c>
      <c r="B61" s="39"/>
      <c r="C61" s="39"/>
      <c r="D61" s="55">
        <v>-0.1</v>
      </c>
      <c r="E61" s="56">
        <v>0</v>
      </c>
      <c r="F61" s="57">
        <v>-0.1</v>
      </c>
    </row>
    <row r="62" spans="1:6" ht="12.75">
      <c r="A62" s="44"/>
      <c r="B62" s="39" t="s">
        <v>39</v>
      </c>
      <c r="C62" s="39"/>
      <c r="D62" s="55">
        <v>0</v>
      </c>
      <c r="E62" s="56">
        <v>0</v>
      </c>
      <c r="F62" s="57">
        <v>0</v>
      </c>
    </row>
    <row r="63" spans="1:6" ht="12.75">
      <c r="A63" s="44"/>
      <c r="B63" s="39"/>
      <c r="C63" s="39" t="s">
        <v>40</v>
      </c>
      <c r="D63" s="55">
        <v>0</v>
      </c>
      <c r="E63" s="56">
        <v>0</v>
      </c>
      <c r="F63" s="57">
        <v>0</v>
      </c>
    </row>
    <row r="64" spans="1:6" ht="12.75">
      <c r="A64" s="44"/>
      <c r="B64" s="39"/>
      <c r="C64" s="39" t="s">
        <v>41</v>
      </c>
      <c r="D64" s="55">
        <v>0</v>
      </c>
      <c r="E64" s="56">
        <v>0</v>
      </c>
      <c r="F64" s="57">
        <v>0</v>
      </c>
    </row>
    <row r="65" spans="1:6" ht="12.75">
      <c r="A65" s="44"/>
      <c r="B65" s="39" t="s">
        <v>42</v>
      </c>
      <c r="C65" s="39"/>
      <c r="D65" s="55">
        <v>0.2</v>
      </c>
      <c r="E65" s="56">
        <v>0</v>
      </c>
      <c r="F65" s="57">
        <v>0.2</v>
      </c>
    </row>
    <row r="66" spans="1:6" ht="12.75">
      <c r="A66" s="44" t="s">
        <v>43</v>
      </c>
      <c r="B66" s="39"/>
      <c r="C66" s="39"/>
      <c r="D66" s="55">
        <v>1.6</v>
      </c>
      <c r="E66" s="56">
        <v>0</v>
      </c>
      <c r="F66" s="57">
        <v>1.6</v>
      </c>
    </row>
    <row r="67" spans="1:6" ht="12.75">
      <c r="A67" s="44"/>
      <c r="B67" s="39" t="s">
        <v>39</v>
      </c>
      <c r="C67" s="39"/>
      <c r="D67" s="55">
        <v>1.6</v>
      </c>
      <c r="E67" s="56">
        <v>0</v>
      </c>
      <c r="F67" s="57">
        <v>1.6</v>
      </c>
    </row>
    <row r="68" spans="1:6" ht="12.75">
      <c r="A68" s="44"/>
      <c r="B68" s="39"/>
      <c r="C68" s="39" t="s">
        <v>40</v>
      </c>
      <c r="D68" s="55">
        <v>1.5</v>
      </c>
      <c r="E68" s="56">
        <v>0</v>
      </c>
      <c r="F68" s="57">
        <v>1.5</v>
      </c>
    </row>
    <row r="69" spans="1:6" ht="12.75">
      <c r="A69" s="44"/>
      <c r="B69" s="39"/>
      <c r="C69" s="39" t="s">
        <v>41</v>
      </c>
      <c r="D69" s="55">
        <v>0</v>
      </c>
      <c r="E69" s="56">
        <v>0</v>
      </c>
      <c r="F69" s="57">
        <v>0</v>
      </c>
    </row>
    <row r="70" spans="1:6" ht="12.75">
      <c r="A70" s="44"/>
      <c r="B70" s="39" t="s">
        <v>42</v>
      </c>
      <c r="C70" s="39"/>
      <c r="D70" s="55">
        <v>0</v>
      </c>
      <c r="E70" s="56">
        <v>0</v>
      </c>
      <c r="F70" s="57">
        <v>0</v>
      </c>
    </row>
    <row r="71" spans="1:6" ht="12.75">
      <c r="A71" s="44" t="s">
        <v>44</v>
      </c>
      <c r="B71" s="39"/>
      <c r="C71" s="39"/>
      <c r="D71" s="55">
        <v>-0.6</v>
      </c>
      <c r="E71" s="56">
        <v>0.1</v>
      </c>
      <c r="F71" s="57">
        <v>-0.4</v>
      </c>
    </row>
    <row r="72" spans="1:6" ht="12.75">
      <c r="A72" s="44"/>
      <c r="B72" s="39"/>
      <c r="C72" s="39"/>
      <c r="D72" s="55"/>
      <c r="E72" s="56"/>
      <c r="F72" s="57"/>
    </row>
    <row r="73" spans="1:6" ht="12.75">
      <c r="A73" s="217" t="s">
        <v>45</v>
      </c>
      <c r="B73" s="218"/>
      <c r="C73" s="218"/>
      <c r="D73" s="62">
        <v>-2.1</v>
      </c>
      <c r="E73" s="63">
        <v>0</v>
      </c>
      <c r="F73" s="64">
        <v>-2</v>
      </c>
    </row>
    <row r="74" spans="1:6" ht="12.75">
      <c r="A74" s="181"/>
      <c r="B74" s="182"/>
      <c r="C74" s="182"/>
      <c r="D74" s="170"/>
      <c r="E74" s="171"/>
      <c r="F74" s="172"/>
    </row>
    <row r="76" spans="1:6" ht="63" customHeight="1">
      <c r="A76" s="352"/>
      <c r="B76" s="355"/>
      <c r="C76" s="356"/>
      <c r="D76" s="356"/>
      <c r="E76" s="356"/>
      <c r="F76" s="356"/>
    </row>
  </sheetData>
  <sheetProtection/>
  <mergeCells count="1">
    <mergeCell ref="B76:F76"/>
  </mergeCells>
  <printOptions horizontalCentered="1"/>
  <pageMargins left="0.9448818897637796" right="0" top="0.1968503937007874" bottom="0.3937007874015748" header="0" footer="0"/>
  <pageSetup fitToHeight="1" fitToWidth="1" horizontalDpi="600" verticalDpi="600" orientation="portrait" scale="76" r:id="rId1"/>
</worksheet>
</file>

<file path=xl/worksheets/sheet22.xml><?xml version="1.0" encoding="utf-8"?>
<worksheet xmlns="http://schemas.openxmlformats.org/spreadsheetml/2006/main" xmlns:r="http://schemas.openxmlformats.org/officeDocument/2006/relationships">
  <sheetPr>
    <pageSetUpPr fitToPage="1"/>
  </sheetPr>
  <dimension ref="A2:W105"/>
  <sheetViews>
    <sheetView zoomScalePageLayoutView="0" workbookViewId="0" topLeftCell="L69">
      <selection activeCell="D84" sqref="D84"/>
    </sheetView>
  </sheetViews>
  <sheetFormatPr defaultColWidth="11.421875" defaultRowHeight="12.75"/>
  <cols>
    <col min="1" max="2" width="3.57421875" style="72" customWidth="1"/>
    <col min="3" max="3" width="51.28125" style="72" customWidth="1"/>
    <col min="4" max="4" width="12.421875" style="0" bestFit="1" customWidth="1"/>
    <col min="5" max="6" width="9.7109375" style="0" bestFit="1" customWidth="1"/>
    <col min="7" max="7" width="9.7109375" style="72" bestFit="1" customWidth="1"/>
    <col min="8" max="8" width="10.28125" style="72" bestFit="1" customWidth="1"/>
    <col min="9" max="9" width="9.7109375" style="72" bestFit="1" customWidth="1"/>
    <col min="10" max="10" width="10.28125" style="72" bestFit="1" customWidth="1"/>
    <col min="11" max="11" width="9.7109375" style="72" bestFit="1" customWidth="1"/>
    <col min="12" max="12" width="10.28125" style="72" bestFit="1" customWidth="1"/>
    <col min="13" max="13" width="10.7109375" style="72" bestFit="1" customWidth="1"/>
    <col min="14" max="15" width="9.7109375" style="72" bestFit="1" customWidth="1"/>
    <col min="16" max="16" width="10.28125" style="72" customWidth="1"/>
    <col min="17" max="17" width="10.28125" style="72" bestFit="1" customWidth="1"/>
    <col min="18" max="19" width="9.7109375" style="72" bestFit="1" customWidth="1"/>
    <col min="20" max="20" width="9.7109375" style="72" customWidth="1"/>
    <col min="21" max="21" width="10.28125" style="72" customWidth="1"/>
    <col min="22" max="22" width="11.00390625" style="72" customWidth="1"/>
    <col min="23" max="23" width="11.28125" style="72" bestFit="1" customWidth="1"/>
    <col min="24" max="16384" width="11.421875" style="72" customWidth="1"/>
  </cols>
  <sheetData>
    <row r="1" ht="6.75" customHeight="1"/>
    <row r="2" spans="1:23" ht="12.75">
      <c r="A2" s="1" t="s">
        <v>86</v>
      </c>
      <c r="B2" s="2"/>
      <c r="C2" s="2"/>
      <c r="D2" s="3"/>
      <c r="E2" s="2"/>
      <c r="F2" s="2"/>
      <c r="G2" s="2"/>
      <c r="H2" s="2"/>
      <c r="I2" s="2"/>
      <c r="J2" s="2"/>
      <c r="K2" s="2"/>
      <c r="L2" s="2"/>
      <c r="M2" s="2"/>
      <c r="N2" s="2"/>
      <c r="O2" s="2"/>
      <c r="P2" s="2"/>
      <c r="Q2" s="2"/>
      <c r="R2" s="2"/>
      <c r="S2" s="2"/>
      <c r="T2" s="2"/>
      <c r="U2" s="2"/>
      <c r="V2" s="2"/>
      <c r="W2" s="2"/>
    </row>
    <row r="3" spans="1:23" ht="12.75">
      <c r="A3" s="4" t="s">
        <v>228</v>
      </c>
      <c r="B3" s="5"/>
      <c r="C3" s="5"/>
      <c r="D3" s="6"/>
      <c r="E3" s="5"/>
      <c r="F3" s="5"/>
      <c r="G3" s="2"/>
      <c r="H3" s="2"/>
      <c r="I3" s="2"/>
      <c r="J3" s="2"/>
      <c r="K3" s="2"/>
      <c r="L3" s="2"/>
      <c r="M3" s="2"/>
      <c r="N3" s="2"/>
      <c r="O3" s="2"/>
      <c r="P3" s="2"/>
      <c r="Q3" s="2"/>
      <c r="R3" s="2"/>
      <c r="S3" s="2"/>
      <c r="T3" s="2"/>
      <c r="U3" s="2"/>
      <c r="V3" s="2"/>
      <c r="W3" s="2"/>
    </row>
    <row r="4" spans="1:23" ht="12.75">
      <c r="A4" s="1" t="s">
        <v>0</v>
      </c>
      <c r="B4" s="2"/>
      <c r="C4" s="2"/>
      <c r="D4" s="3"/>
      <c r="E4" s="2"/>
      <c r="F4" s="2"/>
      <c r="G4" s="2"/>
      <c r="H4" s="2"/>
      <c r="I4" s="2"/>
      <c r="J4" s="2"/>
      <c r="K4" s="2"/>
      <c r="L4" s="2"/>
      <c r="M4" s="2"/>
      <c r="N4" s="2"/>
      <c r="O4" s="2"/>
      <c r="P4" s="2"/>
      <c r="Q4" s="2"/>
      <c r="R4" s="2"/>
      <c r="S4" s="2"/>
      <c r="T4" s="2"/>
      <c r="U4" s="2"/>
      <c r="V4" s="2"/>
      <c r="W4" s="2"/>
    </row>
    <row r="5" spans="1:23" ht="12.75">
      <c r="A5" s="1" t="s">
        <v>1</v>
      </c>
      <c r="B5" s="2"/>
      <c r="C5" s="7"/>
      <c r="D5" s="8"/>
      <c r="E5" s="2"/>
      <c r="F5" s="2"/>
      <c r="G5" s="2"/>
      <c r="H5" s="2"/>
      <c r="I5" s="2"/>
      <c r="J5" s="2"/>
      <c r="K5" s="2"/>
      <c r="L5" s="2"/>
      <c r="M5" s="2"/>
      <c r="N5" s="2"/>
      <c r="O5" s="2"/>
      <c r="P5" s="2"/>
      <c r="Q5" s="2"/>
      <c r="R5" s="2"/>
      <c r="S5" s="2"/>
      <c r="T5" s="2"/>
      <c r="U5" s="2"/>
      <c r="V5" s="2"/>
      <c r="W5" s="2"/>
    </row>
    <row r="6" spans="1:23" ht="12.75">
      <c r="A6" s="1" t="s">
        <v>2</v>
      </c>
      <c r="B6" s="2"/>
      <c r="C6" s="7"/>
      <c r="D6" s="8"/>
      <c r="E6" s="2"/>
      <c r="F6" s="2"/>
      <c r="G6" s="2"/>
      <c r="H6" s="2"/>
      <c r="I6" s="2"/>
      <c r="J6" s="2"/>
      <c r="K6" s="2"/>
      <c r="L6" s="2"/>
      <c r="M6" s="2"/>
      <c r="N6" s="2"/>
      <c r="O6" s="2"/>
      <c r="P6" s="2"/>
      <c r="Q6" s="2"/>
      <c r="R6" s="2"/>
      <c r="S6" s="2"/>
      <c r="T6" s="2"/>
      <c r="U6" s="2"/>
      <c r="V6" s="2"/>
      <c r="W6" s="2"/>
    </row>
    <row r="7" spans="1:23" ht="12.75">
      <c r="A7" s="9"/>
      <c r="B7" s="10"/>
      <c r="C7" s="11"/>
      <c r="D7" s="12"/>
      <c r="E7" s="13"/>
      <c r="F7" s="13"/>
      <c r="G7" s="2"/>
      <c r="H7" s="2"/>
      <c r="I7" s="2"/>
      <c r="J7" s="2"/>
      <c r="K7" s="2"/>
      <c r="L7" s="2"/>
      <c r="M7" s="2"/>
      <c r="N7" s="2"/>
      <c r="O7" s="2"/>
      <c r="P7" s="2"/>
      <c r="Q7" s="2"/>
      <c r="R7" s="2"/>
      <c r="S7" s="2"/>
      <c r="T7" s="2"/>
      <c r="U7" s="2"/>
      <c r="V7" s="2"/>
      <c r="W7" s="2"/>
    </row>
    <row r="8" spans="1:23" ht="25.5">
      <c r="A8" s="14"/>
      <c r="B8" s="15"/>
      <c r="C8" s="15"/>
      <c r="D8" s="17" t="s">
        <v>3</v>
      </c>
      <c r="E8" s="77" t="s">
        <v>4</v>
      </c>
      <c r="F8" s="77" t="s">
        <v>69</v>
      </c>
      <c r="G8" s="77" t="s">
        <v>87</v>
      </c>
      <c r="H8" s="194" t="s">
        <v>71</v>
      </c>
      <c r="I8" s="77" t="s">
        <v>157</v>
      </c>
      <c r="J8" s="77" t="s">
        <v>158</v>
      </c>
      <c r="K8" s="195" t="s">
        <v>159</v>
      </c>
      <c r="L8" s="195" t="s">
        <v>135</v>
      </c>
      <c r="M8" s="195" t="s">
        <v>160</v>
      </c>
      <c r="N8" s="225" t="s">
        <v>213</v>
      </c>
      <c r="O8" s="77" t="s">
        <v>214</v>
      </c>
      <c r="P8" s="195" t="s">
        <v>215</v>
      </c>
      <c r="Q8" s="195" t="s">
        <v>146</v>
      </c>
      <c r="R8" s="225" t="s">
        <v>216</v>
      </c>
      <c r="S8" s="77" t="s">
        <v>217</v>
      </c>
      <c r="T8" s="195" t="s">
        <v>218</v>
      </c>
      <c r="U8" s="195" t="s">
        <v>186</v>
      </c>
      <c r="V8" s="195" t="s">
        <v>185</v>
      </c>
      <c r="W8" s="195" t="s">
        <v>273</v>
      </c>
    </row>
    <row r="9" spans="1:23" ht="12.75">
      <c r="A9" s="18"/>
      <c r="B9" s="19"/>
      <c r="C9" s="19"/>
      <c r="D9" s="20"/>
      <c r="E9" s="155"/>
      <c r="F9" s="156"/>
      <c r="G9" s="86"/>
      <c r="H9" s="128"/>
      <c r="I9" s="86"/>
      <c r="J9" s="86"/>
      <c r="K9" s="46"/>
      <c r="L9" s="46"/>
      <c r="M9" s="79"/>
      <c r="N9" s="22"/>
      <c r="O9" s="19"/>
      <c r="P9" s="46"/>
      <c r="Q9" s="46"/>
      <c r="R9" s="22"/>
      <c r="S9" s="19"/>
      <c r="T9" s="46"/>
      <c r="U9" s="46"/>
      <c r="V9" s="46"/>
      <c r="W9" s="79"/>
    </row>
    <row r="10" spans="1:23" ht="12.75">
      <c r="A10" s="21" t="s">
        <v>5</v>
      </c>
      <c r="B10" s="19"/>
      <c r="C10" s="19"/>
      <c r="D10" s="20"/>
      <c r="E10" s="147"/>
      <c r="F10" s="148"/>
      <c r="G10" s="19"/>
      <c r="H10" s="79"/>
      <c r="I10" s="19"/>
      <c r="J10" s="19"/>
      <c r="K10" s="46"/>
      <c r="L10" s="46"/>
      <c r="M10" s="79"/>
      <c r="N10" s="22"/>
      <c r="O10" s="19"/>
      <c r="P10" s="46"/>
      <c r="Q10" s="46"/>
      <c r="R10" s="22"/>
      <c r="S10" s="19"/>
      <c r="T10" s="46"/>
      <c r="U10" s="46"/>
      <c r="V10" s="46"/>
      <c r="W10" s="79"/>
    </row>
    <row r="11" spans="1:23" ht="12.75">
      <c r="A11" s="22" t="s">
        <v>6</v>
      </c>
      <c r="B11" s="19"/>
      <c r="C11" s="19"/>
      <c r="D11" s="23">
        <v>23630750.157000005</v>
      </c>
      <c r="E11" s="47">
        <v>1628101.43190226</v>
      </c>
      <c r="F11" s="48">
        <v>1401619.820758</v>
      </c>
      <c r="G11" s="48">
        <v>1281147.6208797095</v>
      </c>
      <c r="H11" s="24">
        <v>4310868.873539972</v>
      </c>
      <c r="I11" s="48">
        <v>2156609.38727428</v>
      </c>
      <c r="J11" s="48">
        <v>165635.49223796</v>
      </c>
      <c r="K11" s="196">
        <v>1289797.6583628391</v>
      </c>
      <c r="L11" s="196">
        <v>3612042.53787508</v>
      </c>
      <c r="M11" s="24">
        <v>7922911.411415052</v>
      </c>
      <c r="N11" s="47">
        <v>1499428.48252414</v>
      </c>
      <c r="O11" s="48">
        <v>1160401.60389568</v>
      </c>
      <c r="P11" s="196">
        <v>1614208.5605136005</v>
      </c>
      <c r="Q11" s="196">
        <v>4274038.64693342</v>
      </c>
      <c r="R11" s="47">
        <v>1593077.3037461499</v>
      </c>
      <c r="S11" s="48">
        <v>1457224.5648616196</v>
      </c>
      <c r="T11" s="196">
        <v>2386926.7453425997</v>
      </c>
      <c r="U11" s="196">
        <v>5437228.61395037</v>
      </c>
      <c r="V11" s="196">
        <v>9711267.26088379</v>
      </c>
      <c r="W11" s="24">
        <v>17634178.672298834</v>
      </c>
    </row>
    <row r="12" spans="1:23" ht="12.75">
      <c r="A12" s="22"/>
      <c r="B12" s="19" t="s">
        <v>7</v>
      </c>
      <c r="C12" s="19"/>
      <c r="D12" s="23">
        <v>17958521.378</v>
      </c>
      <c r="E12" s="47">
        <v>1318888.887</v>
      </c>
      <c r="F12" s="48">
        <v>1155520.063</v>
      </c>
      <c r="G12" s="48">
        <v>993287.185</v>
      </c>
      <c r="H12" s="24">
        <v>3467696.1350000002</v>
      </c>
      <c r="I12" s="48">
        <v>1858026.653</v>
      </c>
      <c r="J12" s="48">
        <v>-96801.97830284</v>
      </c>
      <c r="K12" s="196">
        <v>959550.105</v>
      </c>
      <c r="L12" s="196">
        <v>2720774.7796971602</v>
      </c>
      <c r="M12" s="24">
        <v>6188470.914697161</v>
      </c>
      <c r="N12" s="47">
        <v>1244075.923</v>
      </c>
      <c r="O12" s="48">
        <v>910640.5</v>
      </c>
      <c r="P12" s="196">
        <v>1187212.996</v>
      </c>
      <c r="Q12" s="196">
        <v>3341929.4189999998</v>
      </c>
      <c r="R12" s="47">
        <v>1142486.02</v>
      </c>
      <c r="S12" s="48">
        <v>1209817.115</v>
      </c>
      <c r="T12" s="196">
        <v>1463852.85</v>
      </c>
      <c r="U12" s="196">
        <v>3816155.985</v>
      </c>
      <c r="V12" s="196">
        <v>7158085.403999999</v>
      </c>
      <c r="W12" s="24">
        <v>13346556.31869716</v>
      </c>
    </row>
    <row r="13" spans="1:23" s="266" customFormat="1" ht="12.75">
      <c r="A13" s="69"/>
      <c r="B13" s="42"/>
      <c r="C13" s="42" t="s">
        <v>67</v>
      </c>
      <c r="D13" s="43">
        <v>2296610</v>
      </c>
      <c r="E13" s="262">
        <v>18068.1872</v>
      </c>
      <c r="F13" s="263">
        <v>17989.6708</v>
      </c>
      <c r="G13" s="263">
        <v>29742.829100000003</v>
      </c>
      <c r="H13" s="264">
        <v>65800.68710000001</v>
      </c>
      <c r="I13" s="263">
        <v>53096.9365</v>
      </c>
      <c r="J13" s="263">
        <v>-21488.6282</v>
      </c>
      <c r="K13" s="265">
        <v>46687.1797</v>
      </c>
      <c r="L13" s="265">
        <v>78295.48800000001</v>
      </c>
      <c r="M13" s="264">
        <v>144096.17510000002</v>
      </c>
      <c r="N13" s="262">
        <v>56265.4395</v>
      </c>
      <c r="O13" s="263">
        <v>39711.7019</v>
      </c>
      <c r="P13" s="265">
        <v>90640.6434</v>
      </c>
      <c r="Q13" s="265">
        <v>186617.7848</v>
      </c>
      <c r="R13" s="262">
        <v>75785.9896</v>
      </c>
      <c r="S13" s="263">
        <v>128535.33720000001</v>
      </c>
      <c r="T13" s="265">
        <v>264545.76159999997</v>
      </c>
      <c r="U13" s="265">
        <v>468867.0884</v>
      </c>
      <c r="V13" s="265">
        <v>655484.8732</v>
      </c>
      <c r="W13" s="264">
        <v>799581.0483</v>
      </c>
    </row>
    <row r="14" spans="1:23" s="266" customFormat="1" ht="12.75">
      <c r="A14" s="69"/>
      <c r="B14" s="42"/>
      <c r="C14" s="42" t="s">
        <v>59</v>
      </c>
      <c r="D14" s="43">
        <v>15661911.377999999</v>
      </c>
      <c r="E14" s="262">
        <v>1300820.6998</v>
      </c>
      <c r="F14" s="263">
        <v>1137530.3922000001</v>
      </c>
      <c r="G14" s="263">
        <v>963544.3559000001</v>
      </c>
      <c r="H14" s="264">
        <v>3401895.4479</v>
      </c>
      <c r="I14" s="263">
        <v>1804929.7164999999</v>
      </c>
      <c r="J14" s="263">
        <v>-75313.35010283999</v>
      </c>
      <c r="K14" s="265">
        <v>912862.9253</v>
      </c>
      <c r="L14" s="265">
        <v>2642479.29169716</v>
      </c>
      <c r="M14" s="264">
        <v>6044374.73959716</v>
      </c>
      <c r="N14" s="262">
        <v>1187810.4834999999</v>
      </c>
      <c r="O14" s="263">
        <v>870928.7981</v>
      </c>
      <c r="P14" s="265">
        <v>1096572.3526</v>
      </c>
      <c r="Q14" s="265">
        <v>3155311.6342</v>
      </c>
      <c r="R14" s="262">
        <v>1066700.0304</v>
      </c>
      <c r="S14" s="263">
        <v>1081281.7778</v>
      </c>
      <c r="T14" s="265">
        <v>1199307.0884000002</v>
      </c>
      <c r="U14" s="265">
        <v>3347288.8966</v>
      </c>
      <c r="V14" s="265">
        <v>6502600.5308</v>
      </c>
      <c r="W14" s="264">
        <v>12546975.27039716</v>
      </c>
    </row>
    <row r="15" spans="1:23" ht="12.75">
      <c r="A15" s="22"/>
      <c r="B15" s="19" t="s">
        <v>8</v>
      </c>
      <c r="C15" s="19"/>
      <c r="D15" s="23">
        <v>2053922.6</v>
      </c>
      <c r="E15" s="47">
        <v>4945.09577226</v>
      </c>
      <c r="F15" s="48">
        <v>2755.7807580000003</v>
      </c>
      <c r="G15" s="48">
        <v>5407.193709709999</v>
      </c>
      <c r="H15" s="24">
        <v>13108.070239969999</v>
      </c>
      <c r="I15" s="48">
        <v>4851.851154280001</v>
      </c>
      <c r="J15" s="48">
        <v>6954.1923008</v>
      </c>
      <c r="K15" s="196">
        <v>7170.777882840001</v>
      </c>
      <c r="L15" s="196">
        <v>18976.821337920002</v>
      </c>
      <c r="M15" s="24">
        <v>32084.89157789</v>
      </c>
      <c r="N15" s="47">
        <v>6305.54868414</v>
      </c>
      <c r="O15" s="48">
        <v>7358.27641568</v>
      </c>
      <c r="P15" s="196">
        <v>183752.57882360002</v>
      </c>
      <c r="Q15" s="196">
        <v>197416.40392342003</v>
      </c>
      <c r="R15" s="47">
        <v>163748.94814615</v>
      </c>
      <c r="S15" s="48">
        <v>8454.65328162</v>
      </c>
      <c r="T15" s="196">
        <v>662881.1907426</v>
      </c>
      <c r="U15" s="196">
        <v>835084.79217037</v>
      </c>
      <c r="V15" s="196">
        <v>1032501.19609379</v>
      </c>
      <c r="W15" s="24">
        <v>1064586.08767168</v>
      </c>
    </row>
    <row r="16" spans="1:23" ht="12.75">
      <c r="A16" s="22"/>
      <c r="B16" s="19" t="s">
        <v>9</v>
      </c>
      <c r="C16" s="19"/>
      <c r="D16" s="23">
        <v>1474721.24</v>
      </c>
      <c r="E16" s="47">
        <v>123917.947</v>
      </c>
      <c r="F16" s="48">
        <v>122064.884</v>
      </c>
      <c r="G16" s="48">
        <v>122701.635</v>
      </c>
      <c r="H16" s="24">
        <v>368684.466</v>
      </c>
      <c r="I16" s="48">
        <v>116142.326</v>
      </c>
      <c r="J16" s="48">
        <v>111023.86</v>
      </c>
      <c r="K16" s="196">
        <v>109915.028</v>
      </c>
      <c r="L16" s="196">
        <v>337081.214</v>
      </c>
      <c r="M16" s="24">
        <v>705765.6799999999</v>
      </c>
      <c r="N16" s="47">
        <v>110099.324</v>
      </c>
      <c r="O16" s="48">
        <v>112092.238</v>
      </c>
      <c r="P16" s="196">
        <v>110836.398</v>
      </c>
      <c r="Q16" s="196">
        <v>333027.95999999996</v>
      </c>
      <c r="R16" s="47">
        <v>111330.822</v>
      </c>
      <c r="S16" s="48">
        <v>108317.331</v>
      </c>
      <c r="T16" s="196">
        <v>113307.98</v>
      </c>
      <c r="U16" s="196">
        <v>332956.133</v>
      </c>
      <c r="V16" s="196">
        <v>665984.0929999999</v>
      </c>
      <c r="W16" s="24">
        <v>1371749.7729999998</v>
      </c>
    </row>
    <row r="17" spans="1:23" ht="12.75">
      <c r="A17" s="22"/>
      <c r="B17" s="19" t="s">
        <v>56</v>
      </c>
      <c r="C17" s="19"/>
      <c r="D17" s="23">
        <v>73412.236</v>
      </c>
      <c r="E17" s="47">
        <v>2805.145</v>
      </c>
      <c r="F17" s="48">
        <v>3670.586</v>
      </c>
      <c r="G17" s="48">
        <v>1687.1164299999998</v>
      </c>
      <c r="H17" s="24">
        <v>8162.84743</v>
      </c>
      <c r="I17" s="48">
        <v>4837.114</v>
      </c>
      <c r="J17" s="48">
        <v>4087.234</v>
      </c>
      <c r="K17" s="196">
        <v>6320.951</v>
      </c>
      <c r="L17" s="196">
        <v>15245.298999999999</v>
      </c>
      <c r="M17" s="24">
        <v>23408.14643</v>
      </c>
      <c r="N17" s="47">
        <v>3667.3594400000015</v>
      </c>
      <c r="O17" s="48">
        <v>4306.358</v>
      </c>
      <c r="P17" s="196">
        <v>6722.379</v>
      </c>
      <c r="Q17" s="196">
        <v>14696.096440000001</v>
      </c>
      <c r="R17" s="47">
        <v>20445.35712</v>
      </c>
      <c r="S17" s="48">
        <v>4521.413</v>
      </c>
      <c r="T17" s="196">
        <v>5053.343600000001</v>
      </c>
      <c r="U17" s="196">
        <v>30020.11372</v>
      </c>
      <c r="V17" s="196">
        <v>44716.21016</v>
      </c>
      <c r="W17" s="24">
        <v>68124.35659000001</v>
      </c>
    </row>
    <row r="18" spans="1:23" ht="12.75">
      <c r="A18" s="22"/>
      <c r="B18" s="349" t="s">
        <v>253</v>
      </c>
      <c r="C18" s="19"/>
      <c r="D18" s="23">
        <v>1177997.015</v>
      </c>
      <c r="E18" s="47">
        <v>44253.137370000004</v>
      </c>
      <c r="F18" s="48">
        <v>40001.178</v>
      </c>
      <c r="G18" s="48">
        <v>54642.58906</v>
      </c>
      <c r="H18" s="24">
        <v>138896.90443</v>
      </c>
      <c r="I18" s="48">
        <v>45426.723079999996</v>
      </c>
      <c r="J18" s="48">
        <v>60014.97948</v>
      </c>
      <c r="K18" s="196">
        <v>114790.13152000001</v>
      </c>
      <c r="L18" s="196">
        <v>220231.83408</v>
      </c>
      <c r="M18" s="24">
        <v>359128.73851</v>
      </c>
      <c r="N18" s="47">
        <v>45432.8773</v>
      </c>
      <c r="O18" s="48">
        <v>35363.085399999996</v>
      </c>
      <c r="P18" s="196">
        <v>30899.47686</v>
      </c>
      <c r="Q18" s="196">
        <v>111695.43956</v>
      </c>
      <c r="R18" s="47">
        <v>38398.841349999995</v>
      </c>
      <c r="S18" s="48">
        <v>49693.92294</v>
      </c>
      <c r="T18" s="196">
        <v>26106.721699999987</v>
      </c>
      <c r="U18" s="196">
        <v>114199.48598999999</v>
      </c>
      <c r="V18" s="196">
        <v>225894.92554999999</v>
      </c>
      <c r="W18" s="24">
        <v>585023.66406</v>
      </c>
    </row>
    <row r="19" spans="1:23" ht="12.75">
      <c r="A19" s="22"/>
      <c r="B19" s="19" t="s">
        <v>10</v>
      </c>
      <c r="C19" s="19"/>
      <c r="D19" s="23">
        <v>476328.106</v>
      </c>
      <c r="E19" s="47">
        <v>51286.43338</v>
      </c>
      <c r="F19" s="48">
        <v>43909.942</v>
      </c>
      <c r="G19" s="48">
        <v>49509.47998</v>
      </c>
      <c r="H19" s="24">
        <v>144705.85536000002</v>
      </c>
      <c r="I19" s="48">
        <v>49992.399939999996</v>
      </c>
      <c r="J19" s="48">
        <v>40721.45096</v>
      </c>
      <c r="K19" s="196">
        <v>39278.344520000006</v>
      </c>
      <c r="L19" s="196">
        <v>129992.19542</v>
      </c>
      <c r="M19" s="24">
        <v>274698.05078000005</v>
      </c>
      <c r="N19" s="47">
        <v>45377.78174</v>
      </c>
      <c r="O19" s="48">
        <v>37218.40044</v>
      </c>
      <c r="P19" s="196">
        <v>50425.855579999996</v>
      </c>
      <c r="Q19" s="196">
        <v>133022.03776</v>
      </c>
      <c r="R19" s="47">
        <v>43563.29262</v>
      </c>
      <c r="S19" s="48">
        <v>41148.29148</v>
      </c>
      <c r="T19" s="196">
        <v>46584.8415</v>
      </c>
      <c r="U19" s="196">
        <v>131296.42560000002</v>
      </c>
      <c r="V19" s="196">
        <v>264318.46336000005</v>
      </c>
      <c r="W19" s="24">
        <v>539016.5141400001</v>
      </c>
    </row>
    <row r="20" spans="1:23" ht="12.75">
      <c r="A20" s="22"/>
      <c r="B20" s="19" t="s">
        <v>11</v>
      </c>
      <c r="C20" s="19"/>
      <c r="D20" s="23">
        <v>415847.582</v>
      </c>
      <c r="E20" s="47">
        <v>82004.78637999999</v>
      </c>
      <c r="F20" s="48">
        <v>33697.387</v>
      </c>
      <c r="G20" s="48">
        <v>53912.421700000006</v>
      </c>
      <c r="H20" s="24">
        <v>169614.59508</v>
      </c>
      <c r="I20" s="48">
        <v>77332.3201</v>
      </c>
      <c r="J20" s="48">
        <v>39635.7538</v>
      </c>
      <c r="K20" s="196">
        <v>52772.320439999996</v>
      </c>
      <c r="L20" s="196">
        <v>169740.39434</v>
      </c>
      <c r="M20" s="24">
        <v>339354.98942</v>
      </c>
      <c r="N20" s="47">
        <v>44469.668359999996</v>
      </c>
      <c r="O20" s="48">
        <v>53422.74564</v>
      </c>
      <c r="P20" s="196">
        <v>44358.87625</v>
      </c>
      <c r="Q20" s="196">
        <v>142251.29025</v>
      </c>
      <c r="R20" s="47">
        <v>73104.02251000001</v>
      </c>
      <c r="S20" s="48">
        <v>35271.83816</v>
      </c>
      <c r="T20" s="196">
        <v>69139.81779999999</v>
      </c>
      <c r="U20" s="196">
        <v>177515.67846999998</v>
      </c>
      <c r="V20" s="196">
        <v>319766.96872</v>
      </c>
      <c r="W20" s="24">
        <v>659121.95814</v>
      </c>
    </row>
    <row r="21" spans="1:23" ht="12.75">
      <c r="A21" s="22"/>
      <c r="B21" s="19"/>
      <c r="C21" s="19"/>
      <c r="D21" s="20"/>
      <c r="E21" s="78"/>
      <c r="F21" s="76"/>
      <c r="G21" s="76"/>
      <c r="H21" s="135"/>
      <c r="I21" s="76"/>
      <c r="J21" s="76"/>
      <c r="K21" s="197"/>
      <c r="L21" s="197"/>
      <c r="M21" s="135"/>
      <c r="N21" s="78"/>
      <c r="O21" s="76"/>
      <c r="P21" s="197"/>
      <c r="Q21" s="197"/>
      <c r="R21" s="78"/>
      <c r="S21" s="76"/>
      <c r="T21" s="197"/>
      <c r="U21" s="197"/>
      <c r="V21" s="197"/>
      <c r="W21" s="135"/>
    </row>
    <row r="22" spans="1:23" ht="12.75">
      <c r="A22" s="22" t="s">
        <v>12</v>
      </c>
      <c r="B22" s="19"/>
      <c r="C22" s="19"/>
      <c r="D22" s="23">
        <v>16234428.743</v>
      </c>
      <c r="E22" s="47">
        <v>1293517.7307099998</v>
      </c>
      <c r="F22" s="48">
        <v>1213758.088</v>
      </c>
      <c r="G22" s="48">
        <v>1550567.4214800003</v>
      </c>
      <c r="H22" s="24">
        <v>4057843.2401899993</v>
      </c>
      <c r="I22" s="48">
        <v>1365770.02114</v>
      </c>
      <c r="J22" s="48">
        <v>1360063.94812</v>
      </c>
      <c r="K22" s="196">
        <v>1464176.7526400003</v>
      </c>
      <c r="L22" s="196">
        <v>4190010.7219000002</v>
      </c>
      <c r="M22" s="24">
        <v>8247853.96209</v>
      </c>
      <c r="N22" s="47">
        <v>1417257.2534400001</v>
      </c>
      <c r="O22" s="48">
        <v>1526885.7830400001</v>
      </c>
      <c r="P22" s="196">
        <v>1590904.8409199999</v>
      </c>
      <c r="Q22" s="196">
        <v>4535047.877400001</v>
      </c>
      <c r="R22" s="47">
        <v>1386807.31098</v>
      </c>
      <c r="S22" s="48">
        <v>1453426.2616599998</v>
      </c>
      <c r="T22" s="196">
        <v>1965027.1136</v>
      </c>
      <c r="U22" s="196">
        <v>4805260.686240001</v>
      </c>
      <c r="V22" s="196">
        <v>9340308.56364</v>
      </c>
      <c r="W22" s="24">
        <v>17588162.52573</v>
      </c>
    </row>
    <row r="23" spans="1:23" ht="12.75">
      <c r="A23" s="22"/>
      <c r="B23" s="19" t="s">
        <v>13</v>
      </c>
      <c r="C23" s="19"/>
      <c r="D23" s="23">
        <v>3714461.829</v>
      </c>
      <c r="E23" s="47">
        <v>296973.67675</v>
      </c>
      <c r="F23" s="48">
        <v>306398.349</v>
      </c>
      <c r="G23" s="48">
        <v>398462.81383</v>
      </c>
      <c r="H23" s="24">
        <v>1001834.83958</v>
      </c>
      <c r="I23" s="48">
        <v>317771.47882</v>
      </c>
      <c r="J23" s="48">
        <v>317267.15056</v>
      </c>
      <c r="K23" s="196">
        <v>405081.2858</v>
      </c>
      <c r="L23" s="196">
        <v>1040119.91518</v>
      </c>
      <c r="M23" s="24">
        <v>2041954.75476</v>
      </c>
      <c r="N23" s="47">
        <v>316729.6615</v>
      </c>
      <c r="O23" s="48">
        <v>323907.0382</v>
      </c>
      <c r="P23" s="196">
        <v>414563.4818</v>
      </c>
      <c r="Q23" s="196">
        <v>1055200.1815</v>
      </c>
      <c r="R23" s="47">
        <v>318629.87</v>
      </c>
      <c r="S23" s="48">
        <v>324274.38964</v>
      </c>
      <c r="T23" s="196">
        <v>470353.45725</v>
      </c>
      <c r="U23" s="196">
        <v>1113257.71689</v>
      </c>
      <c r="V23" s="196">
        <v>2168457.8983899998</v>
      </c>
      <c r="W23" s="24">
        <v>4210412.65315</v>
      </c>
    </row>
    <row r="24" spans="1:23" ht="12.75">
      <c r="A24" s="22"/>
      <c r="B24" s="19" t="s">
        <v>14</v>
      </c>
      <c r="C24" s="19"/>
      <c r="D24" s="23">
        <v>1694811.166</v>
      </c>
      <c r="E24" s="47">
        <v>109396.09508</v>
      </c>
      <c r="F24" s="48">
        <v>110274.66</v>
      </c>
      <c r="G24" s="48">
        <v>150915.03749000002</v>
      </c>
      <c r="H24" s="24">
        <v>370585.79257000005</v>
      </c>
      <c r="I24" s="48">
        <v>147371.96709999998</v>
      </c>
      <c r="J24" s="48">
        <v>146046.88163999998</v>
      </c>
      <c r="K24" s="196">
        <v>142934.42252000002</v>
      </c>
      <c r="L24" s="196">
        <v>436353.27125999995</v>
      </c>
      <c r="M24" s="24">
        <v>806939.06383</v>
      </c>
      <c r="N24" s="47">
        <v>153123.24576</v>
      </c>
      <c r="O24" s="48">
        <v>138176.408</v>
      </c>
      <c r="P24" s="196">
        <v>155802.94055</v>
      </c>
      <c r="Q24" s="196">
        <v>447102.59431</v>
      </c>
      <c r="R24" s="47">
        <v>144357.40991</v>
      </c>
      <c r="S24" s="48">
        <v>173495.9653</v>
      </c>
      <c r="T24" s="196">
        <v>273682.59005</v>
      </c>
      <c r="U24" s="196">
        <v>591535.96526</v>
      </c>
      <c r="V24" s="196">
        <v>1038638.55957</v>
      </c>
      <c r="W24" s="24">
        <v>1845577.6234</v>
      </c>
    </row>
    <row r="25" spans="1:23" ht="12.75">
      <c r="A25" s="22"/>
      <c r="B25" s="19" t="s">
        <v>15</v>
      </c>
      <c r="C25" s="19"/>
      <c r="D25" s="23">
        <v>216517.122</v>
      </c>
      <c r="E25" s="47">
        <v>30969.71056</v>
      </c>
      <c r="F25" s="48">
        <v>15629.797</v>
      </c>
      <c r="G25" s="48">
        <v>39814.65879</v>
      </c>
      <c r="H25" s="24">
        <v>86414.16635</v>
      </c>
      <c r="I25" s="48">
        <v>23817.73072</v>
      </c>
      <c r="J25" s="48">
        <v>1441.99584</v>
      </c>
      <c r="K25" s="196">
        <v>2555.04108</v>
      </c>
      <c r="L25" s="196">
        <v>27814.76764</v>
      </c>
      <c r="M25" s="24">
        <v>114228.93398999999</v>
      </c>
      <c r="N25" s="47">
        <v>31438.02052</v>
      </c>
      <c r="O25" s="48">
        <v>10380.82964</v>
      </c>
      <c r="P25" s="196">
        <v>57380.46522</v>
      </c>
      <c r="Q25" s="196">
        <v>99199.31538</v>
      </c>
      <c r="R25" s="47">
        <v>5384.15881</v>
      </c>
      <c r="S25" s="48">
        <v>84.97801999999999</v>
      </c>
      <c r="T25" s="196">
        <v>6740.67</v>
      </c>
      <c r="U25" s="196">
        <v>12209.80683</v>
      </c>
      <c r="V25" s="196">
        <v>111409.12221</v>
      </c>
      <c r="W25" s="24">
        <v>225638.0562</v>
      </c>
    </row>
    <row r="26" spans="1:23" ht="12.75">
      <c r="A26" s="22"/>
      <c r="B26" s="19" t="s">
        <v>58</v>
      </c>
      <c r="C26" s="19"/>
      <c r="D26" s="23">
        <v>6258926.549</v>
      </c>
      <c r="E26" s="47">
        <v>417466.02301</v>
      </c>
      <c r="F26" s="48">
        <v>423613.6</v>
      </c>
      <c r="G26" s="48">
        <v>581669.26346</v>
      </c>
      <c r="H26" s="24">
        <v>1422748.88647</v>
      </c>
      <c r="I26" s="48">
        <v>478455.43118</v>
      </c>
      <c r="J26" s="48">
        <v>469618.16492</v>
      </c>
      <c r="K26" s="196">
        <v>515413.25763999997</v>
      </c>
      <c r="L26" s="196">
        <v>1463486.85374</v>
      </c>
      <c r="M26" s="24">
        <v>2886235.74021</v>
      </c>
      <c r="N26" s="47">
        <v>512711.21384</v>
      </c>
      <c r="O26" s="48">
        <v>630407.06968</v>
      </c>
      <c r="P26" s="196">
        <v>532259.35</v>
      </c>
      <c r="Q26" s="196">
        <v>1675377.6335200001</v>
      </c>
      <c r="R26" s="47">
        <v>560848.80615</v>
      </c>
      <c r="S26" s="48">
        <v>542984.20758</v>
      </c>
      <c r="T26" s="196">
        <v>802846.5858</v>
      </c>
      <c r="U26" s="196">
        <v>1906679.59953</v>
      </c>
      <c r="V26" s="196">
        <v>3582057.23305</v>
      </c>
      <c r="W26" s="24">
        <v>6468292.97326</v>
      </c>
    </row>
    <row r="27" spans="1:23" ht="12.75">
      <c r="A27" s="22"/>
      <c r="B27" s="19" t="s">
        <v>60</v>
      </c>
      <c r="C27" s="19"/>
      <c r="D27" s="23">
        <v>4346380.287</v>
      </c>
      <c r="E27" s="47">
        <v>354423.71731</v>
      </c>
      <c r="F27" s="48">
        <v>346944.76</v>
      </c>
      <c r="G27" s="48">
        <v>357294.31791000004</v>
      </c>
      <c r="H27" s="24">
        <v>1058662.79522</v>
      </c>
      <c r="I27" s="48">
        <v>366018.98132</v>
      </c>
      <c r="J27" s="48">
        <v>390990.40416000003</v>
      </c>
      <c r="K27" s="196">
        <v>360178.36860000005</v>
      </c>
      <c r="L27" s="196">
        <v>1117187.75408</v>
      </c>
      <c r="M27" s="24">
        <v>2175850.5493</v>
      </c>
      <c r="N27" s="47">
        <v>371286.05882</v>
      </c>
      <c r="O27" s="48">
        <v>386486.64852</v>
      </c>
      <c r="P27" s="196">
        <v>407761.88735000003</v>
      </c>
      <c r="Q27" s="196">
        <v>1165534.59469</v>
      </c>
      <c r="R27" s="47">
        <v>354692.54411</v>
      </c>
      <c r="S27" s="48">
        <v>409679.59812</v>
      </c>
      <c r="T27" s="196">
        <v>409926.1035</v>
      </c>
      <c r="U27" s="196">
        <v>1174298.24573</v>
      </c>
      <c r="V27" s="196">
        <v>2339832.8404200003</v>
      </c>
      <c r="W27" s="24">
        <v>4515683.38972</v>
      </c>
    </row>
    <row r="28" spans="1:23" ht="12.75">
      <c r="A28" s="22"/>
      <c r="B28" s="19" t="s">
        <v>16</v>
      </c>
      <c r="C28" s="19"/>
      <c r="D28" s="23">
        <v>3331.79</v>
      </c>
      <c r="E28" s="47">
        <v>84288.508</v>
      </c>
      <c r="F28" s="48">
        <v>10896.922</v>
      </c>
      <c r="G28" s="48">
        <v>22411.33</v>
      </c>
      <c r="H28" s="24">
        <v>117596.76000000001</v>
      </c>
      <c r="I28" s="48">
        <v>32334.432</v>
      </c>
      <c r="J28" s="48">
        <v>34699.351</v>
      </c>
      <c r="K28" s="196">
        <v>38014.377</v>
      </c>
      <c r="L28" s="196">
        <v>105048.16</v>
      </c>
      <c r="M28" s="24">
        <v>222644.92</v>
      </c>
      <c r="N28" s="47">
        <v>31969.053</v>
      </c>
      <c r="O28" s="48">
        <v>37527.789</v>
      </c>
      <c r="P28" s="196">
        <v>23136.716</v>
      </c>
      <c r="Q28" s="196">
        <v>92633.558</v>
      </c>
      <c r="R28" s="47">
        <v>2894.522</v>
      </c>
      <c r="S28" s="48">
        <v>2907.123</v>
      </c>
      <c r="T28" s="196">
        <v>1477.707</v>
      </c>
      <c r="U28" s="196">
        <v>7279.352000000001</v>
      </c>
      <c r="V28" s="196">
        <v>99912.91</v>
      </c>
      <c r="W28" s="24">
        <v>322557.83</v>
      </c>
    </row>
    <row r="29" spans="1:23" ht="12.75">
      <c r="A29" s="22"/>
      <c r="B29" s="19"/>
      <c r="C29" s="19"/>
      <c r="D29" s="23"/>
      <c r="E29" s="47"/>
      <c r="F29" s="48"/>
      <c r="G29" s="48"/>
      <c r="H29" s="24"/>
      <c r="I29" s="48"/>
      <c r="J29" s="48"/>
      <c r="K29" s="196"/>
      <c r="L29" s="196"/>
      <c r="M29" s="24"/>
      <c r="N29" s="47"/>
      <c r="O29" s="48"/>
      <c r="P29" s="196"/>
      <c r="Q29" s="196"/>
      <c r="R29" s="47"/>
      <c r="S29" s="48"/>
      <c r="T29" s="196"/>
      <c r="U29" s="196"/>
      <c r="V29" s="196"/>
      <c r="W29" s="24"/>
    </row>
    <row r="30" spans="1:23" ht="12.75">
      <c r="A30" s="26" t="s">
        <v>17</v>
      </c>
      <c r="B30" s="27"/>
      <c r="C30" s="27"/>
      <c r="D30" s="23">
        <v>7396321.4140000045</v>
      </c>
      <c r="E30" s="47">
        <v>334583.70119226025</v>
      </c>
      <c r="F30" s="48">
        <v>187861.73275800003</v>
      </c>
      <c r="G30" s="48">
        <v>-269419.80060029076</v>
      </c>
      <c r="H30" s="24">
        <v>253025.63334997278</v>
      </c>
      <c r="I30" s="48">
        <v>790839.3661342801</v>
      </c>
      <c r="J30" s="48">
        <v>-1194428.45588204</v>
      </c>
      <c r="K30" s="196">
        <v>-174379.09427716117</v>
      </c>
      <c r="L30" s="196">
        <v>-577968.1840249202</v>
      </c>
      <c r="M30" s="24">
        <v>-324942.5506749479</v>
      </c>
      <c r="N30" s="47">
        <v>82171.22908413992</v>
      </c>
      <c r="O30" s="48">
        <v>-366484.1791443201</v>
      </c>
      <c r="P30" s="196">
        <v>23303.719593600603</v>
      </c>
      <c r="Q30" s="196">
        <v>-261009.23046658095</v>
      </c>
      <c r="R30" s="47">
        <v>206269.9927661498</v>
      </c>
      <c r="S30" s="48">
        <v>3798.3032016197685</v>
      </c>
      <c r="T30" s="196">
        <v>421899.63174259965</v>
      </c>
      <c r="U30" s="196">
        <v>631967.9277103692</v>
      </c>
      <c r="V30" s="196">
        <v>370958.6972437892</v>
      </c>
      <c r="W30" s="24">
        <v>46016.14656883478</v>
      </c>
    </row>
    <row r="31" spans="1:23" ht="12.75">
      <c r="A31" s="22"/>
      <c r="B31" s="19"/>
      <c r="C31" s="19"/>
      <c r="D31" s="23"/>
      <c r="E31" s="47"/>
      <c r="F31" s="48"/>
      <c r="G31" s="48"/>
      <c r="H31" s="24"/>
      <c r="I31" s="48"/>
      <c r="J31" s="48"/>
      <c r="K31" s="196"/>
      <c r="L31" s="196"/>
      <c r="M31" s="24"/>
      <c r="N31" s="47"/>
      <c r="O31" s="48"/>
      <c r="P31" s="196"/>
      <c r="Q31" s="196"/>
      <c r="R31" s="47"/>
      <c r="S31" s="48"/>
      <c r="T31" s="196"/>
      <c r="U31" s="196"/>
      <c r="V31" s="196"/>
      <c r="W31" s="24"/>
    </row>
    <row r="32" spans="1:23" ht="12.75">
      <c r="A32" s="21" t="s">
        <v>18</v>
      </c>
      <c r="B32" s="19"/>
      <c r="C32" s="19"/>
      <c r="D32" s="23"/>
      <c r="E32" s="47"/>
      <c r="F32" s="48"/>
      <c r="G32" s="48"/>
      <c r="H32" s="24"/>
      <c r="I32" s="48"/>
      <c r="J32" s="48"/>
      <c r="K32" s="196"/>
      <c r="L32" s="196"/>
      <c r="M32" s="24"/>
      <c r="N32" s="47"/>
      <c r="O32" s="48"/>
      <c r="P32" s="196"/>
      <c r="Q32" s="196"/>
      <c r="R32" s="47"/>
      <c r="S32" s="48"/>
      <c r="T32" s="196"/>
      <c r="U32" s="196"/>
      <c r="V32" s="196"/>
      <c r="W32" s="24"/>
    </row>
    <row r="33" spans="1:23" ht="12.75">
      <c r="A33" s="22" t="s">
        <v>19</v>
      </c>
      <c r="B33" s="19"/>
      <c r="C33" s="19"/>
      <c r="D33" s="23">
        <v>3721873.675</v>
      </c>
      <c r="E33" s="47">
        <v>261839.71403000003</v>
      </c>
      <c r="F33" s="48">
        <v>234402.31300000002</v>
      </c>
      <c r="G33" s="48">
        <v>403803.55305</v>
      </c>
      <c r="H33" s="24">
        <v>900045.5800800001</v>
      </c>
      <c r="I33" s="48">
        <v>345115.08466000005</v>
      </c>
      <c r="J33" s="48">
        <v>390851.4407200001</v>
      </c>
      <c r="K33" s="196">
        <v>395760.4646</v>
      </c>
      <c r="L33" s="196">
        <v>1131726.98998</v>
      </c>
      <c r="M33" s="24">
        <v>2031772.57006</v>
      </c>
      <c r="N33" s="47">
        <v>341640.59404</v>
      </c>
      <c r="O33" s="48">
        <v>268138.95936</v>
      </c>
      <c r="P33" s="196">
        <v>309180.02841</v>
      </c>
      <c r="Q33" s="196">
        <v>918959.58181</v>
      </c>
      <c r="R33" s="47">
        <v>322457.64167000004</v>
      </c>
      <c r="S33" s="48">
        <v>328236.79439999996</v>
      </c>
      <c r="T33" s="196">
        <v>631448.5307</v>
      </c>
      <c r="U33" s="196">
        <v>1282142.96677</v>
      </c>
      <c r="V33" s="196">
        <v>2201102.5485799997</v>
      </c>
      <c r="W33" s="24">
        <v>4232875.11864</v>
      </c>
    </row>
    <row r="34" spans="1:23" ht="12.75">
      <c r="A34" s="22"/>
      <c r="B34" s="19" t="s">
        <v>20</v>
      </c>
      <c r="C34" s="19"/>
      <c r="D34" s="23">
        <v>36704.954</v>
      </c>
      <c r="E34" s="47">
        <v>400.642</v>
      </c>
      <c r="F34" s="48">
        <v>30303.571</v>
      </c>
      <c r="G34" s="48">
        <v>2704.343</v>
      </c>
      <c r="H34" s="24">
        <v>33408.556</v>
      </c>
      <c r="I34" s="48">
        <v>1077.348</v>
      </c>
      <c r="J34" s="48">
        <v>812.383</v>
      </c>
      <c r="K34" s="196">
        <v>961.037</v>
      </c>
      <c r="L34" s="196">
        <v>2850.768</v>
      </c>
      <c r="M34" s="24">
        <v>36259.32399999999</v>
      </c>
      <c r="N34" s="47">
        <v>593.186</v>
      </c>
      <c r="O34" s="48">
        <v>836.711</v>
      </c>
      <c r="P34" s="196">
        <v>928.772</v>
      </c>
      <c r="Q34" s="196">
        <v>2358.669</v>
      </c>
      <c r="R34" s="47">
        <v>1076.206</v>
      </c>
      <c r="S34" s="48">
        <v>9334.016</v>
      </c>
      <c r="T34" s="196">
        <v>3307.363</v>
      </c>
      <c r="U34" s="196">
        <v>13717.585</v>
      </c>
      <c r="V34" s="196">
        <v>16076.253999999999</v>
      </c>
      <c r="W34" s="24">
        <v>52335.577999999994</v>
      </c>
    </row>
    <row r="35" spans="1:23" ht="12.75">
      <c r="A35" s="22"/>
      <c r="B35" s="19" t="s">
        <v>21</v>
      </c>
      <c r="C35" s="19"/>
      <c r="D35" s="23">
        <v>2427618.119</v>
      </c>
      <c r="E35" s="47">
        <v>135234.03603</v>
      </c>
      <c r="F35" s="48">
        <v>148063.785</v>
      </c>
      <c r="G35" s="48">
        <v>252574.96305000002</v>
      </c>
      <c r="H35" s="24">
        <v>535872.78408</v>
      </c>
      <c r="I35" s="48">
        <v>206998.92566</v>
      </c>
      <c r="J35" s="48">
        <v>202747.10172</v>
      </c>
      <c r="K35" s="196">
        <v>225592.5926</v>
      </c>
      <c r="L35" s="196">
        <v>635338.61998</v>
      </c>
      <c r="M35" s="24">
        <v>1171211.40406</v>
      </c>
      <c r="N35" s="47">
        <v>170958.13204</v>
      </c>
      <c r="O35" s="48">
        <v>146201.05235999997</v>
      </c>
      <c r="P35" s="196">
        <v>169620.12541</v>
      </c>
      <c r="Q35" s="196">
        <v>486779.30981</v>
      </c>
      <c r="R35" s="47">
        <v>185700.14167</v>
      </c>
      <c r="S35" s="48">
        <v>197761.7244</v>
      </c>
      <c r="T35" s="196">
        <v>435484.91469999996</v>
      </c>
      <c r="U35" s="196">
        <v>818946.78077</v>
      </c>
      <c r="V35" s="196">
        <v>1305726.09058</v>
      </c>
      <c r="W35" s="24">
        <v>2476937.49464</v>
      </c>
    </row>
    <row r="36" spans="1:23" ht="12.75">
      <c r="A36" s="22"/>
      <c r="B36" s="19" t="s">
        <v>22</v>
      </c>
      <c r="C36" s="19"/>
      <c r="D36" s="23">
        <v>1330960.51</v>
      </c>
      <c r="E36" s="47">
        <v>127006.32000000002</v>
      </c>
      <c r="F36" s="48">
        <v>116642.099</v>
      </c>
      <c r="G36" s="48">
        <v>153932.933</v>
      </c>
      <c r="H36" s="24">
        <v>397581.352</v>
      </c>
      <c r="I36" s="48">
        <v>139193.507</v>
      </c>
      <c r="J36" s="48">
        <v>188916.72200000004</v>
      </c>
      <c r="K36" s="196">
        <v>171128.909</v>
      </c>
      <c r="L36" s="196">
        <v>499239.13800000004</v>
      </c>
      <c r="M36" s="24">
        <v>896820.49</v>
      </c>
      <c r="N36" s="47">
        <v>171275.648</v>
      </c>
      <c r="O36" s="48">
        <v>122774.618</v>
      </c>
      <c r="P36" s="196">
        <v>140488.675</v>
      </c>
      <c r="Q36" s="196">
        <v>434538.941</v>
      </c>
      <c r="R36" s="47">
        <v>137833.70600000003</v>
      </c>
      <c r="S36" s="48">
        <v>139809.08599999998</v>
      </c>
      <c r="T36" s="196">
        <v>199270.97900000002</v>
      </c>
      <c r="U36" s="196">
        <v>476913.77100000007</v>
      </c>
      <c r="V36" s="196">
        <v>911452.712</v>
      </c>
      <c r="W36" s="24">
        <v>1808273.202</v>
      </c>
    </row>
    <row r="37" spans="1:23" ht="12.75">
      <c r="A37" s="22"/>
      <c r="B37" s="19"/>
      <c r="C37" s="19"/>
      <c r="D37" s="23"/>
      <c r="E37" s="47"/>
      <c r="F37" s="48"/>
      <c r="G37" s="48"/>
      <c r="H37" s="24"/>
      <c r="I37" s="48"/>
      <c r="J37" s="48"/>
      <c r="K37" s="196"/>
      <c r="L37" s="196"/>
      <c r="M37" s="24"/>
      <c r="N37" s="47"/>
      <c r="O37" s="48"/>
      <c r="P37" s="196"/>
      <c r="Q37" s="196"/>
      <c r="R37" s="47"/>
      <c r="S37" s="48"/>
      <c r="T37" s="196"/>
      <c r="U37" s="196"/>
      <c r="V37" s="196"/>
      <c r="W37" s="24"/>
    </row>
    <row r="38" spans="1:23" ht="12.75">
      <c r="A38" s="28" t="s">
        <v>61</v>
      </c>
      <c r="B38" s="29"/>
      <c r="C38" s="29"/>
      <c r="D38" s="30">
        <v>23667455.111000005</v>
      </c>
      <c r="E38" s="49">
        <v>1628502.07390226</v>
      </c>
      <c r="F38" s="50">
        <v>1431923.391758</v>
      </c>
      <c r="G38" s="50">
        <v>1283851.9638797096</v>
      </c>
      <c r="H38" s="31">
        <v>4344277.429539972</v>
      </c>
      <c r="I38" s="50">
        <v>2157686.7352742804</v>
      </c>
      <c r="J38" s="50">
        <v>166447.87523796</v>
      </c>
      <c r="K38" s="198">
        <v>1290758.6953628391</v>
      </c>
      <c r="L38" s="198">
        <v>3614893.30587508</v>
      </c>
      <c r="M38" s="31">
        <v>7959170.735415052</v>
      </c>
      <c r="N38" s="49">
        <v>1500021.66852414</v>
      </c>
      <c r="O38" s="50">
        <v>1161238.31489568</v>
      </c>
      <c r="P38" s="198">
        <v>1615137.3325136006</v>
      </c>
      <c r="Q38" s="198">
        <v>4276397.315933419</v>
      </c>
      <c r="R38" s="49">
        <v>1594153.5097461499</v>
      </c>
      <c r="S38" s="50">
        <v>1466558.5808616197</v>
      </c>
      <c r="T38" s="198">
        <v>2390234.1083425996</v>
      </c>
      <c r="U38" s="198">
        <v>5450946.19895037</v>
      </c>
      <c r="V38" s="198">
        <v>9727343.51488379</v>
      </c>
      <c r="W38" s="31">
        <v>17686514.250298835</v>
      </c>
    </row>
    <row r="39" spans="1:23" ht="12.75">
      <c r="A39" s="28" t="s">
        <v>62</v>
      </c>
      <c r="B39" s="29"/>
      <c r="C39" s="29"/>
      <c r="D39" s="30">
        <v>19993007.372</v>
      </c>
      <c r="E39" s="49">
        <v>1555758.08674</v>
      </c>
      <c r="F39" s="50">
        <v>1478463.9719999998</v>
      </c>
      <c r="G39" s="50">
        <v>1957075.3175300003</v>
      </c>
      <c r="H39" s="31">
        <v>4991297.376269999</v>
      </c>
      <c r="I39" s="50">
        <v>1711962.4538</v>
      </c>
      <c r="J39" s="50">
        <v>1751727.77184</v>
      </c>
      <c r="K39" s="198">
        <v>1860898.2542400004</v>
      </c>
      <c r="L39" s="198">
        <v>5324588.47988</v>
      </c>
      <c r="M39" s="31">
        <v>10315885.85615</v>
      </c>
      <c r="N39" s="49">
        <v>1759491.0334800002</v>
      </c>
      <c r="O39" s="50">
        <v>1795861.4534000002</v>
      </c>
      <c r="P39" s="198">
        <v>1901013.64133</v>
      </c>
      <c r="Q39" s="198">
        <v>5456366.128210001</v>
      </c>
      <c r="R39" s="49">
        <v>1710341.15865</v>
      </c>
      <c r="S39" s="50">
        <v>1790997.0720599997</v>
      </c>
      <c r="T39" s="198">
        <v>2599783.0072999997</v>
      </c>
      <c r="U39" s="198">
        <v>6101121.23801</v>
      </c>
      <c r="V39" s="198">
        <v>11557487.36622</v>
      </c>
      <c r="W39" s="31">
        <v>21873373.22237</v>
      </c>
    </row>
    <row r="40" spans="1:23" ht="12.75">
      <c r="A40" s="28" t="s">
        <v>23</v>
      </c>
      <c r="B40" s="29"/>
      <c r="C40" s="29"/>
      <c r="D40" s="30">
        <v>3674447.739000004</v>
      </c>
      <c r="E40" s="49">
        <v>72743.9871622601</v>
      </c>
      <c r="F40" s="50">
        <v>-46540.58024199982</v>
      </c>
      <c r="G40" s="50">
        <v>-673223.3536502908</v>
      </c>
      <c r="H40" s="31">
        <v>-647019.946730027</v>
      </c>
      <c r="I40" s="50">
        <v>445724.2814742804</v>
      </c>
      <c r="J40" s="50">
        <v>-1585279.8966020402</v>
      </c>
      <c r="K40" s="198">
        <v>-570139.5588771612</v>
      </c>
      <c r="L40" s="198">
        <v>-1709695.1740049203</v>
      </c>
      <c r="M40" s="31">
        <v>-2356715.1207349477</v>
      </c>
      <c r="N40" s="49">
        <v>-259469.3649558602</v>
      </c>
      <c r="O40" s="50">
        <v>-634623.1385043203</v>
      </c>
      <c r="P40" s="198">
        <v>-285876.3088163994</v>
      </c>
      <c r="Q40" s="198">
        <v>-1179968.8122765813</v>
      </c>
      <c r="R40" s="49">
        <v>-116187.64890385023</v>
      </c>
      <c r="S40" s="50">
        <v>-324438.49119838</v>
      </c>
      <c r="T40" s="198">
        <v>-209548.89895740012</v>
      </c>
      <c r="U40" s="198">
        <v>-650175.0390596306</v>
      </c>
      <c r="V40" s="198">
        <v>-1830143.851336209</v>
      </c>
      <c r="W40" s="31">
        <v>-4186858.9720711634</v>
      </c>
    </row>
    <row r="41" spans="1:23" ht="12.75">
      <c r="A41" s="32"/>
      <c r="B41" s="33"/>
      <c r="C41" s="33"/>
      <c r="D41" s="34"/>
      <c r="E41" s="84"/>
      <c r="F41" s="157"/>
      <c r="G41" s="157"/>
      <c r="H41" s="136"/>
      <c r="I41" s="157"/>
      <c r="J41" s="157"/>
      <c r="K41" s="199"/>
      <c r="L41" s="199"/>
      <c r="M41" s="136"/>
      <c r="N41" s="84"/>
      <c r="O41" s="157"/>
      <c r="P41" s="199"/>
      <c r="Q41" s="199"/>
      <c r="R41" s="84"/>
      <c r="S41" s="157"/>
      <c r="T41" s="199"/>
      <c r="U41" s="199"/>
      <c r="V41" s="199"/>
      <c r="W41" s="136"/>
    </row>
    <row r="42" spans="1:23" ht="12.75">
      <c r="A42" s="21" t="s">
        <v>24</v>
      </c>
      <c r="B42" s="19"/>
      <c r="C42" s="19"/>
      <c r="D42" s="20"/>
      <c r="E42" s="78"/>
      <c r="F42" s="76"/>
      <c r="G42" s="76"/>
      <c r="H42" s="135"/>
      <c r="I42" s="76"/>
      <c r="J42" s="76"/>
      <c r="K42" s="197"/>
      <c r="L42" s="197"/>
      <c r="M42" s="135"/>
      <c r="N42" s="78"/>
      <c r="O42" s="76"/>
      <c r="P42" s="197"/>
      <c r="Q42" s="197"/>
      <c r="R42" s="78"/>
      <c r="S42" s="76"/>
      <c r="T42" s="197"/>
      <c r="U42" s="197"/>
      <c r="V42" s="197"/>
      <c r="W42" s="135"/>
    </row>
    <row r="43" spans="1:23" ht="12.75" customHeight="1">
      <c r="A43" s="21"/>
      <c r="B43" s="19"/>
      <c r="C43" s="19"/>
      <c r="D43" s="20"/>
      <c r="E43" s="78"/>
      <c r="F43" s="76"/>
      <c r="G43" s="76"/>
      <c r="H43" s="135"/>
      <c r="I43" s="76"/>
      <c r="J43" s="76"/>
      <c r="K43" s="197"/>
      <c r="L43" s="197"/>
      <c r="M43" s="135"/>
      <c r="N43" s="78"/>
      <c r="O43" s="76"/>
      <c r="P43" s="197"/>
      <c r="Q43" s="197"/>
      <c r="R43" s="78"/>
      <c r="S43" s="76"/>
      <c r="T43" s="197"/>
      <c r="U43" s="197"/>
      <c r="V43" s="197"/>
      <c r="W43" s="135"/>
    </row>
    <row r="44" spans="1:23" ht="12.75" customHeight="1">
      <c r="A44" s="22" t="s">
        <v>25</v>
      </c>
      <c r="B44" s="19"/>
      <c r="C44" s="19"/>
      <c r="D44" s="23">
        <v>4008105.838</v>
      </c>
      <c r="E44" s="47">
        <v>-218906.38714773982</v>
      </c>
      <c r="F44" s="48">
        <v>-132641.7642420001</v>
      </c>
      <c r="G44" s="48">
        <v>-715402.2496502895</v>
      </c>
      <c r="H44" s="24">
        <v>-1066950.4010400292</v>
      </c>
      <c r="I44" s="48">
        <v>169778.79985427955</v>
      </c>
      <c r="J44" s="48">
        <v>-1635244.12848204</v>
      </c>
      <c r="K44" s="196">
        <v>-539385.0150771594</v>
      </c>
      <c r="L44" s="196">
        <v>-2004850.34370492</v>
      </c>
      <c r="M44" s="24">
        <v>-3071800.744744949</v>
      </c>
      <c r="N44" s="47">
        <v>-52198.73695585996</v>
      </c>
      <c r="O44" s="48">
        <v>-434595.8227043197</v>
      </c>
      <c r="P44" s="196">
        <v>-91453.97368640022</v>
      </c>
      <c r="Q44" s="196">
        <v>-578248.53334658</v>
      </c>
      <c r="R44" s="47">
        <v>89792.09478614981</v>
      </c>
      <c r="S44" s="48">
        <v>-259017.33557837998</v>
      </c>
      <c r="T44" s="196">
        <v>-302728.2516074008</v>
      </c>
      <c r="U44" s="196">
        <v>-471953.4923996312</v>
      </c>
      <c r="V44" s="196">
        <v>-1050202.025746211</v>
      </c>
      <c r="W44" s="24">
        <v>-4122002.7704911605</v>
      </c>
    </row>
    <row r="45" spans="1:23" ht="12.75" customHeight="1">
      <c r="A45" s="22" t="s">
        <v>26</v>
      </c>
      <c r="B45" s="19"/>
      <c r="C45" s="19"/>
      <c r="D45" s="23">
        <v>305965.944</v>
      </c>
      <c r="E45" s="47">
        <v>-49424.322060000006</v>
      </c>
      <c r="F45" s="48">
        <v>-10376.32</v>
      </c>
      <c r="G45" s="48">
        <v>-13328.95608</v>
      </c>
      <c r="H45" s="24">
        <v>-73129.59814000002</v>
      </c>
      <c r="I45" s="48">
        <v>6837.772260000005</v>
      </c>
      <c r="J45" s="48">
        <v>-10781.062639999996</v>
      </c>
      <c r="K45" s="196">
        <v>16391.4224</v>
      </c>
      <c r="L45" s="196">
        <v>12448.13202000002</v>
      </c>
      <c r="M45" s="24">
        <v>-60681.46612</v>
      </c>
      <c r="N45" s="47">
        <v>-31222.03874</v>
      </c>
      <c r="O45" s="48">
        <v>4292.6754</v>
      </c>
      <c r="P45" s="196">
        <v>12843.40426</v>
      </c>
      <c r="Q45" s="196">
        <v>-14085.95908</v>
      </c>
      <c r="R45" s="47">
        <v>11055.153759999997</v>
      </c>
      <c r="S45" s="48">
        <v>3811.003500000006</v>
      </c>
      <c r="T45" s="196">
        <v>130150.5644</v>
      </c>
      <c r="U45" s="196">
        <v>145016.72165999998</v>
      </c>
      <c r="V45" s="196">
        <v>130930.76258000001</v>
      </c>
      <c r="W45" s="24">
        <v>70249.29646000004</v>
      </c>
    </row>
    <row r="46" spans="1:23" ht="12.75" customHeight="1">
      <c r="A46" s="22"/>
      <c r="B46" s="19" t="s">
        <v>27</v>
      </c>
      <c r="C46" s="19"/>
      <c r="D46" s="23">
        <v>495489.843</v>
      </c>
      <c r="E46" s="47">
        <v>23600.45048</v>
      </c>
      <c r="F46" s="48">
        <v>7372.41</v>
      </c>
      <c r="G46" s="48">
        <v>15289.26265</v>
      </c>
      <c r="H46" s="24">
        <v>46262.12313</v>
      </c>
      <c r="I46" s="48">
        <v>31714.279140000002</v>
      </c>
      <c r="J46" s="48">
        <v>46790.4234</v>
      </c>
      <c r="K46" s="196">
        <v>45161.87984</v>
      </c>
      <c r="L46" s="196">
        <v>123666.58238</v>
      </c>
      <c r="M46" s="24">
        <v>169928.70551</v>
      </c>
      <c r="N46" s="47">
        <v>28649.23978</v>
      </c>
      <c r="O46" s="48">
        <v>29648.8672</v>
      </c>
      <c r="P46" s="196">
        <v>31143.99338</v>
      </c>
      <c r="Q46" s="196">
        <v>89442.10036</v>
      </c>
      <c r="R46" s="47">
        <v>33615.35462</v>
      </c>
      <c r="S46" s="48">
        <v>45693.63264</v>
      </c>
      <c r="T46" s="196">
        <v>133968.3235</v>
      </c>
      <c r="U46" s="196">
        <v>213277.31076</v>
      </c>
      <c r="V46" s="196">
        <v>302719.41112</v>
      </c>
      <c r="W46" s="24">
        <v>472648.11663</v>
      </c>
    </row>
    <row r="47" spans="1:23" ht="12.75">
      <c r="A47" s="22"/>
      <c r="B47" s="19" t="s">
        <v>28</v>
      </c>
      <c r="C47" s="19"/>
      <c r="D47" s="23">
        <v>189523.899</v>
      </c>
      <c r="E47" s="47">
        <v>73024.77254</v>
      </c>
      <c r="F47" s="48">
        <v>17748.73</v>
      </c>
      <c r="G47" s="48">
        <v>28618.21873</v>
      </c>
      <c r="H47" s="24">
        <v>119391.72127000001</v>
      </c>
      <c r="I47" s="48">
        <v>24876.506879999997</v>
      </c>
      <c r="J47" s="48">
        <v>57571.486039999996</v>
      </c>
      <c r="K47" s="196">
        <v>28770.457440000002</v>
      </c>
      <c r="L47" s="196">
        <v>111218.45035999999</v>
      </c>
      <c r="M47" s="24">
        <v>230610.17163</v>
      </c>
      <c r="N47" s="47">
        <v>59871.27852</v>
      </c>
      <c r="O47" s="48">
        <v>25356.1918</v>
      </c>
      <c r="P47" s="196">
        <v>18300.58912</v>
      </c>
      <c r="Q47" s="196">
        <v>103528.05944</v>
      </c>
      <c r="R47" s="47">
        <v>22560.20086</v>
      </c>
      <c r="S47" s="48">
        <v>41882.62914</v>
      </c>
      <c r="T47" s="196">
        <v>3817.7591</v>
      </c>
      <c r="U47" s="196">
        <v>68260.5891</v>
      </c>
      <c r="V47" s="196">
        <v>171788.64854</v>
      </c>
      <c r="W47" s="24">
        <v>402398.82016999996</v>
      </c>
    </row>
    <row r="48" spans="1:23" ht="12.75">
      <c r="A48" s="22" t="s">
        <v>29</v>
      </c>
      <c r="B48" s="19"/>
      <c r="C48" s="19"/>
      <c r="D48" s="23">
        <v>3539629.8189999997</v>
      </c>
      <c r="E48" s="47">
        <v>-322404.8328399998</v>
      </c>
      <c r="F48" s="48">
        <v>-274417.712</v>
      </c>
      <c r="G48" s="48">
        <v>-400984.04124999995</v>
      </c>
      <c r="H48" s="24">
        <v>-997806.5860899996</v>
      </c>
      <c r="I48" s="48">
        <v>-229047.23001999978</v>
      </c>
      <c r="J48" s="48">
        <v>-749202.77024</v>
      </c>
      <c r="K48" s="196">
        <v>-692729.7024000001</v>
      </c>
      <c r="L48" s="196">
        <v>-1670979.70266</v>
      </c>
      <c r="M48" s="24">
        <v>-2668786.2887499994</v>
      </c>
      <c r="N48" s="47">
        <v>-245285.54403999998</v>
      </c>
      <c r="O48" s="48">
        <v>-372693.48276</v>
      </c>
      <c r="P48" s="196">
        <v>-99182.90072000003</v>
      </c>
      <c r="Q48" s="196">
        <v>-717161.92752</v>
      </c>
      <c r="R48" s="47">
        <v>9492.708879999991</v>
      </c>
      <c r="S48" s="48">
        <v>-206817.80667999998</v>
      </c>
      <c r="T48" s="196">
        <v>-339017.2237999999</v>
      </c>
      <c r="U48" s="196">
        <v>-536342.3216000001</v>
      </c>
      <c r="V48" s="196">
        <v>-1253504.2491200003</v>
      </c>
      <c r="W48" s="24">
        <v>-3922290.53787</v>
      </c>
    </row>
    <row r="49" spans="1:23" ht="12.75">
      <c r="A49" s="22"/>
      <c r="B49" s="19" t="s">
        <v>30</v>
      </c>
      <c r="C49" s="19"/>
      <c r="D49" s="23">
        <v>3959815.317</v>
      </c>
      <c r="E49" s="47">
        <v>794462.26349</v>
      </c>
      <c r="F49" s="48">
        <v>38712.188</v>
      </c>
      <c r="G49" s="48">
        <v>288066.49582999997</v>
      </c>
      <c r="H49" s="24">
        <v>1121240.94732</v>
      </c>
      <c r="I49" s="48">
        <v>677065.3869800001</v>
      </c>
      <c r="J49" s="48">
        <v>-211678.11232</v>
      </c>
      <c r="K49" s="196">
        <v>261456.0628</v>
      </c>
      <c r="L49" s="196">
        <v>726843.3374600001</v>
      </c>
      <c r="M49" s="24">
        <v>1848084.28478</v>
      </c>
      <c r="N49" s="47">
        <v>230388.18762</v>
      </c>
      <c r="O49" s="48">
        <v>96976.89424</v>
      </c>
      <c r="P49" s="196">
        <v>362234.99717</v>
      </c>
      <c r="Q49" s="196">
        <v>689600.07903</v>
      </c>
      <c r="R49" s="47">
        <v>468231.90588</v>
      </c>
      <c r="S49" s="48">
        <v>92338.75672</v>
      </c>
      <c r="T49" s="196">
        <v>156618.56225</v>
      </c>
      <c r="U49" s="196">
        <v>717189.2248499999</v>
      </c>
      <c r="V49" s="196">
        <v>1406789.30388</v>
      </c>
      <c r="W49" s="24">
        <v>3254873.58866</v>
      </c>
    </row>
    <row r="50" spans="1:23" ht="12.75">
      <c r="A50" s="22"/>
      <c r="B50" s="19" t="s">
        <v>31</v>
      </c>
      <c r="C50" s="19"/>
      <c r="D50" s="23">
        <v>420185.498</v>
      </c>
      <c r="E50" s="47">
        <v>1116867.0963299999</v>
      </c>
      <c r="F50" s="48">
        <v>313129.9</v>
      </c>
      <c r="G50" s="48">
        <v>689050.5370799999</v>
      </c>
      <c r="H50" s="24">
        <v>2119047.5334099997</v>
      </c>
      <c r="I50" s="48">
        <v>906112.6169999999</v>
      </c>
      <c r="J50" s="48">
        <v>537524.65792</v>
      </c>
      <c r="K50" s="196">
        <v>954185.7652</v>
      </c>
      <c r="L50" s="196">
        <v>2397823.04012</v>
      </c>
      <c r="M50" s="24">
        <v>4516870.57353</v>
      </c>
      <c r="N50" s="47">
        <v>475673.73166</v>
      </c>
      <c r="O50" s="48">
        <v>469670.377</v>
      </c>
      <c r="P50" s="196">
        <v>461417.89789</v>
      </c>
      <c r="Q50" s="196">
        <v>1406762.00655</v>
      </c>
      <c r="R50" s="47">
        <v>458739.197</v>
      </c>
      <c r="S50" s="48">
        <v>299156.5634</v>
      </c>
      <c r="T50" s="196">
        <v>495635.78604999994</v>
      </c>
      <c r="U50" s="196">
        <v>1253531.54645</v>
      </c>
      <c r="V50" s="196">
        <v>2660293.5530000003</v>
      </c>
      <c r="W50" s="24">
        <v>7177164.12653</v>
      </c>
    </row>
    <row r="51" spans="1:23" ht="12.75">
      <c r="A51" s="22" t="s">
        <v>32</v>
      </c>
      <c r="B51" s="19"/>
      <c r="C51" s="19"/>
      <c r="D51" s="23">
        <v>0</v>
      </c>
      <c r="E51" s="47">
        <v>2208.6737099999923</v>
      </c>
      <c r="F51" s="48">
        <v>-6022.984</v>
      </c>
      <c r="G51" s="48">
        <v>4409.256689999971</v>
      </c>
      <c r="H51" s="24">
        <v>594.946399999963</v>
      </c>
      <c r="I51" s="48">
        <v>1716.505099999937</v>
      </c>
      <c r="J51" s="48">
        <v>702.6334400000001</v>
      </c>
      <c r="K51" s="196">
        <v>8950.366560000048</v>
      </c>
      <c r="L51" s="196">
        <v>11369.505099999984</v>
      </c>
      <c r="M51" s="24">
        <v>11964.451499999946</v>
      </c>
      <c r="N51" s="47">
        <v>1124.1796999999508</v>
      </c>
      <c r="O51" s="48">
        <v>415.1599999999739</v>
      </c>
      <c r="P51" s="196">
        <v>-118.0772899999395</v>
      </c>
      <c r="Q51" s="196">
        <v>1421.2624099999853</v>
      </c>
      <c r="R51" s="47">
        <v>-437.82029999999304</v>
      </c>
      <c r="S51" s="48">
        <v>-8189.901000000043</v>
      </c>
      <c r="T51" s="196">
        <v>722.2171999999657</v>
      </c>
      <c r="U51" s="196">
        <v>-7905.50410000007</v>
      </c>
      <c r="V51" s="196">
        <v>-6484.241690000084</v>
      </c>
      <c r="W51" s="24">
        <v>5480.209809999862</v>
      </c>
    </row>
    <row r="52" spans="1:23" ht="12.75">
      <c r="A52" s="22" t="s">
        <v>33</v>
      </c>
      <c r="B52" s="19"/>
      <c r="C52" s="19"/>
      <c r="D52" s="23">
        <v>162510.075</v>
      </c>
      <c r="E52" s="47">
        <v>150714.09404226003</v>
      </c>
      <c r="F52" s="48">
        <v>158175.2517579999</v>
      </c>
      <c r="G52" s="48">
        <v>-305498.5090102895</v>
      </c>
      <c r="H52" s="24">
        <v>3390.836789970461</v>
      </c>
      <c r="I52" s="48">
        <v>390271.7525142794</v>
      </c>
      <c r="J52" s="48">
        <v>-875962.92904204</v>
      </c>
      <c r="K52" s="196">
        <v>128002.89836284064</v>
      </c>
      <c r="L52" s="196">
        <v>-357688.27816492</v>
      </c>
      <c r="M52" s="24">
        <v>-354297.4413749495</v>
      </c>
      <c r="N52" s="47">
        <v>223184.66612414006</v>
      </c>
      <c r="O52" s="48">
        <v>-66610.17534431971</v>
      </c>
      <c r="P52" s="196">
        <v>-4996.399936400242</v>
      </c>
      <c r="Q52" s="196">
        <v>151578.09084342013</v>
      </c>
      <c r="R52" s="47">
        <v>69682.05244614981</v>
      </c>
      <c r="S52" s="48">
        <v>-47820.631398379955</v>
      </c>
      <c r="T52" s="196">
        <v>-94583.8094074008</v>
      </c>
      <c r="U52" s="196">
        <v>-72722.38835963095</v>
      </c>
      <c r="V52" s="196">
        <v>78855.70248378918</v>
      </c>
      <c r="W52" s="24">
        <v>-275441.73889116035</v>
      </c>
    </row>
    <row r="53" spans="1:23" ht="12.75">
      <c r="A53" s="44" t="s">
        <v>127</v>
      </c>
      <c r="B53" s="39"/>
      <c r="C53" s="39"/>
      <c r="D53" s="23">
        <v>0</v>
      </c>
      <c r="E53" s="47">
        <v>0</v>
      </c>
      <c r="F53" s="48">
        <v>0</v>
      </c>
      <c r="G53" s="48">
        <v>0</v>
      </c>
      <c r="H53" s="24">
        <v>0</v>
      </c>
      <c r="I53" s="48">
        <v>0</v>
      </c>
      <c r="J53" s="48">
        <v>0</v>
      </c>
      <c r="K53" s="196">
        <v>0</v>
      </c>
      <c r="L53" s="196">
        <v>0</v>
      </c>
      <c r="M53" s="24">
        <v>0</v>
      </c>
      <c r="N53" s="47">
        <v>0</v>
      </c>
      <c r="O53" s="48">
        <v>0</v>
      </c>
      <c r="P53" s="196">
        <v>0</v>
      </c>
      <c r="Q53" s="196">
        <v>0</v>
      </c>
      <c r="R53" s="47">
        <v>0</v>
      </c>
      <c r="S53" s="48">
        <v>0</v>
      </c>
      <c r="T53" s="196">
        <v>0</v>
      </c>
      <c r="U53" s="196">
        <v>0</v>
      </c>
      <c r="V53" s="196">
        <v>0</v>
      </c>
      <c r="W53" s="24">
        <v>0</v>
      </c>
    </row>
    <row r="54" spans="1:23" ht="12.75">
      <c r="A54" s="44"/>
      <c r="B54" s="39" t="s">
        <v>34</v>
      </c>
      <c r="C54" s="39"/>
      <c r="D54" s="23">
        <v>-5.38</v>
      </c>
      <c r="E54" s="47">
        <v>0</v>
      </c>
      <c r="F54" s="48">
        <v>0</v>
      </c>
      <c r="G54" s="48">
        <v>0</v>
      </c>
      <c r="H54" s="24">
        <v>0</v>
      </c>
      <c r="I54" s="48">
        <v>0</v>
      </c>
      <c r="J54" s="48">
        <v>0</v>
      </c>
      <c r="K54" s="196">
        <v>0</v>
      </c>
      <c r="L54" s="196">
        <v>0</v>
      </c>
      <c r="M54" s="24">
        <v>0</v>
      </c>
      <c r="N54" s="47">
        <v>0</v>
      </c>
      <c r="O54" s="48">
        <v>0</v>
      </c>
      <c r="P54" s="196">
        <v>0</v>
      </c>
      <c r="Q54" s="196">
        <v>0</v>
      </c>
      <c r="R54" s="47">
        <v>0</v>
      </c>
      <c r="S54" s="48">
        <v>0</v>
      </c>
      <c r="T54" s="196">
        <v>0</v>
      </c>
      <c r="U54" s="196">
        <v>0</v>
      </c>
      <c r="V54" s="196">
        <v>0</v>
      </c>
      <c r="W54" s="24">
        <v>0</v>
      </c>
    </row>
    <row r="55" spans="1:23" ht="12.75">
      <c r="A55" s="44"/>
      <c r="B55" s="39" t="s">
        <v>35</v>
      </c>
      <c r="C55" s="39"/>
      <c r="D55" s="23">
        <v>5.38</v>
      </c>
      <c r="E55" s="47">
        <v>0</v>
      </c>
      <c r="F55" s="48">
        <v>0</v>
      </c>
      <c r="G55" s="48">
        <v>0</v>
      </c>
      <c r="H55" s="24">
        <v>0</v>
      </c>
      <c r="I55" s="48">
        <v>0</v>
      </c>
      <c r="J55" s="48">
        <v>0</v>
      </c>
      <c r="K55" s="196">
        <v>0</v>
      </c>
      <c r="L55" s="196">
        <v>0</v>
      </c>
      <c r="M55" s="24">
        <v>0</v>
      </c>
      <c r="N55" s="47">
        <v>0</v>
      </c>
      <c r="O55" s="48">
        <v>0</v>
      </c>
      <c r="P55" s="196">
        <v>0</v>
      </c>
      <c r="Q55" s="196">
        <v>0</v>
      </c>
      <c r="R55" s="47">
        <v>0</v>
      </c>
      <c r="S55" s="48">
        <v>0</v>
      </c>
      <c r="T55" s="196">
        <v>0</v>
      </c>
      <c r="U55" s="196">
        <v>0</v>
      </c>
      <c r="V55" s="196">
        <v>0</v>
      </c>
      <c r="W55" s="24">
        <v>0</v>
      </c>
    </row>
    <row r="56" spans="1:23" ht="12.75">
      <c r="A56" s="351" t="s">
        <v>254</v>
      </c>
      <c r="B56" s="39"/>
      <c r="C56" s="39"/>
      <c r="D56" s="23">
        <v>0</v>
      </c>
      <c r="E56" s="47">
        <v>0</v>
      </c>
      <c r="F56" s="48">
        <v>0</v>
      </c>
      <c r="G56" s="48">
        <v>0</v>
      </c>
      <c r="H56" s="24">
        <v>0</v>
      </c>
      <c r="I56" s="48">
        <v>0</v>
      </c>
      <c r="J56" s="48">
        <v>0</v>
      </c>
      <c r="K56" s="196">
        <v>0</v>
      </c>
      <c r="L56" s="196">
        <v>0</v>
      </c>
      <c r="M56" s="24">
        <v>0</v>
      </c>
      <c r="N56" s="47">
        <v>0</v>
      </c>
      <c r="O56" s="48">
        <v>0</v>
      </c>
      <c r="P56" s="196">
        <v>0</v>
      </c>
      <c r="Q56" s="196">
        <v>0</v>
      </c>
      <c r="R56" s="47">
        <v>0</v>
      </c>
      <c r="S56" s="48">
        <v>0</v>
      </c>
      <c r="T56" s="196">
        <v>0</v>
      </c>
      <c r="U56" s="196">
        <v>0</v>
      </c>
      <c r="V56" s="196">
        <v>0</v>
      </c>
      <c r="W56" s="24">
        <v>0</v>
      </c>
    </row>
    <row r="57" spans="1:23" ht="12.75">
      <c r="A57" s="22" t="s">
        <v>36</v>
      </c>
      <c r="B57" s="19"/>
      <c r="C57" s="19"/>
      <c r="D57" s="23">
        <v>0</v>
      </c>
      <c r="E57" s="47">
        <v>0</v>
      </c>
      <c r="F57" s="48">
        <v>0</v>
      </c>
      <c r="G57" s="48">
        <v>0</v>
      </c>
      <c r="H57" s="24">
        <v>0</v>
      </c>
      <c r="I57" s="48">
        <v>0</v>
      </c>
      <c r="J57" s="48">
        <v>0</v>
      </c>
      <c r="K57" s="196">
        <v>0</v>
      </c>
      <c r="L57" s="196">
        <v>0</v>
      </c>
      <c r="M57" s="24">
        <v>0</v>
      </c>
      <c r="N57" s="47">
        <v>0</v>
      </c>
      <c r="O57" s="48">
        <v>0</v>
      </c>
      <c r="P57" s="196">
        <v>0</v>
      </c>
      <c r="Q57" s="196">
        <v>0</v>
      </c>
      <c r="R57" s="47">
        <v>0</v>
      </c>
      <c r="S57" s="48">
        <v>0</v>
      </c>
      <c r="T57" s="196">
        <v>0</v>
      </c>
      <c r="U57" s="196">
        <v>0</v>
      </c>
      <c r="V57" s="196">
        <v>0</v>
      </c>
      <c r="W57" s="24">
        <v>0</v>
      </c>
    </row>
    <row r="58" spans="1:23" ht="12.75">
      <c r="A58" s="22"/>
      <c r="B58" s="19"/>
      <c r="C58" s="19"/>
      <c r="D58" s="23"/>
      <c r="E58" s="47"/>
      <c r="F58" s="48"/>
      <c r="G58" s="48"/>
      <c r="H58" s="24"/>
      <c r="I58" s="48"/>
      <c r="J58" s="48"/>
      <c r="K58" s="196"/>
      <c r="L58" s="196"/>
      <c r="M58" s="24"/>
      <c r="N58" s="47"/>
      <c r="O58" s="48"/>
      <c r="P58" s="196"/>
      <c r="Q58" s="196"/>
      <c r="R58" s="47"/>
      <c r="S58" s="48"/>
      <c r="T58" s="196"/>
      <c r="U58" s="196"/>
      <c r="V58" s="196"/>
      <c r="W58" s="24"/>
    </row>
    <row r="59" spans="1:23" ht="12.75">
      <c r="A59" s="22" t="s">
        <v>37</v>
      </c>
      <c r="B59" s="19"/>
      <c r="C59" s="19"/>
      <c r="D59" s="23">
        <v>333658.09899999993</v>
      </c>
      <c r="E59" s="47">
        <v>-291650.37431</v>
      </c>
      <c r="F59" s="48">
        <v>-86101.18400000001</v>
      </c>
      <c r="G59" s="48">
        <v>-42178.89600000001</v>
      </c>
      <c r="H59" s="24">
        <v>-419930.45430999994</v>
      </c>
      <c r="I59" s="48">
        <v>-275945.48162</v>
      </c>
      <c r="J59" s="48">
        <v>-49964.23187999999</v>
      </c>
      <c r="K59" s="196">
        <v>30754.543800000007</v>
      </c>
      <c r="L59" s="196">
        <v>-295155.16969999997</v>
      </c>
      <c r="M59" s="24">
        <v>-715085.6240099999</v>
      </c>
      <c r="N59" s="47">
        <v>207270.62799999997</v>
      </c>
      <c r="O59" s="48">
        <v>200027.31579999998</v>
      </c>
      <c r="P59" s="196">
        <v>194422.33512999996</v>
      </c>
      <c r="Q59" s="196">
        <v>601720.2789299998</v>
      </c>
      <c r="R59" s="47">
        <v>205979.74369000003</v>
      </c>
      <c r="S59" s="48">
        <v>65421.155620000005</v>
      </c>
      <c r="T59" s="196">
        <v>-93179.35264999997</v>
      </c>
      <c r="U59" s="196">
        <v>178221.54666</v>
      </c>
      <c r="V59" s="196">
        <v>779941.8255899998</v>
      </c>
      <c r="W59" s="24">
        <v>64856.20157999999</v>
      </c>
    </row>
    <row r="60" spans="1:23" ht="12.75">
      <c r="A60" s="22" t="s">
        <v>38</v>
      </c>
      <c r="B60" s="19"/>
      <c r="C60" s="19"/>
      <c r="D60" s="23">
        <v>-144543.83900000004</v>
      </c>
      <c r="E60" s="47">
        <v>733.22</v>
      </c>
      <c r="F60" s="48">
        <v>207.33</v>
      </c>
      <c r="G60" s="48">
        <v>-5891.648</v>
      </c>
      <c r="H60" s="24">
        <v>-4951.098</v>
      </c>
      <c r="I60" s="48">
        <v>-256917.81561999998</v>
      </c>
      <c r="J60" s="48">
        <v>-2012.9848799999997</v>
      </c>
      <c r="K60" s="196">
        <v>2399.1198000000013</v>
      </c>
      <c r="L60" s="196">
        <v>-256531.6807</v>
      </c>
      <c r="M60" s="24">
        <v>-261482.77869999997</v>
      </c>
      <c r="N60" s="47">
        <v>3425.734</v>
      </c>
      <c r="O60" s="48">
        <v>379.4248</v>
      </c>
      <c r="P60" s="196">
        <v>-6310.90787</v>
      </c>
      <c r="Q60" s="196">
        <v>-2505.7490700000008</v>
      </c>
      <c r="R60" s="47">
        <v>3816.1266899999996</v>
      </c>
      <c r="S60" s="48">
        <v>2240.56162</v>
      </c>
      <c r="T60" s="196">
        <v>-110772.48164999997</v>
      </c>
      <c r="U60" s="196">
        <v>-104715.79333999997</v>
      </c>
      <c r="V60" s="196">
        <v>-107221.54241</v>
      </c>
      <c r="W60" s="24">
        <v>-368704.3211099999</v>
      </c>
    </row>
    <row r="61" spans="1:23" ht="12.75">
      <c r="A61" s="22"/>
      <c r="B61" s="19" t="s">
        <v>39</v>
      </c>
      <c r="C61" s="19"/>
      <c r="D61" s="23">
        <v>131011.197</v>
      </c>
      <c r="E61" s="47">
        <v>1477.461</v>
      </c>
      <c r="F61" s="48">
        <v>363.072</v>
      </c>
      <c r="G61" s="48">
        <v>1313.241</v>
      </c>
      <c r="H61" s="24">
        <v>3153.774</v>
      </c>
      <c r="I61" s="48">
        <v>1475.59106</v>
      </c>
      <c r="J61" s="48">
        <v>1196.084</v>
      </c>
      <c r="K61" s="196">
        <v>6836.4274000000005</v>
      </c>
      <c r="L61" s="196">
        <v>9508.10246</v>
      </c>
      <c r="M61" s="24">
        <v>12661.87646</v>
      </c>
      <c r="N61" s="47">
        <v>4949.218</v>
      </c>
      <c r="O61" s="48">
        <v>1614.056</v>
      </c>
      <c r="P61" s="196">
        <v>1439.4898999999998</v>
      </c>
      <c r="Q61" s="196">
        <v>8002.763899999999</v>
      </c>
      <c r="R61" s="47">
        <v>5208.58681</v>
      </c>
      <c r="S61" s="48">
        <v>4393.59724</v>
      </c>
      <c r="T61" s="196">
        <v>24504.18125</v>
      </c>
      <c r="U61" s="196">
        <v>34106.365300000005</v>
      </c>
      <c r="V61" s="196">
        <v>42109.1292</v>
      </c>
      <c r="W61" s="24">
        <v>54771.00566</v>
      </c>
    </row>
    <row r="62" spans="1:23" ht="12.75">
      <c r="A62" s="22"/>
      <c r="B62" s="19"/>
      <c r="C62" s="19" t="s">
        <v>40</v>
      </c>
      <c r="D62" s="35"/>
      <c r="E62" s="47">
        <v>0</v>
      </c>
      <c r="F62" s="48">
        <v>0</v>
      </c>
      <c r="G62" s="48">
        <v>0</v>
      </c>
      <c r="H62" s="24">
        <v>0</v>
      </c>
      <c r="I62" s="48">
        <v>0</v>
      </c>
      <c r="J62" s="48">
        <v>0</v>
      </c>
      <c r="K62" s="196">
        <v>0</v>
      </c>
      <c r="L62" s="196">
        <v>0</v>
      </c>
      <c r="M62" s="24">
        <v>0</v>
      </c>
      <c r="N62" s="47">
        <v>0</v>
      </c>
      <c r="O62" s="48">
        <v>0</v>
      </c>
      <c r="P62" s="196">
        <v>0</v>
      </c>
      <c r="Q62" s="196">
        <v>0</v>
      </c>
      <c r="R62" s="47">
        <v>0</v>
      </c>
      <c r="S62" s="48">
        <v>0</v>
      </c>
      <c r="T62" s="196">
        <v>0</v>
      </c>
      <c r="U62" s="196">
        <v>0</v>
      </c>
      <c r="V62" s="196">
        <v>0</v>
      </c>
      <c r="W62" s="24">
        <v>0</v>
      </c>
    </row>
    <row r="63" spans="1:23" ht="12.75">
      <c r="A63" s="22"/>
      <c r="B63" s="19"/>
      <c r="C63" s="19" t="s">
        <v>41</v>
      </c>
      <c r="D63" s="35"/>
      <c r="E63" s="47">
        <v>1477.461</v>
      </c>
      <c r="F63" s="48">
        <v>363.072</v>
      </c>
      <c r="G63" s="48">
        <v>1313.241</v>
      </c>
      <c r="H63" s="24">
        <v>3153.774</v>
      </c>
      <c r="I63" s="48">
        <v>1475.59106</v>
      </c>
      <c r="J63" s="48">
        <v>1196.084</v>
      </c>
      <c r="K63" s="196">
        <v>6836.4274000000005</v>
      </c>
      <c r="L63" s="196">
        <v>9508.10246</v>
      </c>
      <c r="M63" s="24">
        <v>12661.87646</v>
      </c>
      <c r="N63" s="47">
        <v>4949.218</v>
      </c>
      <c r="O63" s="48">
        <v>1614.056</v>
      </c>
      <c r="P63" s="196">
        <v>1439.4898999999998</v>
      </c>
      <c r="Q63" s="196">
        <v>8002.763899999999</v>
      </c>
      <c r="R63" s="47">
        <v>5208.58681</v>
      </c>
      <c r="S63" s="48">
        <v>4393.59724</v>
      </c>
      <c r="T63" s="196">
        <v>24504.18125</v>
      </c>
      <c r="U63" s="196">
        <v>34106.365300000005</v>
      </c>
      <c r="V63" s="196">
        <v>42109.1292</v>
      </c>
      <c r="W63" s="24">
        <v>54771.00566</v>
      </c>
    </row>
    <row r="64" spans="1:23" ht="12.75">
      <c r="A64" s="22"/>
      <c r="B64" s="19" t="s">
        <v>42</v>
      </c>
      <c r="C64" s="19"/>
      <c r="D64" s="23">
        <v>275555.036</v>
      </c>
      <c r="E64" s="47">
        <v>744.241</v>
      </c>
      <c r="F64" s="48">
        <v>155.742</v>
      </c>
      <c r="G64" s="48">
        <v>7204.889</v>
      </c>
      <c r="H64" s="24">
        <v>8104.872</v>
      </c>
      <c r="I64" s="48">
        <v>258393.40668</v>
      </c>
      <c r="J64" s="48">
        <v>3209.06888</v>
      </c>
      <c r="K64" s="196">
        <v>4437.307599999999</v>
      </c>
      <c r="L64" s="196">
        <v>266039.78316</v>
      </c>
      <c r="M64" s="24">
        <v>274144.65515999997</v>
      </c>
      <c r="N64" s="47">
        <v>1523.484</v>
      </c>
      <c r="O64" s="48">
        <v>1234.6312</v>
      </c>
      <c r="P64" s="196">
        <v>7750.39777</v>
      </c>
      <c r="Q64" s="196">
        <v>10508.51297</v>
      </c>
      <c r="R64" s="47">
        <v>1392.4601200000002</v>
      </c>
      <c r="S64" s="48">
        <v>2153.03562</v>
      </c>
      <c r="T64" s="196">
        <v>135276.66289999997</v>
      </c>
      <c r="U64" s="196">
        <v>138822.15863999998</v>
      </c>
      <c r="V64" s="196">
        <v>149330.67161</v>
      </c>
      <c r="W64" s="24">
        <v>423475.3267699999</v>
      </c>
    </row>
    <row r="65" spans="1:23" ht="12.75">
      <c r="A65" s="22" t="s">
        <v>43</v>
      </c>
      <c r="B65" s="19"/>
      <c r="C65" s="19"/>
      <c r="D65" s="23">
        <v>1476140.881</v>
      </c>
      <c r="E65" s="47">
        <v>-212159.80531</v>
      </c>
      <c r="F65" s="48">
        <v>-3783.607</v>
      </c>
      <c r="G65" s="48">
        <v>51571.159</v>
      </c>
      <c r="H65" s="24">
        <v>-164372.25330999997</v>
      </c>
      <c r="I65" s="48">
        <v>66613.036</v>
      </c>
      <c r="J65" s="48">
        <v>34059.808</v>
      </c>
      <c r="K65" s="196">
        <v>88817.952</v>
      </c>
      <c r="L65" s="196">
        <v>189490.796</v>
      </c>
      <c r="M65" s="24">
        <v>25118.54269000003</v>
      </c>
      <c r="N65" s="47">
        <v>283884.68399999995</v>
      </c>
      <c r="O65" s="48">
        <v>280883.276</v>
      </c>
      <c r="P65" s="196">
        <v>284728.74799999996</v>
      </c>
      <c r="Q65" s="196">
        <v>849496.7079999999</v>
      </c>
      <c r="R65" s="47">
        <v>288200.396</v>
      </c>
      <c r="S65" s="48">
        <v>154344.89500000002</v>
      </c>
      <c r="T65" s="196">
        <v>108519.32400000001</v>
      </c>
      <c r="U65" s="196">
        <v>551064.615</v>
      </c>
      <c r="V65" s="196">
        <v>1400561.3229999999</v>
      </c>
      <c r="W65" s="24">
        <v>1425679.86569</v>
      </c>
    </row>
    <row r="66" spans="1:23" ht="12.75">
      <c r="A66" s="22"/>
      <c r="B66" s="19" t="s">
        <v>39</v>
      </c>
      <c r="C66" s="19"/>
      <c r="D66" s="23">
        <v>1506840.226</v>
      </c>
      <c r="E66" s="47">
        <v>0</v>
      </c>
      <c r="F66" s="48">
        <v>0</v>
      </c>
      <c r="G66" s="48">
        <v>66887.731</v>
      </c>
      <c r="H66" s="24">
        <v>66887.731</v>
      </c>
      <c r="I66" s="48">
        <v>66712.919</v>
      </c>
      <c r="J66" s="48">
        <v>39815.828</v>
      </c>
      <c r="K66" s="196">
        <v>87920.413</v>
      </c>
      <c r="L66" s="196">
        <v>194449.16</v>
      </c>
      <c r="M66" s="24">
        <v>261336.891</v>
      </c>
      <c r="N66" s="47">
        <v>284481.839</v>
      </c>
      <c r="O66" s="48">
        <v>284612.412</v>
      </c>
      <c r="P66" s="196">
        <v>284521.42</v>
      </c>
      <c r="Q66" s="196">
        <v>853615.6709999999</v>
      </c>
      <c r="R66" s="47">
        <v>288830.023</v>
      </c>
      <c r="S66" s="48">
        <v>154309.184</v>
      </c>
      <c r="T66" s="196">
        <v>120828.842</v>
      </c>
      <c r="U66" s="196">
        <v>563968.049</v>
      </c>
      <c r="V66" s="196">
        <v>1417583.7199999997</v>
      </c>
      <c r="W66" s="24">
        <v>1678920.6109999998</v>
      </c>
    </row>
    <row r="67" spans="1:23" ht="12.75">
      <c r="A67" s="22"/>
      <c r="B67" s="19"/>
      <c r="C67" s="19" t="s">
        <v>40</v>
      </c>
      <c r="D67" s="35"/>
      <c r="E67" s="47">
        <v>0</v>
      </c>
      <c r="F67" s="48">
        <v>0</v>
      </c>
      <c r="G67" s="48">
        <v>66887.731</v>
      </c>
      <c r="H67" s="24">
        <v>66887.731</v>
      </c>
      <c r="I67" s="48">
        <v>66712.919</v>
      </c>
      <c r="J67" s="48">
        <v>39815.828</v>
      </c>
      <c r="K67" s="196">
        <v>87920.413</v>
      </c>
      <c r="L67" s="196">
        <v>194449.16</v>
      </c>
      <c r="M67" s="24">
        <v>261336.891</v>
      </c>
      <c r="N67" s="47">
        <v>284481.839</v>
      </c>
      <c r="O67" s="48">
        <v>284612.412</v>
      </c>
      <c r="P67" s="196">
        <v>284521.42</v>
      </c>
      <c r="Q67" s="196">
        <v>853615.6709999999</v>
      </c>
      <c r="R67" s="47">
        <v>283654.309</v>
      </c>
      <c r="S67" s="48">
        <v>149125.539</v>
      </c>
      <c r="T67" s="196">
        <v>90487.666</v>
      </c>
      <c r="U67" s="196">
        <v>523267.51399999997</v>
      </c>
      <c r="V67" s="196">
        <v>1376883.1849999998</v>
      </c>
      <c r="W67" s="24">
        <v>1638220.076</v>
      </c>
    </row>
    <row r="68" spans="1:23" ht="12.75">
      <c r="A68" s="22"/>
      <c r="B68" s="19"/>
      <c r="C68" s="19" t="s">
        <v>41</v>
      </c>
      <c r="D68" s="35"/>
      <c r="E68" s="47">
        <v>0</v>
      </c>
      <c r="F68" s="48">
        <v>0</v>
      </c>
      <c r="G68" s="48">
        <v>0</v>
      </c>
      <c r="H68" s="24">
        <v>0</v>
      </c>
      <c r="I68" s="48">
        <v>0</v>
      </c>
      <c r="J68" s="48">
        <v>0</v>
      </c>
      <c r="K68" s="196">
        <v>0</v>
      </c>
      <c r="L68" s="196">
        <v>0</v>
      </c>
      <c r="M68" s="24">
        <v>0</v>
      </c>
      <c r="N68" s="47">
        <v>0</v>
      </c>
      <c r="O68" s="48">
        <v>0</v>
      </c>
      <c r="P68" s="196">
        <v>0</v>
      </c>
      <c r="Q68" s="196">
        <v>0</v>
      </c>
      <c r="R68" s="47">
        <v>5175.713999999978</v>
      </c>
      <c r="S68" s="48">
        <v>5183.645000000019</v>
      </c>
      <c r="T68" s="196">
        <v>30341.176000000007</v>
      </c>
      <c r="U68" s="196">
        <v>40700.53500000003</v>
      </c>
      <c r="V68" s="196">
        <v>40700.534999999916</v>
      </c>
      <c r="W68" s="24">
        <v>40700.534999999916</v>
      </c>
    </row>
    <row r="69" spans="1:23" ht="12.75">
      <c r="A69" s="22"/>
      <c r="B69" s="19" t="s">
        <v>42</v>
      </c>
      <c r="C69" s="19"/>
      <c r="D69" s="23">
        <v>30699.345</v>
      </c>
      <c r="E69" s="47">
        <v>212159.80531</v>
      </c>
      <c r="F69" s="48">
        <v>3783.607</v>
      </c>
      <c r="G69" s="48">
        <v>15316.572</v>
      </c>
      <c r="H69" s="24">
        <v>231259.98430999997</v>
      </c>
      <c r="I69" s="48">
        <v>99.883</v>
      </c>
      <c r="J69" s="48">
        <v>5756.020000000001</v>
      </c>
      <c r="K69" s="196">
        <v>-897.5389999999995</v>
      </c>
      <c r="L69" s="196">
        <v>4958.364000000001</v>
      </c>
      <c r="M69" s="24">
        <v>236218.34830999997</v>
      </c>
      <c r="N69" s="47">
        <v>597.155</v>
      </c>
      <c r="O69" s="48">
        <v>3729.136</v>
      </c>
      <c r="P69" s="196">
        <v>-207.328</v>
      </c>
      <c r="Q69" s="196">
        <v>4118.963</v>
      </c>
      <c r="R69" s="47">
        <v>629.627</v>
      </c>
      <c r="S69" s="48">
        <v>-35.711</v>
      </c>
      <c r="T69" s="196">
        <v>12309.518</v>
      </c>
      <c r="U69" s="196">
        <v>12903.434</v>
      </c>
      <c r="V69" s="196">
        <v>17022.396999999997</v>
      </c>
      <c r="W69" s="24">
        <v>253240.74530999997</v>
      </c>
    </row>
    <row r="70" spans="1:23" ht="12.75">
      <c r="A70" s="22" t="s">
        <v>44</v>
      </c>
      <c r="B70" s="19"/>
      <c r="C70" s="19"/>
      <c r="D70" s="23">
        <v>-997938.943</v>
      </c>
      <c r="E70" s="47">
        <v>-80223.789</v>
      </c>
      <c r="F70" s="48">
        <v>-82524.907</v>
      </c>
      <c r="G70" s="48">
        <v>-87858.407</v>
      </c>
      <c r="H70" s="24">
        <v>-250607.103</v>
      </c>
      <c r="I70" s="48">
        <v>-85640.702</v>
      </c>
      <c r="J70" s="48">
        <v>-82011.055</v>
      </c>
      <c r="K70" s="196">
        <v>-60462.528</v>
      </c>
      <c r="L70" s="196">
        <v>-228114.28499999997</v>
      </c>
      <c r="M70" s="24">
        <v>-478721.388</v>
      </c>
      <c r="N70" s="47">
        <v>-80039.79</v>
      </c>
      <c r="O70" s="48">
        <v>-81235.385</v>
      </c>
      <c r="P70" s="196">
        <v>-83995.505</v>
      </c>
      <c r="Q70" s="196">
        <v>-245270.68</v>
      </c>
      <c r="R70" s="47">
        <v>-86036.779</v>
      </c>
      <c r="S70" s="48">
        <v>-91164.301</v>
      </c>
      <c r="T70" s="196">
        <v>-90926.195</v>
      </c>
      <c r="U70" s="196">
        <v>-268127.275</v>
      </c>
      <c r="V70" s="196">
        <v>-513397.955</v>
      </c>
      <c r="W70" s="24">
        <v>-992119.343</v>
      </c>
    </row>
    <row r="71" spans="1:23" ht="12.75">
      <c r="A71" s="22"/>
      <c r="B71" s="19"/>
      <c r="C71" s="19"/>
      <c r="D71" s="23"/>
      <c r="E71" s="47"/>
      <c r="F71" s="48"/>
      <c r="G71" s="48"/>
      <c r="H71" s="24"/>
      <c r="I71" s="48"/>
      <c r="J71" s="48"/>
      <c r="K71" s="196"/>
      <c r="L71" s="196"/>
      <c r="M71" s="24"/>
      <c r="N71" s="47"/>
      <c r="O71" s="48"/>
      <c r="P71" s="196"/>
      <c r="Q71" s="196"/>
      <c r="R71" s="47"/>
      <c r="S71" s="48"/>
      <c r="T71" s="196"/>
      <c r="U71" s="196"/>
      <c r="V71" s="196"/>
      <c r="W71" s="24"/>
    </row>
    <row r="72" spans="1:23" ht="12.75">
      <c r="A72" s="28" t="s">
        <v>45</v>
      </c>
      <c r="B72" s="29"/>
      <c r="C72" s="29"/>
      <c r="D72" s="30">
        <v>3674447.739</v>
      </c>
      <c r="E72" s="49">
        <v>72743.98716226016</v>
      </c>
      <c r="F72" s="50">
        <v>-46540.580242000084</v>
      </c>
      <c r="G72" s="50">
        <v>-673223.3536502896</v>
      </c>
      <c r="H72" s="31">
        <v>-647019.9467300293</v>
      </c>
      <c r="I72" s="50">
        <v>445724.28147427953</v>
      </c>
      <c r="J72" s="50">
        <v>-1585279.89660204</v>
      </c>
      <c r="K72" s="198">
        <v>-570139.5588771594</v>
      </c>
      <c r="L72" s="198">
        <v>-1709695.17400492</v>
      </c>
      <c r="M72" s="31">
        <v>-2356715.120734949</v>
      </c>
      <c r="N72" s="49">
        <v>-259469.36495585993</v>
      </c>
      <c r="O72" s="50">
        <v>-634623.1385043197</v>
      </c>
      <c r="P72" s="198">
        <v>-285876.3088164002</v>
      </c>
      <c r="Q72" s="198">
        <v>-1179968.81227658</v>
      </c>
      <c r="R72" s="49">
        <v>-116187.64890385022</v>
      </c>
      <c r="S72" s="50">
        <v>-324438.49119838</v>
      </c>
      <c r="T72" s="198">
        <v>-209548.89895740082</v>
      </c>
      <c r="U72" s="198">
        <v>-650175.0390596312</v>
      </c>
      <c r="V72" s="198">
        <v>-1830143.8513362107</v>
      </c>
      <c r="W72" s="31">
        <v>-4186858.9720711606</v>
      </c>
    </row>
    <row r="73" spans="1:23" ht="12.75">
      <c r="A73" s="36"/>
      <c r="B73" s="37"/>
      <c r="C73" s="37"/>
      <c r="D73" s="38"/>
      <c r="E73" s="84"/>
      <c r="F73" s="157"/>
      <c r="G73" s="157"/>
      <c r="H73" s="136"/>
      <c r="I73" s="157"/>
      <c r="J73" s="157"/>
      <c r="K73" s="199"/>
      <c r="L73" s="199"/>
      <c r="M73" s="136"/>
      <c r="N73" s="84"/>
      <c r="O73" s="157"/>
      <c r="P73" s="199"/>
      <c r="Q73" s="199"/>
      <c r="R73" s="84"/>
      <c r="S73" s="157"/>
      <c r="T73" s="199"/>
      <c r="U73" s="199"/>
      <c r="V73" s="199"/>
      <c r="W73" s="136"/>
    </row>
    <row r="74" spans="1:17" s="200" customFormat="1" ht="12.75" customHeight="1">
      <c r="A74" s="19" t="s">
        <v>46</v>
      </c>
      <c r="B74" s="74" t="s">
        <v>49</v>
      </c>
      <c r="C74" s="74"/>
      <c r="D74" s="137"/>
      <c r="E74" s="75"/>
      <c r="F74" s="75"/>
      <c r="G74" s="75"/>
      <c r="H74" s="75"/>
      <c r="I74" s="75"/>
      <c r="J74" s="75"/>
      <c r="K74" s="75"/>
      <c r="L74" s="75"/>
      <c r="M74" s="76"/>
      <c r="N74" s="76"/>
      <c r="O74" s="76"/>
      <c r="P74" s="76"/>
      <c r="Q74" s="76"/>
    </row>
    <row r="75" spans="1:17" s="200" customFormat="1" ht="12.75">
      <c r="A75" s="45" t="s">
        <v>47</v>
      </c>
      <c r="B75" s="358" t="s">
        <v>63</v>
      </c>
      <c r="C75" s="358"/>
      <c r="D75" s="358"/>
      <c r="E75" s="358"/>
      <c r="F75" s="358"/>
      <c r="G75" s="358"/>
      <c r="H75" s="358"/>
      <c r="I75" s="358"/>
      <c r="J75" s="358"/>
      <c r="K75" s="358"/>
      <c r="L75" s="358"/>
      <c r="M75" s="358"/>
      <c r="N75" s="221"/>
      <c r="O75" s="221"/>
      <c r="P75" s="221"/>
      <c r="Q75" s="221"/>
    </row>
    <row r="76" spans="1:17" s="200" customFormat="1" ht="12" customHeight="1">
      <c r="A76" s="45" t="s">
        <v>48</v>
      </c>
      <c r="B76" s="358" t="s">
        <v>64</v>
      </c>
      <c r="C76" s="358"/>
      <c r="D76" s="358"/>
      <c r="E76" s="358"/>
      <c r="F76" s="358"/>
      <c r="G76" s="358"/>
      <c r="H76" s="358"/>
      <c r="I76" s="358"/>
      <c r="J76" s="358"/>
      <c r="K76" s="358"/>
      <c r="L76" s="358"/>
      <c r="M76" s="358"/>
      <c r="N76" s="221"/>
      <c r="O76" s="221"/>
      <c r="P76" s="221"/>
      <c r="Q76" s="221"/>
    </row>
    <row r="77" spans="1:17" s="200" customFormat="1" ht="12.75" customHeight="1">
      <c r="A77" s="45" t="s">
        <v>50</v>
      </c>
      <c r="B77" s="358" t="s">
        <v>66</v>
      </c>
      <c r="C77" s="358"/>
      <c r="D77" s="358"/>
      <c r="E77" s="358"/>
      <c r="F77" s="358"/>
      <c r="G77" s="358"/>
      <c r="H77" s="358"/>
      <c r="I77" s="358"/>
      <c r="J77" s="358"/>
      <c r="K77" s="358"/>
      <c r="L77" s="358"/>
      <c r="M77" s="358"/>
      <c r="N77" s="221"/>
      <c r="O77" s="221"/>
      <c r="P77" s="221"/>
      <c r="Q77" s="221"/>
    </row>
    <row r="78" spans="1:23" s="200" customFormat="1" ht="12" customHeight="1">
      <c r="A78" t="s">
        <v>51</v>
      </c>
      <c r="B78" s="358" t="s">
        <v>248</v>
      </c>
      <c r="C78" s="358"/>
      <c r="D78" s="358"/>
      <c r="E78" s="358"/>
      <c r="F78" s="358"/>
      <c r="G78" s="358"/>
      <c r="H78" s="358"/>
      <c r="I78" s="358"/>
      <c r="J78" s="358"/>
      <c r="K78" s="358"/>
      <c r="L78" s="358"/>
      <c r="M78" s="358"/>
      <c r="N78" s="74"/>
      <c r="O78" s="74"/>
      <c r="P78" s="74"/>
      <c r="Q78" s="74"/>
      <c r="W78" s="228">
        <v>22</v>
      </c>
    </row>
    <row r="79" spans="1:23" s="200" customFormat="1" ht="52.5" customHeight="1">
      <c r="A79" s="353"/>
      <c r="B79" s="359"/>
      <c r="C79" s="356"/>
      <c r="D79" s="356"/>
      <c r="E79" s="356"/>
      <c r="F79" s="356"/>
      <c r="G79" s="356"/>
      <c r="H79" s="356"/>
      <c r="I79" s="356"/>
      <c r="J79" s="356"/>
      <c r="K79" s="356"/>
      <c r="L79" s="356"/>
      <c r="M79" s="356"/>
      <c r="N79" s="356"/>
      <c r="O79" s="356"/>
      <c r="P79" s="356"/>
      <c r="Q79" s="356"/>
      <c r="R79" s="356"/>
      <c r="S79" s="356"/>
      <c r="T79" s="356"/>
      <c r="U79" s="356"/>
      <c r="V79" s="356"/>
      <c r="W79" s="251">
        <v>22</v>
      </c>
    </row>
    <row r="80" spans="1:13" ht="12.75">
      <c r="A80"/>
      <c r="B80" s="39"/>
      <c r="C80"/>
      <c r="D80" s="200"/>
      <c r="E80" s="200"/>
      <c r="F80" s="200"/>
      <c r="G80"/>
      <c r="H80"/>
      <c r="I80"/>
      <c r="J80"/>
      <c r="K80"/>
      <c r="L80"/>
      <c r="M80" s="19"/>
    </row>
    <row r="81" spans="4:6" ht="12.75">
      <c r="D81" s="200"/>
      <c r="E81" s="200"/>
      <c r="F81" s="200"/>
    </row>
    <row r="82" spans="4:6" ht="12.75">
      <c r="D82" s="200"/>
      <c r="E82" s="200"/>
      <c r="F82" s="200"/>
    </row>
    <row r="83" spans="4:6" ht="12.75">
      <c r="D83" s="200"/>
      <c r="E83" s="200"/>
      <c r="F83" s="200"/>
    </row>
    <row r="84" spans="4:6" ht="12.75">
      <c r="D84" s="200"/>
      <c r="E84" s="200"/>
      <c r="F84" s="200"/>
    </row>
    <row r="85" spans="4:6" ht="12.75">
      <c r="D85" s="200"/>
      <c r="E85" s="200"/>
      <c r="F85" s="200"/>
    </row>
    <row r="86" spans="4:6" ht="12.75">
      <c r="D86" s="200"/>
      <c r="E86" s="200"/>
      <c r="F86" s="200"/>
    </row>
    <row r="87" spans="4:6" ht="12.75">
      <c r="D87" s="200"/>
      <c r="E87" s="200"/>
      <c r="F87" s="200"/>
    </row>
    <row r="88" spans="4:6" ht="12.75">
      <c r="D88" s="200"/>
      <c r="E88" s="200"/>
      <c r="F88" s="200"/>
    </row>
    <row r="89" spans="4:6" ht="12.75">
      <c r="D89" s="200"/>
      <c r="E89" s="200"/>
      <c r="F89" s="200"/>
    </row>
    <row r="90" spans="4:6" ht="12.75">
      <c r="D90" s="200"/>
      <c r="E90" s="200"/>
      <c r="F90" s="200"/>
    </row>
    <row r="91" spans="4:6" ht="12.75">
      <c r="D91" s="200"/>
      <c r="E91" s="200"/>
      <c r="F91" s="200"/>
    </row>
    <row r="92" spans="4:6" ht="12.75">
      <c r="D92" s="200"/>
      <c r="E92" s="200"/>
      <c r="F92" s="200"/>
    </row>
    <row r="93" spans="4:6" ht="12.75">
      <c r="D93" s="200"/>
      <c r="E93" s="200"/>
      <c r="F93" s="200"/>
    </row>
    <row r="94" spans="4:6" ht="12.75">
      <c r="D94" s="200"/>
      <c r="E94" s="200"/>
      <c r="F94" s="200"/>
    </row>
    <row r="95" spans="4:6" ht="12.75">
      <c r="D95" s="200"/>
      <c r="E95" s="200"/>
      <c r="F95" s="200"/>
    </row>
    <row r="96" spans="4:6" ht="12.75">
      <c r="D96" s="200"/>
      <c r="E96" s="200"/>
      <c r="F96" s="200"/>
    </row>
    <row r="97" spans="4:6" ht="12.75">
      <c r="D97" s="200"/>
      <c r="E97" s="200"/>
      <c r="F97" s="200"/>
    </row>
    <row r="98" spans="4:6" ht="12.75">
      <c r="D98" s="200"/>
      <c r="E98" s="200"/>
      <c r="F98" s="200"/>
    </row>
    <row r="99" spans="4:6" ht="12.75">
      <c r="D99" s="200"/>
      <c r="E99" s="200"/>
      <c r="F99" s="200"/>
    </row>
    <row r="100" spans="4:6" ht="12.75">
      <c r="D100" s="200"/>
      <c r="E100" s="200"/>
      <c r="F100" s="200"/>
    </row>
    <row r="101" spans="4:6" ht="12.75">
      <c r="D101" s="200"/>
      <c r="E101" s="200"/>
      <c r="F101" s="200"/>
    </row>
    <row r="102" spans="4:6" ht="12.75">
      <c r="D102" s="200"/>
      <c r="E102" s="200"/>
      <c r="F102" s="200"/>
    </row>
    <row r="103" spans="4:6" ht="12.75">
      <c r="D103" s="200"/>
      <c r="E103" s="200"/>
      <c r="F103" s="200"/>
    </row>
    <row r="104" spans="4:6" ht="12.75">
      <c r="D104" s="200"/>
      <c r="E104" s="200"/>
      <c r="F104" s="200"/>
    </row>
    <row r="105" spans="4:6" ht="12.75">
      <c r="D105" s="200"/>
      <c r="E105" s="200"/>
      <c r="F105" s="200"/>
    </row>
  </sheetData>
  <sheetProtection/>
  <mergeCells count="5">
    <mergeCell ref="B75:M75"/>
    <mergeCell ref="B76:M76"/>
    <mergeCell ref="B77:M77"/>
    <mergeCell ref="B78:M78"/>
    <mergeCell ref="B79:V79"/>
  </mergeCells>
  <printOptions horizontalCentered="1" verticalCentered="1"/>
  <pageMargins left="0" right="0" top="0" bottom="0" header="0" footer="0"/>
  <pageSetup fitToHeight="1" fitToWidth="1" horizontalDpi="600" verticalDpi="600" orientation="landscape" scale="52" r:id="rId1"/>
</worksheet>
</file>

<file path=xl/worksheets/sheet23.xml><?xml version="1.0" encoding="utf-8"?>
<worksheet xmlns="http://schemas.openxmlformats.org/spreadsheetml/2006/main" xmlns:r="http://schemas.openxmlformats.org/officeDocument/2006/relationships">
  <sheetPr>
    <pageSetUpPr fitToPage="1"/>
  </sheetPr>
  <dimension ref="A2:W79"/>
  <sheetViews>
    <sheetView zoomScalePageLayoutView="0" workbookViewId="0" topLeftCell="K56">
      <selection activeCell="D84" sqref="D84"/>
    </sheetView>
  </sheetViews>
  <sheetFormatPr defaultColWidth="11.421875" defaultRowHeight="12.75"/>
  <cols>
    <col min="1" max="2" width="3.57421875" style="72" customWidth="1"/>
    <col min="3" max="3" width="51.28125" style="72" customWidth="1"/>
    <col min="4" max="5" width="10.28125" style="72" bestFit="1" customWidth="1"/>
    <col min="6" max="6" width="9.7109375" style="72" customWidth="1"/>
    <col min="7" max="7" width="10.28125" style="72" customWidth="1"/>
    <col min="8" max="9" width="10.28125" style="72" bestFit="1" customWidth="1"/>
    <col min="10" max="10" width="10.8515625" style="72" customWidth="1"/>
    <col min="11" max="11" width="10.28125" style="72" customWidth="1"/>
    <col min="12" max="12" width="11.28125" style="72" customWidth="1"/>
    <col min="13" max="13" width="10.28125" style="72" bestFit="1" customWidth="1"/>
    <col min="14" max="14" width="9.7109375" style="72" customWidth="1"/>
    <col min="15" max="16" width="10.28125" style="72" customWidth="1"/>
    <col min="17" max="19" width="10.28125" style="72" bestFit="1" customWidth="1"/>
    <col min="20" max="20" width="10.28125" style="72" customWidth="1"/>
    <col min="21" max="21" width="11.00390625" style="72" customWidth="1"/>
    <col min="22" max="22" width="12.00390625" style="72" customWidth="1"/>
    <col min="23" max="16384" width="11.421875" style="72" customWidth="1"/>
  </cols>
  <sheetData>
    <row r="1" ht="6.75" customHeight="1"/>
    <row r="2" spans="1:22" ht="12.75">
      <c r="A2" s="1" t="s">
        <v>88</v>
      </c>
      <c r="B2" s="2"/>
      <c r="C2" s="2"/>
      <c r="D2" s="3"/>
      <c r="E2" s="3"/>
      <c r="F2" s="3"/>
      <c r="G2" s="3"/>
      <c r="H2" s="3"/>
      <c r="I2" s="3"/>
      <c r="J2" s="3"/>
      <c r="K2" s="3"/>
      <c r="L2" s="2"/>
      <c r="M2" s="2"/>
      <c r="N2" s="2"/>
      <c r="O2" s="2"/>
      <c r="P2" s="2"/>
      <c r="Q2" s="2"/>
      <c r="R2" s="2"/>
      <c r="S2" s="2"/>
      <c r="T2" s="2"/>
      <c r="U2" s="2"/>
      <c r="V2" s="2"/>
    </row>
    <row r="3" spans="1:22" ht="12.75">
      <c r="A3" s="4" t="s">
        <v>228</v>
      </c>
      <c r="B3" s="5"/>
      <c r="C3" s="5"/>
      <c r="D3" s="6"/>
      <c r="E3" s="3"/>
      <c r="F3" s="3"/>
      <c r="G3" s="3"/>
      <c r="H3" s="3"/>
      <c r="I3" s="3"/>
      <c r="J3" s="3"/>
      <c r="K3" s="3"/>
      <c r="L3" s="2"/>
      <c r="M3" s="2"/>
      <c r="N3" s="2"/>
      <c r="O3" s="2"/>
      <c r="P3" s="2"/>
      <c r="Q3" s="2"/>
      <c r="R3" s="2"/>
      <c r="S3" s="2"/>
      <c r="T3" s="2"/>
      <c r="U3" s="2"/>
      <c r="V3" s="2"/>
    </row>
    <row r="4" spans="1:22" ht="12.75">
      <c r="A4" s="1" t="s">
        <v>0</v>
      </c>
      <c r="B4" s="2"/>
      <c r="C4" s="2"/>
      <c r="D4" s="3"/>
      <c r="E4" s="3"/>
      <c r="F4" s="3"/>
      <c r="G4" s="3"/>
      <c r="H4" s="3"/>
      <c r="I4" s="3"/>
      <c r="J4" s="3"/>
      <c r="K4" s="3"/>
      <c r="L4" s="2"/>
      <c r="M4" s="2"/>
      <c r="N4" s="2"/>
      <c r="O4" s="2"/>
      <c r="P4" s="2"/>
      <c r="Q4" s="2"/>
      <c r="R4" s="2"/>
      <c r="S4" s="2"/>
      <c r="T4" s="2"/>
      <c r="U4" s="2"/>
      <c r="V4" s="2"/>
    </row>
    <row r="5" spans="1:22" ht="12.75">
      <c r="A5" s="1" t="s">
        <v>52</v>
      </c>
      <c r="B5" s="2"/>
      <c r="C5" s="7"/>
      <c r="D5" s="3"/>
      <c r="E5" s="3"/>
      <c r="F5" s="3"/>
      <c r="G5" s="3"/>
      <c r="H5" s="3"/>
      <c r="I5" s="3"/>
      <c r="J5" s="3"/>
      <c r="K5" s="3"/>
      <c r="L5" s="2"/>
      <c r="M5" s="2"/>
      <c r="N5" s="2"/>
      <c r="O5" s="2"/>
      <c r="P5" s="2"/>
      <c r="Q5" s="2"/>
      <c r="R5" s="2"/>
      <c r="S5" s="2"/>
      <c r="T5" s="2"/>
      <c r="U5" s="2"/>
      <c r="V5" s="2"/>
    </row>
    <row r="6" spans="1:22" ht="12.75">
      <c r="A6" s="1" t="s">
        <v>2</v>
      </c>
      <c r="B6" s="2"/>
      <c r="C6" s="7"/>
      <c r="D6" s="3"/>
      <c r="E6" s="3"/>
      <c r="F6" s="3"/>
      <c r="G6" s="3"/>
      <c r="H6" s="3"/>
      <c r="I6" s="3"/>
      <c r="J6" s="3"/>
      <c r="K6" s="3"/>
      <c r="L6" s="2"/>
      <c r="M6" s="2"/>
      <c r="N6" s="2"/>
      <c r="O6" s="2"/>
      <c r="P6" s="2"/>
      <c r="Q6" s="2"/>
      <c r="R6" s="2"/>
      <c r="S6" s="2"/>
      <c r="T6" s="2"/>
      <c r="U6" s="2"/>
      <c r="V6" s="2"/>
    </row>
    <row r="7" spans="1:22" ht="12.75">
      <c r="A7" s="9"/>
      <c r="B7" s="10"/>
      <c r="C7" s="11"/>
      <c r="D7" s="88"/>
      <c r="E7" s="87"/>
      <c r="F7" s="89"/>
      <c r="G7" s="89"/>
      <c r="H7" s="89"/>
      <c r="I7" s="89"/>
      <c r="J7" s="89"/>
      <c r="K7" s="89"/>
      <c r="L7" s="2"/>
      <c r="M7" s="2"/>
      <c r="N7" s="2"/>
      <c r="O7" s="2"/>
      <c r="P7" s="2"/>
      <c r="Q7" s="2"/>
      <c r="R7" s="2"/>
      <c r="S7" s="2"/>
      <c r="T7" s="2"/>
      <c r="U7" s="2"/>
      <c r="V7" s="2"/>
    </row>
    <row r="8" spans="1:22" ht="24.75" customHeight="1">
      <c r="A8" s="14"/>
      <c r="B8" s="15"/>
      <c r="C8" s="15"/>
      <c r="D8" s="16" t="s">
        <v>4</v>
      </c>
      <c r="E8" s="90" t="s">
        <v>69</v>
      </c>
      <c r="F8" s="90" t="s">
        <v>87</v>
      </c>
      <c r="G8" s="17" t="s">
        <v>71</v>
      </c>
      <c r="H8" s="90" t="s">
        <v>274</v>
      </c>
      <c r="I8" s="90" t="s">
        <v>158</v>
      </c>
      <c r="J8" s="144" t="s">
        <v>159</v>
      </c>
      <c r="K8" s="144" t="s">
        <v>135</v>
      </c>
      <c r="L8" s="144" t="s">
        <v>160</v>
      </c>
      <c r="M8" s="16" t="s">
        <v>213</v>
      </c>
      <c r="N8" s="90" t="s">
        <v>214</v>
      </c>
      <c r="O8" s="144" t="s">
        <v>215</v>
      </c>
      <c r="P8" s="144" t="s">
        <v>146</v>
      </c>
      <c r="Q8" s="16" t="s">
        <v>216</v>
      </c>
      <c r="R8" s="90" t="s">
        <v>217</v>
      </c>
      <c r="S8" s="144" t="s">
        <v>218</v>
      </c>
      <c r="T8" s="144" t="s">
        <v>186</v>
      </c>
      <c r="U8" s="144" t="s">
        <v>185</v>
      </c>
      <c r="V8" s="144" t="s">
        <v>273</v>
      </c>
    </row>
    <row r="9" spans="1:22" ht="12.75">
      <c r="A9" s="18"/>
      <c r="B9" s="19"/>
      <c r="C9" s="19"/>
      <c r="D9" s="91"/>
      <c r="E9" s="154"/>
      <c r="F9" s="39"/>
      <c r="G9" s="20"/>
      <c r="H9" s="39"/>
      <c r="I9" s="39"/>
      <c r="J9" s="146"/>
      <c r="K9" s="146"/>
      <c r="L9" s="79"/>
      <c r="M9" s="22"/>
      <c r="N9" s="19"/>
      <c r="O9" s="46"/>
      <c r="P9" s="46"/>
      <c r="Q9" s="22"/>
      <c r="R9" s="19"/>
      <c r="S9" s="46"/>
      <c r="T9" s="46"/>
      <c r="U9" s="46"/>
      <c r="V9" s="79"/>
    </row>
    <row r="10" spans="1:22" ht="12.75">
      <c r="A10" s="21" t="s">
        <v>5</v>
      </c>
      <c r="B10" s="19"/>
      <c r="C10" s="19"/>
      <c r="D10" s="80"/>
      <c r="E10" s="148"/>
      <c r="F10" s="39"/>
      <c r="G10" s="20"/>
      <c r="H10" s="39"/>
      <c r="I10" s="39"/>
      <c r="J10" s="146"/>
      <c r="K10" s="146"/>
      <c r="L10" s="79"/>
      <c r="M10" s="22"/>
      <c r="N10" s="19"/>
      <c r="O10" s="46"/>
      <c r="P10" s="46"/>
      <c r="Q10" s="22"/>
      <c r="R10" s="19"/>
      <c r="S10" s="46"/>
      <c r="T10" s="46"/>
      <c r="U10" s="46"/>
      <c r="V10" s="79"/>
    </row>
    <row r="11" spans="1:22" ht="12.75">
      <c r="A11" s="22" t="s">
        <v>6</v>
      </c>
      <c r="B11" s="19"/>
      <c r="C11" s="19"/>
      <c r="D11" s="80">
        <v>1587761.2690000008</v>
      </c>
      <c r="E11" s="81">
        <v>1365766.1379999998</v>
      </c>
      <c r="F11" s="81">
        <v>1231526.2299999993</v>
      </c>
      <c r="G11" s="23">
        <v>4185053.637000001</v>
      </c>
      <c r="H11" s="81">
        <v>2099426.4620000003</v>
      </c>
      <c r="I11" s="81">
        <v>126057.92300000001</v>
      </c>
      <c r="J11" s="149">
        <v>1258647.5439999995</v>
      </c>
      <c r="K11" s="149">
        <v>3484131.9290000005</v>
      </c>
      <c r="L11" s="23">
        <v>7669185.566</v>
      </c>
      <c r="M11" s="80">
        <v>1471613.1370000003</v>
      </c>
      <c r="N11" s="81">
        <v>1131621.491</v>
      </c>
      <c r="O11" s="149">
        <v>1407797.51</v>
      </c>
      <c r="P11" s="149">
        <v>4011032.1379999993</v>
      </c>
      <c r="Q11" s="80">
        <v>1387616.0270000007</v>
      </c>
      <c r="R11" s="81">
        <v>1431423.6389999997</v>
      </c>
      <c r="S11" s="149">
        <v>1703823.0790000004</v>
      </c>
      <c r="T11" s="149">
        <v>4522862.745000001</v>
      </c>
      <c r="U11" s="149">
        <v>8533894.883</v>
      </c>
      <c r="V11" s="23">
        <v>16203080.448999994</v>
      </c>
    </row>
    <row r="12" spans="1:22" ht="12.75">
      <c r="A12" s="22"/>
      <c r="B12" s="19" t="s">
        <v>7</v>
      </c>
      <c r="C12" s="19"/>
      <c r="D12" s="80">
        <v>1318888.887</v>
      </c>
      <c r="E12" s="81">
        <v>1155520.063</v>
      </c>
      <c r="F12" s="81">
        <v>993287.185</v>
      </c>
      <c r="G12" s="23">
        <v>3467696.1350000002</v>
      </c>
      <c r="H12" s="81">
        <v>1858026.653</v>
      </c>
      <c r="I12" s="81">
        <v>-96801.98</v>
      </c>
      <c r="J12" s="149">
        <v>959550.105</v>
      </c>
      <c r="K12" s="149">
        <v>2720774.778</v>
      </c>
      <c r="L12" s="23">
        <v>6188470.913000001</v>
      </c>
      <c r="M12" s="80">
        <v>1244075.923</v>
      </c>
      <c r="N12" s="81">
        <v>910640.5</v>
      </c>
      <c r="O12" s="149">
        <v>1187212.996</v>
      </c>
      <c r="P12" s="149">
        <v>3341929.4189999998</v>
      </c>
      <c r="Q12" s="80">
        <v>1142486.02</v>
      </c>
      <c r="R12" s="81">
        <v>1209817.115</v>
      </c>
      <c r="S12" s="149">
        <v>1463852.85</v>
      </c>
      <c r="T12" s="149">
        <v>3816155.985</v>
      </c>
      <c r="U12" s="149">
        <v>7158085.403999999</v>
      </c>
      <c r="V12" s="23">
        <v>13346556.317</v>
      </c>
    </row>
    <row r="13" spans="1:22" s="266" customFormat="1" ht="12.75">
      <c r="A13" s="69"/>
      <c r="B13" s="42"/>
      <c r="C13" s="42" t="s">
        <v>67</v>
      </c>
      <c r="D13" s="267">
        <v>18068.1872</v>
      </c>
      <c r="E13" s="268">
        <v>17989.6708</v>
      </c>
      <c r="F13" s="268">
        <v>29742.829100000003</v>
      </c>
      <c r="G13" s="43">
        <v>65800.68710000001</v>
      </c>
      <c r="H13" s="268">
        <v>53096.9365</v>
      </c>
      <c r="I13" s="268">
        <v>-21488.6282</v>
      </c>
      <c r="J13" s="269">
        <v>46687.1797</v>
      </c>
      <c r="K13" s="269">
        <v>78295.48800000001</v>
      </c>
      <c r="L13" s="43">
        <v>144096.17510000002</v>
      </c>
      <c r="M13" s="267">
        <v>56265.4395</v>
      </c>
      <c r="N13" s="268">
        <v>39711.7019</v>
      </c>
      <c r="O13" s="269">
        <v>90640.6434</v>
      </c>
      <c r="P13" s="269">
        <v>186617.7848</v>
      </c>
      <c r="Q13" s="267">
        <v>75785.9896</v>
      </c>
      <c r="R13" s="268">
        <v>128535.33720000001</v>
      </c>
      <c r="S13" s="269">
        <v>264545.76159999997</v>
      </c>
      <c r="T13" s="269">
        <v>468867.0884</v>
      </c>
      <c r="U13" s="269">
        <v>655484.8732</v>
      </c>
      <c r="V13" s="43">
        <v>799581.0483</v>
      </c>
    </row>
    <row r="14" spans="1:22" s="266" customFormat="1" ht="12.75">
      <c r="A14" s="69"/>
      <c r="B14" s="42"/>
      <c r="C14" s="42" t="s">
        <v>59</v>
      </c>
      <c r="D14" s="267">
        <v>1300820.6998</v>
      </c>
      <c r="E14" s="268">
        <v>1137530.3922000001</v>
      </c>
      <c r="F14" s="268">
        <v>963544.3559000001</v>
      </c>
      <c r="G14" s="43">
        <v>3401895.4479</v>
      </c>
      <c r="H14" s="268">
        <v>1804929.7164999999</v>
      </c>
      <c r="I14" s="268">
        <v>-75313.3518</v>
      </c>
      <c r="J14" s="269">
        <v>912862.9253</v>
      </c>
      <c r="K14" s="269">
        <v>2642479.29</v>
      </c>
      <c r="L14" s="43">
        <v>6044374.7379</v>
      </c>
      <c r="M14" s="267">
        <v>1187810.4834999999</v>
      </c>
      <c r="N14" s="268">
        <v>870928.7981</v>
      </c>
      <c r="O14" s="269">
        <v>1096572.3526</v>
      </c>
      <c r="P14" s="269">
        <v>3155311.6342</v>
      </c>
      <c r="Q14" s="267">
        <v>1066700.0304</v>
      </c>
      <c r="R14" s="268">
        <v>1081281.7778</v>
      </c>
      <c r="S14" s="269">
        <v>1199307.0884000002</v>
      </c>
      <c r="T14" s="269">
        <v>3347288.8966</v>
      </c>
      <c r="U14" s="269">
        <v>6502600.5308</v>
      </c>
      <c r="V14" s="43">
        <v>12546975.2687</v>
      </c>
    </row>
    <row r="15" spans="1:22" ht="12.75">
      <c r="A15" s="22"/>
      <c r="B15" s="19" t="s">
        <v>8</v>
      </c>
      <c r="C15" s="19"/>
      <c r="D15" s="80">
        <v>0</v>
      </c>
      <c r="E15" s="81">
        <v>0</v>
      </c>
      <c r="F15" s="81">
        <v>0</v>
      </c>
      <c r="G15" s="23">
        <v>0</v>
      </c>
      <c r="H15" s="81">
        <v>0</v>
      </c>
      <c r="I15" s="81">
        <v>0</v>
      </c>
      <c r="J15" s="149">
        <v>0</v>
      </c>
      <c r="K15" s="149">
        <v>0</v>
      </c>
      <c r="L15" s="23">
        <v>0</v>
      </c>
      <c r="M15" s="80">
        <v>0</v>
      </c>
      <c r="N15" s="81">
        <v>0</v>
      </c>
      <c r="O15" s="149">
        <v>0</v>
      </c>
      <c r="P15" s="149">
        <v>0</v>
      </c>
      <c r="Q15" s="80">
        <v>0</v>
      </c>
      <c r="R15" s="81">
        <v>0</v>
      </c>
      <c r="S15" s="149">
        <v>0</v>
      </c>
      <c r="T15" s="149">
        <v>0</v>
      </c>
      <c r="U15" s="149">
        <v>0</v>
      </c>
      <c r="V15" s="23">
        <v>0</v>
      </c>
    </row>
    <row r="16" spans="1:22" ht="12.75">
      <c r="A16" s="22"/>
      <c r="B16" s="19" t="s">
        <v>9</v>
      </c>
      <c r="C16" s="19"/>
      <c r="D16" s="80">
        <v>123917.947</v>
      </c>
      <c r="E16" s="81">
        <v>122064.884</v>
      </c>
      <c r="F16" s="81">
        <v>122701.635</v>
      </c>
      <c r="G16" s="23">
        <v>368684.466</v>
      </c>
      <c r="H16" s="81">
        <v>116142.326</v>
      </c>
      <c r="I16" s="81">
        <v>111023.86</v>
      </c>
      <c r="J16" s="149">
        <v>109915.028</v>
      </c>
      <c r="K16" s="149">
        <v>337081.214</v>
      </c>
      <c r="L16" s="23">
        <v>705765.6799999999</v>
      </c>
      <c r="M16" s="80">
        <v>110099.324</v>
      </c>
      <c r="N16" s="81">
        <v>112092.238</v>
      </c>
      <c r="O16" s="149">
        <v>110836.398</v>
      </c>
      <c r="P16" s="149">
        <v>333027.95999999996</v>
      </c>
      <c r="Q16" s="80">
        <v>111330.822</v>
      </c>
      <c r="R16" s="81">
        <v>108317.331</v>
      </c>
      <c r="S16" s="149">
        <v>113307.98</v>
      </c>
      <c r="T16" s="149">
        <v>332956.133</v>
      </c>
      <c r="U16" s="149">
        <v>665984.0929999999</v>
      </c>
      <c r="V16" s="23">
        <v>1371749.7729999998</v>
      </c>
    </row>
    <row r="17" spans="1:22" ht="12.75">
      <c r="A17" s="22"/>
      <c r="B17" s="19" t="s">
        <v>122</v>
      </c>
      <c r="C17" s="19"/>
      <c r="D17" s="80">
        <v>2805.145</v>
      </c>
      <c r="E17" s="81">
        <v>3670.586</v>
      </c>
      <c r="F17" s="81">
        <v>1597.584</v>
      </c>
      <c r="G17" s="23">
        <v>8073.315</v>
      </c>
      <c r="H17" s="81">
        <v>4837.114</v>
      </c>
      <c r="I17" s="81">
        <v>4087.234</v>
      </c>
      <c r="J17" s="149">
        <v>6320.951</v>
      </c>
      <c r="K17" s="149">
        <v>15245.298999999999</v>
      </c>
      <c r="L17" s="23">
        <v>23318.613999999998</v>
      </c>
      <c r="M17" s="80">
        <v>3623.045</v>
      </c>
      <c r="N17" s="81">
        <v>4306.358</v>
      </c>
      <c r="O17" s="149">
        <v>6722.379</v>
      </c>
      <c r="P17" s="149">
        <v>14651.782</v>
      </c>
      <c r="Q17" s="80">
        <v>20410.424</v>
      </c>
      <c r="R17" s="81">
        <v>4445.246</v>
      </c>
      <c r="S17" s="149">
        <v>4949.042</v>
      </c>
      <c r="T17" s="149">
        <v>29804.712</v>
      </c>
      <c r="U17" s="149">
        <v>44456.494</v>
      </c>
      <c r="V17" s="23">
        <v>67775.108</v>
      </c>
    </row>
    <row r="18" spans="1:22" ht="12.75">
      <c r="A18" s="22"/>
      <c r="B18" s="19" t="s">
        <v>123</v>
      </c>
      <c r="C18" s="19"/>
      <c r="D18" s="80">
        <v>11708.964</v>
      </c>
      <c r="E18" s="81">
        <v>11002.26</v>
      </c>
      <c r="F18" s="81">
        <v>14535.618</v>
      </c>
      <c r="G18" s="23">
        <v>37246.842000000004</v>
      </c>
      <c r="H18" s="81">
        <v>18421.99</v>
      </c>
      <c r="I18" s="81">
        <v>30719.735</v>
      </c>
      <c r="J18" s="149">
        <v>93790.237</v>
      </c>
      <c r="K18" s="149">
        <v>142931.962</v>
      </c>
      <c r="L18" s="23">
        <v>180178.804</v>
      </c>
      <c r="M18" s="80">
        <v>24591.58</v>
      </c>
      <c r="N18" s="81">
        <v>15016.415</v>
      </c>
      <c r="O18" s="149">
        <v>9981.008</v>
      </c>
      <c r="P18" s="149">
        <v>49589.003000000004</v>
      </c>
      <c r="Q18" s="80">
        <v>20361.889</v>
      </c>
      <c r="R18" s="81">
        <v>33763.341</v>
      </c>
      <c r="S18" s="149">
        <v>14159.174</v>
      </c>
      <c r="T18" s="149">
        <v>68284.404</v>
      </c>
      <c r="U18" s="149">
        <v>117873.407</v>
      </c>
      <c r="V18" s="23">
        <v>298052.211</v>
      </c>
    </row>
    <row r="19" spans="1:22" ht="12.75">
      <c r="A19" s="22"/>
      <c r="B19" s="19" t="s">
        <v>10</v>
      </c>
      <c r="C19" s="19"/>
      <c r="D19" s="80">
        <v>51075.856</v>
      </c>
      <c r="E19" s="81">
        <v>43680.874</v>
      </c>
      <c r="F19" s="81">
        <v>49280.609</v>
      </c>
      <c r="G19" s="23">
        <v>144037.339</v>
      </c>
      <c r="H19" s="81">
        <v>49798.201</v>
      </c>
      <c r="I19" s="81">
        <v>40513.266</v>
      </c>
      <c r="J19" s="149">
        <v>39046.604</v>
      </c>
      <c r="K19" s="149">
        <v>129358.071</v>
      </c>
      <c r="L19" s="23">
        <v>273395.41000000003</v>
      </c>
      <c r="M19" s="80">
        <v>45190.256</v>
      </c>
      <c r="N19" s="81">
        <v>36924.179</v>
      </c>
      <c r="O19" s="149">
        <v>50264.429</v>
      </c>
      <c r="P19" s="149">
        <v>132378.864</v>
      </c>
      <c r="Q19" s="80">
        <v>43391.902</v>
      </c>
      <c r="R19" s="81">
        <v>40937.055</v>
      </c>
      <c r="S19" s="149">
        <v>46389.276</v>
      </c>
      <c r="T19" s="149">
        <v>130718.233</v>
      </c>
      <c r="U19" s="149">
        <v>263097.097</v>
      </c>
      <c r="V19" s="23">
        <v>536492.507</v>
      </c>
    </row>
    <row r="20" spans="1:22" ht="12.75">
      <c r="A20" s="22"/>
      <c r="B20" s="19" t="s">
        <v>11</v>
      </c>
      <c r="C20" s="19"/>
      <c r="D20" s="80">
        <v>79364.47</v>
      </c>
      <c r="E20" s="81">
        <v>29827.471</v>
      </c>
      <c r="F20" s="81">
        <v>50123.599</v>
      </c>
      <c r="G20" s="23">
        <v>159315.54</v>
      </c>
      <c r="H20" s="81">
        <v>52200.178</v>
      </c>
      <c r="I20" s="81">
        <v>36515.808</v>
      </c>
      <c r="J20" s="149">
        <v>50024.619</v>
      </c>
      <c r="K20" s="149">
        <v>138740.605</v>
      </c>
      <c r="L20" s="23">
        <v>298056.145</v>
      </c>
      <c r="M20" s="80">
        <v>44033.009</v>
      </c>
      <c r="N20" s="81">
        <v>52641.801</v>
      </c>
      <c r="O20" s="149">
        <v>42780.3</v>
      </c>
      <c r="P20" s="149">
        <v>139455.11</v>
      </c>
      <c r="Q20" s="80">
        <v>49634.97</v>
      </c>
      <c r="R20" s="81">
        <v>34143.551</v>
      </c>
      <c r="S20" s="149">
        <v>61164.757</v>
      </c>
      <c r="T20" s="149">
        <v>144943.278</v>
      </c>
      <c r="U20" s="149">
        <v>284398.388</v>
      </c>
      <c r="V20" s="23">
        <v>582454.533</v>
      </c>
    </row>
    <row r="21" spans="1:22" ht="12.75">
      <c r="A21" s="22"/>
      <c r="B21" s="19"/>
      <c r="C21" s="19"/>
      <c r="D21" s="92"/>
      <c r="E21" s="145"/>
      <c r="F21" s="145"/>
      <c r="G21" s="138"/>
      <c r="H21" s="145"/>
      <c r="I21" s="145"/>
      <c r="J21" s="150"/>
      <c r="K21" s="150"/>
      <c r="L21" s="138"/>
      <c r="M21" s="92"/>
      <c r="N21" s="145"/>
      <c r="O21" s="150"/>
      <c r="P21" s="150"/>
      <c r="Q21" s="92"/>
      <c r="R21" s="145"/>
      <c r="S21" s="150"/>
      <c r="T21" s="150"/>
      <c r="U21" s="150"/>
      <c r="V21" s="138"/>
    </row>
    <row r="22" spans="1:22" ht="12.75">
      <c r="A22" s="22" t="s">
        <v>12</v>
      </c>
      <c r="B22" s="19"/>
      <c r="C22" s="19"/>
      <c r="D22" s="80">
        <v>1241016.055</v>
      </c>
      <c r="E22" s="81">
        <v>1199934.622</v>
      </c>
      <c r="F22" s="81">
        <v>1529141.3029999998</v>
      </c>
      <c r="G22" s="23">
        <v>3970091.9799999995</v>
      </c>
      <c r="H22" s="81">
        <v>1332865.256</v>
      </c>
      <c r="I22" s="81">
        <v>1341680.311</v>
      </c>
      <c r="J22" s="149">
        <v>1441095.0650000002</v>
      </c>
      <c r="K22" s="149">
        <v>4115640.632</v>
      </c>
      <c r="L22" s="23">
        <v>8085732.612000001</v>
      </c>
      <c r="M22" s="80">
        <v>1375033.158</v>
      </c>
      <c r="N22" s="81">
        <v>1509490.624</v>
      </c>
      <c r="O22" s="149">
        <v>1572754.7829999998</v>
      </c>
      <c r="P22" s="149">
        <v>4457278.565</v>
      </c>
      <c r="Q22" s="80">
        <v>1373758.6990000003</v>
      </c>
      <c r="R22" s="81">
        <v>1425119.0499999998</v>
      </c>
      <c r="S22" s="149">
        <v>1931365.778</v>
      </c>
      <c r="T22" s="149">
        <v>4730243.527</v>
      </c>
      <c r="U22" s="149">
        <v>9187522.092</v>
      </c>
      <c r="V22" s="23">
        <v>17273254.703999996</v>
      </c>
    </row>
    <row r="23" spans="1:22" ht="12.75">
      <c r="A23" s="22"/>
      <c r="B23" s="19" t="s">
        <v>13</v>
      </c>
      <c r="C23" s="19"/>
      <c r="D23" s="80">
        <v>290696.851</v>
      </c>
      <c r="E23" s="81">
        <v>298427.025</v>
      </c>
      <c r="F23" s="81">
        <v>391685.031</v>
      </c>
      <c r="G23" s="23">
        <v>980808.9070000001</v>
      </c>
      <c r="H23" s="81">
        <v>311357.082</v>
      </c>
      <c r="I23" s="81">
        <v>310691.787</v>
      </c>
      <c r="J23" s="149">
        <v>399019.529</v>
      </c>
      <c r="K23" s="149">
        <v>1021068.3979999999</v>
      </c>
      <c r="L23" s="23">
        <v>2001877.3050000002</v>
      </c>
      <c r="M23" s="80">
        <v>311744.287</v>
      </c>
      <c r="N23" s="81">
        <v>316803.067</v>
      </c>
      <c r="O23" s="149">
        <v>407787.958</v>
      </c>
      <c r="P23" s="149">
        <v>1036335.312</v>
      </c>
      <c r="Q23" s="80">
        <v>311861.578</v>
      </c>
      <c r="R23" s="81">
        <v>317273.119</v>
      </c>
      <c r="S23" s="149">
        <v>464353.608</v>
      </c>
      <c r="T23" s="149">
        <v>1093488.305</v>
      </c>
      <c r="U23" s="149">
        <v>2129823.617</v>
      </c>
      <c r="V23" s="23">
        <v>4131700.9220000003</v>
      </c>
    </row>
    <row r="24" spans="1:22" ht="12.75">
      <c r="A24" s="22"/>
      <c r="B24" s="19" t="s">
        <v>14</v>
      </c>
      <c r="C24" s="19"/>
      <c r="D24" s="80">
        <v>93255.152</v>
      </c>
      <c r="E24" s="81">
        <v>105884.796</v>
      </c>
      <c r="F24" s="81">
        <v>140720.792</v>
      </c>
      <c r="G24" s="23">
        <v>339860.74</v>
      </c>
      <c r="H24" s="81">
        <v>133028.655</v>
      </c>
      <c r="I24" s="81">
        <v>136040.992</v>
      </c>
      <c r="J24" s="149">
        <v>132926.993</v>
      </c>
      <c r="K24" s="149">
        <v>401996.64</v>
      </c>
      <c r="L24" s="23">
        <v>741857.38</v>
      </c>
      <c r="M24" s="80">
        <v>144812.667</v>
      </c>
      <c r="N24" s="81">
        <v>133938.088</v>
      </c>
      <c r="O24" s="149">
        <v>147476.294</v>
      </c>
      <c r="P24" s="149">
        <v>426227.049</v>
      </c>
      <c r="Q24" s="80">
        <v>140221.656</v>
      </c>
      <c r="R24" s="81">
        <v>155325.058</v>
      </c>
      <c r="S24" s="149">
        <v>254592.89</v>
      </c>
      <c r="T24" s="149">
        <v>550139.604</v>
      </c>
      <c r="U24" s="149">
        <v>976366.653</v>
      </c>
      <c r="V24" s="23">
        <v>1718224.033</v>
      </c>
    </row>
    <row r="25" spans="1:22" ht="12.75">
      <c r="A25" s="22"/>
      <c r="B25" s="19" t="s">
        <v>15</v>
      </c>
      <c r="C25" s="19"/>
      <c r="D25" s="80">
        <v>968.041</v>
      </c>
      <c r="E25" s="81">
        <v>15626.161</v>
      </c>
      <c r="F25" s="81">
        <v>39575.708</v>
      </c>
      <c r="G25" s="23">
        <v>56169.91</v>
      </c>
      <c r="H25" s="81">
        <v>13813.861</v>
      </c>
      <c r="I25" s="81">
        <v>1203.262</v>
      </c>
      <c r="J25" s="149">
        <v>1628.079</v>
      </c>
      <c r="K25" s="149">
        <v>16645.202</v>
      </c>
      <c r="L25" s="23">
        <v>72815.11200000001</v>
      </c>
      <c r="M25" s="80">
        <v>5413.555</v>
      </c>
      <c r="N25" s="81">
        <v>10379.189</v>
      </c>
      <c r="O25" s="149">
        <v>57300.301</v>
      </c>
      <c r="P25" s="149">
        <v>73093.045</v>
      </c>
      <c r="Q25" s="80">
        <v>5052.84</v>
      </c>
      <c r="R25" s="81">
        <v>-122.704</v>
      </c>
      <c r="S25" s="149">
        <v>5988.495</v>
      </c>
      <c r="T25" s="149">
        <v>10918.631000000001</v>
      </c>
      <c r="U25" s="149">
        <v>84011.676</v>
      </c>
      <c r="V25" s="23">
        <v>156826.788</v>
      </c>
    </row>
    <row r="26" spans="1:22" ht="12.75">
      <c r="A26" s="22"/>
      <c r="B26" s="19" t="s">
        <v>124</v>
      </c>
      <c r="C26" s="19"/>
      <c r="D26" s="80">
        <v>417403.099</v>
      </c>
      <c r="E26" s="81">
        <v>422208.286</v>
      </c>
      <c r="F26" s="81">
        <v>577565.002</v>
      </c>
      <c r="G26" s="23">
        <v>1417176.387</v>
      </c>
      <c r="H26" s="81">
        <v>476326.241</v>
      </c>
      <c r="I26" s="81">
        <v>468056.212</v>
      </c>
      <c r="J26" s="149">
        <v>509546.185</v>
      </c>
      <c r="K26" s="149">
        <v>1453928.638</v>
      </c>
      <c r="L26" s="23">
        <v>2871105.0250000004</v>
      </c>
      <c r="M26" s="80">
        <v>509818.886</v>
      </c>
      <c r="N26" s="81">
        <v>624358.03</v>
      </c>
      <c r="O26" s="149">
        <v>529294.372</v>
      </c>
      <c r="P26" s="149">
        <v>1663471.288</v>
      </c>
      <c r="Q26" s="80">
        <v>559044.838</v>
      </c>
      <c r="R26" s="81">
        <v>540058.887</v>
      </c>
      <c r="S26" s="149">
        <v>795172.395</v>
      </c>
      <c r="T26" s="149">
        <v>1894276.12</v>
      </c>
      <c r="U26" s="149">
        <v>3557747.408</v>
      </c>
      <c r="V26" s="23">
        <v>6428852.433</v>
      </c>
    </row>
    <row r="27" spans="1:22" ht="12.75">
      <c r="A27" s="22"/>
      <c r="B27" s="19" t="s">
        <v>60</v>
      </c>
      <c r="C27" s="19"/>
      <c r="D27" s="80">
        <v>354404.404</v>
      </c>
      <c r="E27" s="81">
        <v>346891.432</v>
      </c>
      <c r="F27" s="81">
        <v>357183.44</v>
      </c>
      <c r="G27" s="23">
        <v>1058479.2759999998</v>
      </c>
      <c r="H27" s="81">
        <v>366004.985</v>
      </c>
      <c r="I27" s="81">
        <v>390988.707</v>
      </c>
      <c r="J27" s="149">
        <v>359959.902</v>
      </c>
      <c r="K27" s="149">
        <v>1116953.594</v>
      </c>
      <c r="L27" s="23">
        <v>2175432.87</v>
      </c>
      <c r="M27" s="80">
        <v>371274.71</v>
      </c>
      <c r="N27" s="81">
        <v>386484.461</v>
      </c>
      <c r="O27" s="149">
        <v>407759.142</v>
      </c>
      <c r="P27" s="149">
        <v>1165518.313</v>
      </c>
      <c r="Q27" s="80">
        <v>354683.265</v>
      </c>
      <c r="R27" s="81">
        <v>409677.567</v>
      </c>
      <c r="S27" s="149">
        <v>409780.683</v>
      </c>
      <c r="T27" s="149">
        <v>1174141.515</v>
      </c>
      <c r="U27" s="149">
        <v>2339659.8279999997</v>
      </c>
      <c r="V27" s="23">
        <v>4515092.698</v>
      </c>
    </row>
    <row r="28" spans="1:22" ht="12.75">
      <c r="A28" s="22"/>
      <c r="B28" s="19" t="s">
        <v>16</v>
      </c>
      <c r="C28" s="19"/>
      <c r="D28" s="80">
        <v>84288.508</v>
      </c>
      <c r="E28" s="81">
        <v>10896.922</v>
      </c>
      <c r="F28" s="81">
        <v>22411.33</v>
      </c>
      <c r="G28" s="23">
        <v>117596.76000000001</v>
      </c>
      <c r="H28" s="81">
        <v>32334.432</v>
      </c>
      <c r="I28" s="81">
        <v>34699.351</v>
      </c>
      <c r="J28" s="149">
        <v>38014.377</v>
      </c>
      <c r="K28" s="149">
        <v>105048.16</v>
      </c>
      <c r="L28" s="23">
        <v>222644.92</v>
      </c>
      <c r="M28" s="80">
        <v>31969.053</v>
      </c>
      <c r="N28" s="81">
        <v>37527.789</v>
      </c>
      <c r="O28" s="149">
        <v>23136.716</v>
      </c>
      <c r="P28" s="149">
        <v>92633.558</v>
      </c>
      <c r="Q28" s="80">
        <v>2894.522</v>
      </c>
      <c r="R28" s="81">
        <v>2907.123</v>
      </c>
      <c r="S28" s="149">
        <v>1477.707</v>
      </c>
      <c r="T28" s="149">
        <v>7279.352000000001</v>
      </c>
      <c r="U28" s="149">
        <v>99912.91</v>
      </c>
      <c r="V28" s="23">
        <v>322557.83</v>
      </c>
    </row>
    <row r="29" spans="1:22" ht="12.75">
      <c r="A29" s="22"/>
      <c r="B29" s="19"/>
      <c r="C29" s="19"/>
      <c r="D29" s="80"/>
      <c r="E29" s="81"/>
      <c r="F29" s="81"/>
      <c r="G29" s="23"/>
      <c r="H29" s="81"/>
      <c r="I29" s="81"/>
      <c r="J29" s="149"/>
      <c r="K29" s="149"/>
      <c r="L29" s="23"/>
      <c r="M29" s="80"/>
      <c r="N29" s="81"/>
      <c r="O29" s="149"/>
      <c r="P29" s="149"/>
      <c r="Q29" s="80"/>
      <c r="R29" s="81"/>
      <c r="S29" s="149"/>
      <c r="T29" s="149"/>
      <c r="U29" s="149"/>
      <c r="V29" s="23"/>
    </row>
    <row r="30" spans="1:22" ht="12.75">
      <c r="A30" s="26" t="s">
        <v>17</v>
      </c>
      <c r="B30" s="27"/>
      <c r="C30" s="27"/>
      <c r="D30" s="80">
        <v>346745.21400000085</v>
      </c>
      <c r="E30" s="81">
        <v>165831.51599999983</v>
      </c>
      <c r="F30" s="81">
        <v>-297615.07300000056</v>
      </c>
      <c r="G30" s="23">
        <v>214961.65700000152</v>
      </c>
      <c r="H30" s="81">
        <v>766561.2060000002</v>
      </c>
      <c r="I30" s="81">
        <v>-1215622.388</v>
      </c>
      <c r="J30" s="149">
        <v>-182447.52100000065</v>
      </c>
      <c r="K30" s="149">
        <v>-631508.7029999997</v>
      </c>
      <c r="L30" s="23">
        <v>-416547.046000001</v>
      </c>
      <c r="M30" s="80">
        <v>96579.97900000028</v>
      </c>
      <c r="N30" s="81">
        <v>-377869.13300000015</v>
      </c>
      <c r="O30" s="149">
        <v>-164957.2729999998</v>
      </c>
      <c r="P30" s="149">
        <v>-446246.4270000011</v>
      </c>
      <c r="Q30" s="80">
        <v>13857.328000000445</v>
      </c>
      <c r="R30" s="81">
        <v>6304.58899999992</v>
      </c>
      <c r="S30" s="149">
        <v>-227542.69899999956</v>
      </c>
      <c r="T30" s="149">
        <v>-207380.78199999873</v>
      </c>
      <c r="U30" s="149">
        <v>-653627.2090000007</v>
      </c>
      <c r="V30" s="23">
        <v>-1070174.2550000027</v>
      </c>
    </row>
    <row r="31" spans="1:22" ht="12.75">
      <c r="A31" s="22"/>
      <c r="B31" s="19"/>
      <c r="C31" s="19"/>
      <c r="D31" s="80"/>
      <c r="E31" s="81"/>
      <c r="F31" s="81"/>
      <c r="G31" s="23"/>
      <c r="H31" s="81"/>
      <c r="I31" s="81"/>
      <c r="J31" s="149"/>
      <c r="K31" s="149"/>
      <c r="L31" s="23"/>
      <c r="M31" s="80"/>
      <c r="N31" s="81"/>
      <c r="O31" s="149"/>
      <c r="P31" s="149"/>
      <c r="Q31" s="80"/>
      <c r="R31" s="81"/>
      <c r="S31" s="149"/>
      <c r="T31" s="149"/>
      <c r="U31" s="149"/>
      <c r="V31" s="23"/>
    </row>
    <row r="32" spans="1:22" ht="12.75">
      <c r="A32" s="21" t="s">
        <v>18</v>
      </c>
      <c r="B32" s="19"/>
      <c r="C32" s="19"/>
      <c r="D32" s="80"/>
      <c r="E32" s="81"/>
      <c r="F32" s="81"/>
      <c r="G32" s="23"/>
      <c r="H32" s="81"/>
      <c r="I32" s="81"/>
      <c r="J32" s="149"/>
      <c r="K32" s="149"/>
      <c r="L32" s="23"/>
      <c r="M32" s="80"/>
      <c r="N32" s="81"/>
      <c r="O32" s="149"/>
      <c r="P32" s="149"/>
      <c r="Q32" s="80"/>
      <c r="R32" s="81"/>
      <c r="S32" s="149"/>
      <c r="T32" s="149"/>
      <c r="U32" s="149"/>
      <c r="V32" s="23"/>
    </row>
    <row r="33" spans="1:22" ht="12.75">
      <c r="A33" s="22" t="s">
        <v>19</v>
      </c>
      <c r="B33" s="19"/>
      <c r="C33" s="19"/>
      <c r="D33" s="80">
        <v>261837.84499999997</v>
      </c>
      <c r="E33" s="81">
        <v>234353.83299999998</v>
      </c>
      <c r="F33" s="81">
        <v>403693.86100000003</v>
      </c>
      <c r="G33" s="23">
        <v>899885.539</v>
      </c>
      <c r="H33" s="81">
        <v>344918.553</v>
      </c>
      <c r="I33" s="81">
        <v>390780.16000000003</v>
      </c>
      <c r="J33" s="149">
        <v>395417.555</v>
      </c>
      <c r="K33" s="149">
        <v>1131116.268</v>
      </c>
      <c r="L33" s="23">
        <v>2031001.8069999998</v>
      </c>
      <c r="M33" s="80">
        <v>341553.046</v>
      </c>
      <c r="N33" s="81">
        <v>268017.55199999997</v>
      </c>
      <c r="O33" s="149">
        <v>309035.623</v>
      </c>
      <c r="P33" s="149">
        <v>918606.221</v>
      </c>
      <c r="Q33" s="80">
        <v>322376.31299999997</v>
      </c>
      <c r="R33" s="81">
        <v>323397.651</v>
      </c>
      <c r="S33" s="149">
        <v>621215.9419999999</v>
      </c>
      <c r="T33" s="149">
        <v>1266989.906</v>
      </c>
      <c r="U33" s="149">
        <v>2185596.127</v>
      </c>
      <c r="V33" s="23">
        <v>4216597.934</v>
      </c>
    </row>
    <row r="34" spans="1:22" ht="12.75">
      <c r="A34" s="22"/>
      <c r="B34" s="19" t="s">
        <v>20</v>
      </c>
      <c r="C34" s="19"/>
      <c r="D34" s="80">
        <v>400.642</v>
      </c>
      <c r="E34" s="81">
        <v>30303.571</v>
      </c>
      <c r="F34" s="81">
        <v>2704.343</v>
      </c>
      <c r="G34" s="23">
        <v>33408.556</v>
      </c>
      <c r="H34" s="81">
        <v>1077.348</v>
      </c>
      <c r="I34" s="81">
        <v>812.383</v>
      </c>
      <c r="J34" s="149">
        <v>961.037</v>
      </c>
      <c r="K34" s="149">
        <v>2850.768</v>
      </c>
      <c r="L34" s="23">
        <v>36259.32399999999</v>
      </c>
      <c r="M34" s="80">
        <v>593.186</v>
      </c>
      <c r="N34" s="81">
        <v>836.711</v>
      </c>
      <c r="O34" s="149">
        <v>928.772</v>
      </c>
      <c r="P34" s="149">
        <v>2358.669</v>
      </c>
      <c r="Q34" s="80">
        <v>1076.206</v>
      </c>
      <c r="R34" s="81">
        <v>9334.016</v>
      </c>
      <c r="S34" s="149">
        <v>3307.363</v>
      </c>
      <c r="T34" s="149">
        <v>13717.585</v>
      </c>
      <c r="U34" s="149">
        <v>16076.253999999999</v>
      </c>
      <c r="V34" s="23">
        <v>52335.577999999994</v>
      </c>
    </row>
    <row r="35" spans="1:22" ht="12.75">
      <c r="A35" s="22"/>
      <c r="B35" s="19" t="s">
        <v>21</v>
      </c>
      <c r="C35" s="19"/>
      <c r="D35" s="80">
        <v>135232.167</v>
      </c>
      <c r="E35" s="81">
        <v>148015.305</v>
      </c>
      <c r="F35" s="81">
        <v>252465.271</v>
      </c>
      <c r="G35" s="23">
        <v>535712.743</v>
      </c>
      <c r="H35" s="81">
        <v>206802.394</v>
      </c>
      <c r="I35" s="81">
        <v>202675.821</v>
      </c>
      <c r="J35" s="149">
        <v>225249.683</v>
      </c>
      <c r="K35" s="149">
        <v>634727.8979999999</v>
      </c>
      <c r="L35" s="23">
        <v>1170440.6409999998</v>
      </c>
      <c r="M35" s="80">
        <v>170870.584</v>
      </c>
      <c r="N35" s="81">
        <v>146079.645</v>
      </c>
      <c r="O35" s="149">
        <v>169475.72</v>
      </c>
      <c r="P35" s="149">
        <v>486425.949</v>
      </c>
      <c r="Q35" s="80">
        <v>185618.813</v>
      </c>
      <c r="R35" s="81">
        <v>193074.915</v>
      </c>
      <c r="S35" s="149">
        <v>425252.326</v>
      </c>
      <c r="T35" s="149">
        <v>803946.054</v>
      </c>
      <c r="U35" s="149">
        <v>1290372.003</v>
      </c>
      <c r="V35" s="23">
        <v>2460812.644</v>
      </c>
    </row>
    <row r="36" spans="1:22" ht="12.75">
      <c r="A36" s="22"/>
      <c r="B36" s="19" t="s">
        <v>22</v>
      </c>
      <c r="C36" s="19"/>
      <c r="D36" s="80">
        <v>127006.32</v>
      </c>
      <c r="E36" s="81">
        <v>116642.099</v>
      </c>
      <c r="F36" s="81">
        <v>153932.933</v>
      </c>
      <c r="G36" s="23">
        <v>397581.35199999996</v>
      </c>
      <c r="H36" s="81">
        <v>139193.507</v>
      </c>
      <c r="I36" s="81">
        <v>188916.722</v>
      </c>
      <c r="J36" s="149">
        <v>171128.909</v>
      </c>
      <c r="K36" s="149">
        <v>499239.13800000004</v>
      </c>
      <c r="L36" s="23">
        <v>896820.49</v>
      </c>
      <c r="M36" s="80">
        <v>171275.648</v>
      </c>
      <c r="N36" s="81">
        <v>122774.618</v>
      </c>
      <c r="O36" s="149">
        <v>140488.675</v>
      </c>
      <c r="P36" s="149">
        <v>434538.941</v>
      </c>
      <c r="Q36" s="80">
        <v>137833.706</v>
      </c>
      <c r="R36" s="81">
        <v>139656.752</v>
      </c>
      <c r="S36" s="149">
        <v>199270.979</v>
      </c>
      <c r="T36" s="149">
        <v>476761.437</v>
      </c>
      <c r="U36" s="149">
        <v>911300.378</v>
      </c>
      <c r="V36" s="23">
        <v>1808120.868</v>
      </c>
    </row>
    <row r="37" spans="1:22" ht="12.75">
      <c r="A37" s="22"/>
      <c r="B37" s="19"/>
      <c r="C37" s="19"/>
      <c r="D37" s="80"/>
      <c r="E37" s="81"/>
      <c r="F37" s="81"/>
      <c r="G37" s="23"/>
      <c r="H37" s="81"/>
      <c r="I37" s="81"/>
      <c r="J37" s="149"/>
      <c r="K37" s="149"/>
      <c r="L37" s="23"/>
      <c r="M37" s="80"/>
      <c r="N37" s="81"/>
      <c r="O37" s="149"/>
      <c r="P37" s="149"/>
      <c r="Q37" s="80"/>
      <c r="R37" s="81"/>
      <c r="S37" s="149"/>
      <c r="T37" s="149"/>
      <c r="U37" s="149"/>
      <c r="V37" s="23"/>
    </row>
    <row r="38" spans="1:22" ht="12.75">
      <c r="A38" s="28" t="s">
        <v>61</v>
      </c>
      <c r="B38" s="29"/>
      <c r="C38" s="29"/>
      <c r="D38" s="82">
        <v>1588161.9110000008</v>
      </c>
      <c r="E38" s="83">
        <v>1396069.7089999998</v>
      </c>
      <c r="F38" s="83">
        <v>1234230.5729999994</v>
      </c>
      <c r="G38" s="30">
        <v>4218462.193000001</v>
      </c>
      <c r="H38" s="83">
        <v>2100503.8100000005</v>
      </c>
      <c r="I38" s="83">
        <v>126870.30600000001</v>
      </c>
      <c r="J38" s="151">
        <v>1259608.5809999995</v>
      </c>
      <c r="K38" s="151">
        <v>3486982.6970000006</v>
      </c>
      <c r="L38" s="30">
        <v>7705444.89</v>
      </c>
      <c r="M38" s="82">
        <v>1472206.3230000003</v>
      </c>
      <c r="N38" s="83">
        <v>1132458.2019999998</v>
      </c>
      <c r="O38" s="151">
        <v>1408726.2820000001</v>
      </c>
      <c r="P38" s="151">
        <v>4013390.8069999996</v>
      </c>
      <c r="Q38" s="82">
        <v>1388692.2330000007</v>
      </c>
      <c r="R38" s="83">
        <v>1440757.6549999998</v>
      </c>
      <c r="S38" s="151">
        <v>1707130.4420000003</v>
      </c>
      <c r="T38" s="151">
        <v>4536580.330000001</v>
      </c>
      <c r="U38" s="151">
        <v>8549971.137</v>
      </c>
      <c r="V38" s="30">
        <v>16255416.026999993</v>
      </c>
    </row>
    <row r="39" spans="1:22" ht="12.75">
      <c r="A39" s="28" t="s">
        <v>62</v>
      </c>
      <c r="B39" s="29"/>
      <c r="C39" s="29"/>
      <c r="D39" s="82">
        <v>1503254.542</v>
      </c>
      <c r="E39" s="83">
        <v>1464592.0259999998</v>
      </c>
      <c r="F39" s="83">
        <v>1935539.5069999998</v>
      </c>
      <c r="G39" s="30">
        <v>4903386.074999999</v>
      </c>
      <c r="H39" s="83">
        <v>1678861.1570000001</v>
      </c>
      <c r="I39" s="83">
        <v>1733272.854</v>
      </c>
      <c r="J39" s="151">
        <v>1837473.6570000001</v>
      </c>
      <c r="K39" s="151">
        <v>5249607.6680000005</v>
      </c>
      <c r="L39" s="30">
        <v>10152993.743</v>
      </c>
      <c r="M39" s="82">
        <v>1717179.3900000001</v>
      </c>
      <c r="N39" s="83">
        <v>1778344.887</v>
      </c>
      <c r="O39" s="151">
        <v>1882719.1779999998</v>
      </c>
      <c r="P39" s="151">
        <v>5378243.455</v>
      </c>
      <c r="Q39" s="82">
        <v>1697211.2180000003</v>
      </c>
      <c r="R39" s="83">
        <v>1757850.717</v>
      </c>
      <c r="S39" s="151">
        <v>2555889.0829999996</v>
      </c>
      <c r="T39" s="151">
        <v>6010951.018</v>
      </c>
      <c r="U39" s="151">
        <v>11389194.473000001</v>
      </c>
      <c r="V39" s="30">
        <v>21542188.216</v>
      </c>
    </row>
    <row r="40" spans="1:22" ht="12.75">
      <c r="A40" s="28" t="s">
        <v>23</v>
      </c>
      <c r="B40" s="29"/>
      <c r="C40" s="29"/>
      <c r="D40" s="82">
        <v>84907.36900000088</v>
      </c>
      <c r="E40" s="83">
        <v>-68522.31700000004</v>
      </c>
      <c r="F40" s="83">
        <v>-701308.9340000004</v>
      </c>
      <c r="G40" s="30">
        <v>-684923.8819999984</v>
      </c>
      <c r="H40" s="83">
        <v>421642.6530000004</v>
      </c>
      <c r="I40" s="83">
        <v>-1606402.548</v>
      </c>
      <c r="J40" s="151">
        <v>-577865.0760000006</v>
      </c>
      <c r="K40" s="151">
        <v>-1762624.971</v>
      </c>
      <c r="L40" s="30">
        <v>-2447548.853000001</v>
      </c>
      <c r="M40" s="82">
        <v>-244973.0669999998</v>
      </c>
      <c r="N40" s="83">
        <v>-645886.6850000003</v>
      </c>
      <c r="O40" s="151">
        <v>-473992.8959999997</v>
      </c>
      <c r="P40" s="151">
        <v>-1364852.6480000005</v>
      </c>
      <c r="Q40" s="82">
        <v>-308518.98499999964</v>
      </c>
      <c r="R40" s="83">
        <v>-317093.06200000015</v>
      </c>
      <c r="S40" s="151">
        <v>-848758.6409999994</v>
      </c>
      <c r="T40" s="151">
        <v>-1474370.6879999992</v>
      </c>
      <c r="U40" s="151">
        <v>-2839223.336000001</v>
      </c>
      <c r="V40" s="30">
        <v>-5286772.189000005</v>
      </c>
    </row>
    <row r="41" spans="1:22" ht="12.75">
      <c r="A41" s="32"/>
      <c r="B41" s="33"/>
      <c r="C41" s="33"/>
      <c r="D41" s="93"/>
      <c r="E41" s="152"/>
      <c r="F41" s="152"/>
      <c r="G41" s="139"/>
      <c r="H41" s="152"/>
      <c r="I41" s="152"/>
      <c r="J41" s="153"/>
      <c r="K41" s="153"/>
      <c r="L41" s="139"/>
      <c r="M41" s="93"/>
      <c r="N41" s="152"/>
      <c r="O41" s="153"/>
      <c r="P41" s="153"/>
      <c r="Q41" s="93"/>
      <c r="R41" s="152"/>
      <c r="S41" s="153"/>
      <c r="T41" s="153"/>
      <c r="U41" s="153"/>
      <c r="V41" s="139"/>
    </row>
    <row r="42" spans="1:22" ht="12.75" customHeight="1">
      <c r="A42" s="21" t="s">
        <v>24</v>
      </c>
      <c r="B42" s="19"/>
      <c r="C42" s="19"/>
      <c r="D42" s="92"/>
      <c r="E42" s="145"/>
      <c r="F42" s="145"/>
      <c r="G42" s="138"/>
      <c r="H42" s="145"/>
      <c r="I42" s="145"/>
      <c r="J42" s="150"/>
      <c r="K42" s="150"/>
      <c r="L42" s="138"/>
      <c r="M42" s="92"/>
      <c r="N42" s="145"/>
      <c r="O42" s="150"/>
      <c r="P42" s="150"/>
      <c r="Q42" s="92"/>
      <c r="R42" s="145"/>
      <c r="S42" s="150"/>
      <c r="T42" s="150"/>
      <c r="U42" s="150"/>
      <c r="V42" s="138"/>
    </row>
    <row r="43" spans="1:22" ht="12.75" customHeight="1">
      <c r="A43" s="21"/>
      <c r="B43" s="19"/>
      <c r="C43" s="19"/>
      <c r="D43" s="92"/>
      <c r="E43" s="145"/>
      <c r="F43" s="145"/>
      <c r="G43" s="138"/>
      <c r="H43" s="145"/>
      <c r="I43" s="145"/>
      <c r="J43" s="150"/>
      <c r="K43" s="150"/>
      <c r="L43" s="138"/>
      <c r="M43" s="92"/>
      <c r="N43" s="145"/>
      <c r="O43" s="150"/>
      <c r="P43" s="150"/>
      <c r="Q43" s="92"/>
      <c r="R43" s="145"/>
      <c r="S43" s="150"/>
      <c r="T43" s="150"/>
      <c r="U43" s="150"/>
      <c r="V43" s="138"/>
    </row>
    <row r="44" spans="1:22" ht="12.75" customHeight="1">
      <c r="A44" s="22" t="s">
        <v>25</v>
      </c>
      <c r="B44" s="19"/>
      <c r="C44" s="19"/>
      <c r="D44" s="80">
        <v>-205166.16699999993</v>
      </c>
      <c r="E44" s="81">
        <v>-154670.76900000003</v>
      </c>
      <c r="F44" s="81">
        <v>-742954.193</v>
      </c>
      <c r="G44" s="23">
        <v>-1102791.1290000002</v>
      </c>
      <c r="H44" s="81">
        <v>402972.27700000006</v>
      </c>
      <c r="I44" s="81">
        <v>-1655020.932</v>
      </c>
      <c r="J44" s="149">
        <v>-544530.4139999999</v>
      </c>
      <c r="K44" s="149">
        <v>-1796579.0689999997</v>
      </c>
      <c r="L44" s="23">
        <v>-2899370.198</v>
      </c>
      <c r="M44" s="80">
        <v>-37702.438999999955</v>
      </c>
      <c r="N44" s="81">
        <v>-445892.182</v>
      </c>
      <c r="O44" s="149">
        <v>-279218.607</v>
      </c>
      <c r="P44" s="149">
        <v>-762813.2279999999</v>
      </c>
      <c r="Q44" s="80">
        <v>-102235.21399999999</v>
      </c>
      <c r="R44" s="81">
        <v>-250594.90500000003</v>
      </c>
      <c r="S44" s="149">
        <v>-813638.5009999999</v>
      </c>
      <c r="T44" s="149">
        <v>-1166468.62</v>
      </c>
      <c r="U44" s="149">
        <v>-1929281.8479999995</v>
      </c>
      <c r="V44" s="23">
        <v>-4828652.045999999</v>
      </c>
    </row>
    <row r="45" spans="1:22" ht="12.75">
      <c r="A45" s="22" t="s">
        <v>26</v>
      </c>
      <c r="B45" s="19"/>
      <c r="C45" s="19"/>
      <c r="D45" s="80">
        <v>-49109.079</v>
      </c>
      <c r="E45" s="81">
        <v>-10338.748</v>
      </c>
      <c r="F45" s="81">
        <v>-13236.459</v>
      </c>
      <c r="G45" s="23">
        <v>-72684.286</v>
      </c>
      <c r="H45" s="81">
        <v>6892.007999999998</v>
      </c>
      <c r="I45" s="81">
        <v>-10859.131999999998</v>
      </c>
      <c r="J45" s="149">
        <v>16374.829999999998</v>
      </c>
      <c r="K45" s="149">
        <v>12407.705999999991</v>
      </c>
      <c r="L45" s="23">
        <v>-60276.580000000016</v>
      </c>
      <c r="M45" s="80">
        <v>-31277.701999999997</v>
      </c>
      <c r="N45" s="81">
        <v>4344.629000000001</v>
      </c>
      <c r="O45" s="149">
        <v>12888.428</v>
      </c>
      <c r="P45" s="149">
        <v>-14044.645000000004</v>
      </c>
      <c r="Q45" s="80">
        <v>11015.854</v>
      </c>
      <c r="R45" s="81">
        <v>3722.142</v>
      </c>
      <c r="S45" s="149">
        <v>130194.69200000001</v>
      </c>
      <c r="T45" s="149">
        <v>144932.68800000002</v>
      </c>
      <c r="U45" s="149">
        <v>130888.043</v>
      </c>
      <c r="V45" s="23">
        <v>70611.46299999999</v>
      </c>
    </row>
    <row r="46" spans="1:22" ht="12.75">
      <c r="A46" s="22"/>
      <c r="B46" s="19" t="s">
        <v>27</v>
      </c>
      <c r="C46" s="19"/>
      <c r="D46" s="80">
        <v>23383.643</v>
      </c>
      <c r="E46" s="81">
        <v>7251.21</v>
      </c>
      <c r="F46" s="81">
        <v>15227.005</v>
      </c>
      <c r="G46" s="23">
        <v>45861.858</v>
      </c>
      <c r="H46" s="81">
        <v>31671.707</v>
      </c>
      <c r="I46" s="81">
        <v>46524.535</v>
      </c>
      <c r="J46" s="149">
        <v>45107.678</v>
      </c>
      <c r="K46" s="149">
        <v>123303.92</v>
      </c>
      <c r="L46" s="23">
        <v>169165.778</v>
      </c>
      <c r="M46" s="80">
        <v>28482.25</v>
      </c>
      <c r="N46" s="81">
        <v>29517.616</v>
      </c>
      <c r="O46" s="149">
        <v>31070.418</v>
      </c>
      <c r="P46" s="149">
        <v>89070.284</v>
      </c>
      <c r="Q46" s="80">
        <v>33498.547</v>
      </c>
      <c r="R46" s="81">
        <v>45420.447</v>
      </c>
      <c r="S46" s="149">
        <v>133873.048</v>
      </c>
      <c r="T46" s="149">
        <v>212792.04200000002</v>
      </c>
      <c r="U46" s="149">
        <v>301862.326</v>
      </c>
      <c r="V46" s="23">
        <v>471028.104</v>
      </c>
    </row>
    <row r="47" spans="1:22" ht="12.75">
      <c r="A47" s="22"/>
      <c r="B47" s="19" t="s">
        <v>28</v>
      </c>
      <c r="C47" s="19"/>
      <c r="D47" s="80">
        <v>72492.722</v>
      </c>
      <c r="E47" s="81">
        <v>17589.958</v>
      </c>
      <c r="F47" s="81">
        <v>28463.464</v>
      </c>
      <c r="G47" s="23">
        <v>118546.144</v>
      </c>
      <c r="H47" s="81">
        <v>24779.699</v>
      </c>
      <c r="I47" s="81">
        <v>57383.667</v>
      </c>
      <c r="J47" s="149">
        <v>28732.848</v>
      </c>
      <c r="K47" s="149">
        <v>110896.214</v>
      </c>
      <c r="L47" s="23">
        <v>229442.358</v>
      </c>
      <c r="M47" s="80">
        <v>59759.952</v>
      </c>
      <c r="N47" s="81">
        <v>25172.987</v>
      </c>
      <c r="O47" s="149">
        <v>18181.99</v>
      </c>
      <c r="P47" s="149">
        <v>103114.929</v>
      </c>
      <c r="Q47" s="80">
        <v>22482.693</v>
      </c>
      <c r="R47" s="81">
        <v>41698.305</v>
      </c>
      <c r="S47" s="149">
        <v>3678.356</v>
      </c>
      <c r="T47" s="149">
        <v>67859.354</v>
      </c>
      <c r="U47" s="149">
        <v>170974.283</v>
      </c>
      <c r="V47" s="23">
        <v>400416.641</v>
      </c>
    </row>
    <row r="48" spans="1:22" ht="12.75">
      <c r="A48" s="22" t="s">
        <v>29</v>
      </c>
      <c r="B48" s="19"/>
      <c r="C48" s="19"/>
      <c r="D48" s="80">
        <v>-141056.58999999997</v>
      </c>
      <c r="E48" s="81">
        <v>-175090.07</v>
      </c>
      <c r="F48" s="81">
        <v>-39696.969</v>
      </c>
      <c r="G48" s="23">
        <v>-355843.629</v>
      </c>
      <c r="H48" s="81">
        <v>576113.822</v>
      </c>
      <c r="I48" s="81">
        <v>-309543.855</v>
      </c>
      <c r="J48" s="149">
        <v>1181.058000000001</v>
      </c>
      <c r="K48" s="149">
        <v>267751.025</v>
      </c>
      <c r="L48" s="23">
        <v>-88092.60399999993</v>
      </c>
      <c r="M48" s="80">
        <v>164170.154</v>
      </c>
      <c r="N48" s="81">
        <v>70020.64300000001</v>
      </c>
      <c r="O48" s="149">
        <v>164093.968</v>
      </c>
      <c r="P48" s="149">
        <v>398284.765</v>
      </c>
      <c r="Q48" s="80">
        <v>255260.308</v>
      </c>
      <c r="R48" s="81">
        <v>150256.136</v>
      </c>
      <c r="S48" s="149">
        <v>-385489.604</v>
      </c>
      <c r="T48" s="149">
        <v>20026.840000000026</v>
      </c>
      <c r="U48" s="149">
        <v>418311.60500000004</v>
      </c>
      <c r="V48" s="23">
        <v>330219.00100000016</v>
      </c>
    </row>
    <row r="49" spans="1:22" ht="12.75">
      <c r="A49" s="22"/>
      <c r="B49" s="19" t="s">
        <v>30</v>
      </c>
      <c r="C49" s="19"/>
      <c r="D49" s="80">
        <v>309231.548</v>
      </c>
      <c r="E49" s="81">
        <v>-78307.624</v>
      </c>
      <c r="F49" s="81">
        <v>39491.859</v>
      </c>
      <c r="G49" s="23">
        <v>270415.783</v>
      </c>
      <c r="H49" s="81">
        <v>578297.439</v>
      </c>
      <c r="I49" s="81">
        <v>-309501.849</v>
      </c>
      <c r="J49" s="149">
        <v>19975.804</v>
      </c>
      <c r="K49" s="149">
        <v>288771.39400000003</v>
      </c>
      <c r="L49" s="23">
        <v>559187.177</v>
      </c>
      <c r="M49" s="80">
        <v>164180.793</v>
      </c>
      <c r="N49" s="81">
        <v>80311.82</v>
      </c>
      <c r="O49" s="149">
        <v>164113.52</v>
      </c>
      <c r="P49" s="149">
        <v>408606.13300000003</v>
      </c>
      <c r="Q49" s="80">
        <v>255502.305</v>
      </c>
      <c r="R49" s="81">
        <v>165015.277</v>
      </c>
      <c r="S49" s="149">
        <v>-361953.448</v>
      </c>
      <c r="T49" s="149">
        <v>58564.13400000002</v>
      </c>
      <c r="U49" s="149">
        <v>467170.26700000005</v>
      </c>
      <c r="V49" s="23">
        <v>1026357.4440000001</v>
      </c>
    </row>
    <row r="50" spans="1:22" ht="12.75">
      <c r="A50" s="22"/>
      <c r="B50" s="19" t="s">
        <v>31</v>
      </c>
      <c r="C50" s="19"/>
      <c r="D50" s="80">
        <v>450288.138</v>
      </c>
      <c r="E50" s="81">
        <v>96782.446</v>
      </c>
      <c r="F50" s="81">
        <v>79188.828</v>
      </c>
      <c r="G50" s="23">
        <v>626259.412</v>
      </c>
      <c r="H50" s="81">
        <v>2183.617</v>
      </c>
      <c r="I50" s="81">
        <v>42.006</v>
      </c>
      <c r="J50" s="149">
        <v>18794.746</v>
      </c>
      <c r="K50" s="149">
        <v>21020.369</v>
      </c>
      <c r="L50" s="23">
        <v>647279.781</v>
      </c>
      <c r="M50" s="80">
        <v>10.639</v>
      </c>
      <c r="N50" s="81">
        <v>10291.177</v>
      </c>
      <c r="O50" s="149">
        <v>19.552</v>
      </c>
      <c r="P50" s="149">
        <v>10321.367999999999</v>
      </c>
      <c r="Q50" s="80">
        <v>241.997</v>
      </c>
      <c r="R50" s="81">
        <v>14759.141</v>
      </c>
      <c r="S50" s="149">
        <v>23536.156</v>
      </c>
      <c r="T50" s="149">
        <v>38537.293999999994</v>
      </c>
      <c r="U50" s="149">
        <v>48858.662</v>
      </c>
      <c r="V50" s="23">
        <v>696138.443</v>
      </c>
    </row>
    <row r="51" spans="1:22" ht="12.75">
      <c r="A51" s="22" t="s">
        <v>32</v>
      </c>
      <c r="B51" s="19"/>
      <c r="C51" s="19"/>
      <c r="D51" s="80">
        <v>-145488.93</v>
      </c>
      <c r="E51" s="81">
        <v>-117083.392</v>
      </c>
      <c r="F51" s="81">
        <v>-363879.133</v>
      </c>
      <c r="G51" s="23">
        <v>-626451.455</v>
      </c>
      <c r="H51" s="81">
        <v>-434090.993</v>
      </c>
      <c r="I51" s="81">
        <v>-577775.484</v>
      </c>
      <c r="J51" s="149">
        <v>-687339.744</v>
      </c>
      <c r="K51" s="149">
        <v>-1699206.221</v>
      </c>
      <c r="L51" s="23">
        <v>-2325657.676</v>
      </c>
      <c r="M51" s="80">
        <v>-388510.534</v>
      </c>
      <c r="N51" s="81">
        <v>-457022.616</v>
      </c>
      <c r="O51" s="149">
        <v>-453075.021</v>
      </c>
      <c r="P51" s="149">
        <v>-1298608.1709999999</v>
      </c>
      <c r="Q51" s="80">
        <v>-435786.37</v>
      </c>
      <c r="R51" s="81">
        <v>-374705.505</v>
      </c>
      <c r="S51" s="149">
        <v>-498131.452</v>
      </c>
      <c r="T51" s="149">
        <v>-1308623.327</v>
      </c>
      <c r="U51" s="149">
        <v>-2607231.4979999997</v>
      </c>
      <c r="V51" s="23">
        <v>-4932889.174</v>
      </c>
    </row>
    <row r="52" spans="1:22" ht="12.75">
      <c r="A52" s="22" t="s">
        <v>33</v>
      </c>
      <c r="B52" s="19"/>
      <c r="C52" s="19"/>
      <c r="D52" s="80">
        <v>130488.432</v>
      </c>
      <c r="E52" s="81">
        <v>147841.441</v>
      </c>
      <c r="F52" s="81">
        <v>-326141.63200000004</v>
      </c>
      <c r="G52" s="23">
        <v>-47811.75900000002</v>
      </c>
      <c r="H52" s="81">
        <v>254057.44</v>
      </c>
      <c r="I52" s="81">
        <v>-756842.461</v>
      </c>
      <c r="J52" s="149">
        <v>125253.442</v>
      </c>
      <c r="K52" s="149">
        <v>-377531.579</v>
      </c>
      <c r="L52" s="23">
        <v>-425343.33800000005</v>
      </c>
      <c r="M52" s="80">
        <v>217915.643</v>
      </c>
      <c r="N52" s="81">
        <v>-63234.838</v>
      </c>
      <c r="O52" s="149">
        <v>-3125.981999999999</v>
      </c>
      <c r="P52" s="149">
        <v>151554.823</v>
      </c>
      <c r="Q52" s="80">
        <v>67274.99399999999</v>
      </c>
      <c r="R52" s="81">
        <v>-29867.678</v>
      </c>
      <c r="S52" s="149">
        <v>-60212.136999999995</v>
      </c>
      <c r="T52" s="149">
        <v>-22804.821000000004</v>
      </c>
      <c r="U52" s="149">
        <v>128750.00200000001</v>
      </c>
      <c r="V52" s="23">
        <v>-296593.336</v>
      </c>
    </row>
    <row r="53" spans="1:22" ht="12.75">
      <c r="A53" s="22" t="s">
        <v>127</v>
      </c>
      <c r="B53" s="19"/>
      <c r="C53" s="19"/>
      <c r="D53" s="80">
        <v>0</v>
      </c>
      <c r="E53" s="81">
        <v>0</v>
      </c>
      <c r="F53" s="81">
        <v>0</v>
      </c>
      <c r="G53" s="23">
        <v>0</v>
      </c>
      <c r="H53" s="81">
        <v>0</v>
      </c>
      <c r="I53" s="81">
        <v>0</v>
      </c>
      <c r="J53" s="149">
        <v>0</v>
      </c>
      <c r="K53" s="149">
        <v>0</v>
      </c>
      <c r="L53" s="23">
        <v>0</v>
      </c>
      <c r="M53" s="80">
        <v>0</v>
      </c>
      <c r="N53" s="81">
        <v>0</v>
      </c>
      <c r="O53" s="149">
        <v>0</v>
      </c>
      <c r="P53" s="149">
        <v>0</v>
      </c>
      <c r="Q53" s="80">
        <v>0</v>
      </c>
      <c r="R53" s="81">
        <v>0</v>
      </c>
      <c r="S53" s="149">
        <v>0</v>
      </c>
      <c r="T53" s="149">
        <v>0</v>
      </c>
      <c r="U53" s="149">
        <v>0</v>
      </c>
      <c r="V53" s="23">
        <v>0</v>
      </c>
    </row>
    <row r="54" spans="1:22" ht="12.75">
      <c r="A54" s="22"/>
      <c r="B54" s="19" t="s">
        <v>34</v>
      </c>
      <c r="C54" s="19"/>
      <c r="D54" s="80">
        <v>0</v>
      </c>
      <c r="E54" s="81">
        <v>0</v>
      </c>
      <c r="F54" s="81">
        <v>0</v>
      </c>
      <c r="G54" s="23">
        <v>0</v>
      </c>
      <c r="H54" s="81">
        <v>0</v>
      </c>
      <c r="I54" s="81">
        <v>0</v>
      </c>
      <c r="J54" s="149">
        <v>0</v>
      </c>
      <c r="K54" s="149">
        <v>0</v>
      </c>
      <c r="L54" s="23">
        <v>0</v>
      </c>
      <c r="M54" s="80">
        <v>0</v>
      </c>
      <c r="N54" s="81">
        <v>0</v>
      </c>
      <c r="O54" s="149">
        <v>0</v>
      </c>
      <c r="P54" s="149">
        <v>0</v>
      </c>
      <c r="Q54" s="80">
        <v>0</v>
      </c>
      <c r="R54" s="81">
        <v>0</v>
      </c>
      <c r="S54" s="149">
        <v>0</v>
      </c>
      <c r="T54" s="149">
        <v>0</v>
      </c>
      <c r="U54" s="149">
        <v>0</v>
      </c>
      <c r="V54" s="23">
        <v>0</v>
      </c>
    </row>
    <row r="55" spans="1:22" ht="12.75">
      <c r="A55" s="22"/>
      <c r="B55" s="19" t="s">
        <v>35</v>
      </c>
      <c r="C55" s="19"/>
      <c r="D55" s="80">
        <v>0</v>
      </c>
      <c r="E55" s="81">
        <v>0</v>
      </c>
      <c r="F55" s="81">
        <v>0</v>
      </c>
      <c r="G55" s="23">
        <v>0</v>
      </c>
      <c r="H55" s="81">
        <v>0</v>
      </c>
      <c r="I55" s="81">
        <v>0</v>
      </c>
      <c r="J55" s="149">
        <v>0</v>
      </c>
      <c r="K55" s="149">
        <v>0</v>
      </c>
      <c r="L55" s="23">
        <v>0</v>
      </c>
      <c r="M55" s="80">
        <v>0</v>
      </c>
      <c r="N55" s="81">
        <v>0</v>
      </c>
      <c r="O55" s="149">
        <v>0</v>
      </c>
      <c r="P55" s="149">
        <v>0</v>
      </c>
      <c r="Q55" s="80">
        <v>0</v>
      </c>
      <c r="R55" s="81">
        <v>0</v>
      </c>
      <c r="S55" s="149">
        <v>0</v>
      </c>
      <c r="T55" s="149">
        <v>0</v>
      </c>
      <c r="U55" s="149">
        <v>0</v>
      </c>
      <c r="V55" s="23">
        <v>0</v>
      </c>
    </row>
    <row r="56" spans="1:22" ht="12.75">
      <c r="A56" s="22" t="s">
        <v>128</v>
      </c>
      <c r="B56" s="19"/>
      <c r="C56" s="19"/>
      <c r="D56" s="80">
        <v>0</v>
      </c>
      <c r="E56" s="81">
        <v>0</v>
      </c>
      <c r="F56" s="81">
        <v>0</v>
      </c>
      <c r="G56" s="23">
        <v>0</v>
      </c>
      <c r="H56" s="81">
        <v>0</v>
      </c>
      <c r="I56" s="81">
        <v>0</v>
      </c>
      <c r="J56" s="149">
        <v>0</v>
      </c>
      <c r="K56" s="149">
        <v>0</v>
      </c>
      <c r="L56" s="23">
        <v>0</v>
      </c>
      <c r="M56" s="80">
        <v>0</v>
      </c>
      <c r="N56" s="81">
        <v>0</v>
      </c>
      <c r="O56" s="149">
        <v>0</v>
      </c>
      <c r="P56" s="149">
        <v>0</v>
      </c>
      <c r="Q56" s="80">
        <v>0</v>
      </c>
      <c r="R56" s="81">
        <v>0</v>
      </c>
      <c r="S56" s="149">
        <v>0</v>
      </c>
      <c r="T56" s="149">
        <v>0</v>
      </c>
      <c r="U56" s="149">
        <v>0</v>
      </c>
      <c r="V56" s="23">
        <v>0</v>
      </c>
    </row>
    <row r="57" spans="1:22" ht="12.75">
      <c r="A57" s="22" t="s">
        <v>36</v>
      </c>
      <c r="B57" s="19"/>
      <c r="C57" s="19"/>
      <c r="D57" s="80">
        <v>0</v>
      </c>
      <c r="E57" s="81">
        <v>0</v>
      </c>
      <c r="F57" s="81">
        <v>0</v>
      </c>
      <c r="G57" s="23">
        <v>0</v>
      </c>
      <c r="H57" s="81">
        <v>0</v>
      </c>
      <c r="I57" s="81">
        <v>0</v>
      </c>
      <c r="J57" s="149">
        <v>0</v>
      </c>
      <c r="K57" s="149">
        <v>0</v>
      </c>
      <c r="L57" s="23">
        <v>0</v>
      </c>
      <c r="M57" s="80">
        <v>0</v>
      </c>
      <c r="N57" s="81">
        <v>0</v>
      </c>
      <c r="O57" s="149">
        <v>0</v>
      </c>
      <c r="P57" s="149">
        <v>0</v>
      </c>
      <c r="Q57" s="80">
        <v>0</v>
      </c>
      <c r="R57" s="81">
        <v>0</v>
      </c>
      <c r="S57" s="149">
        <v>0</v>
      </c>
      <c r="T57" s="149">
        <v>0</v>
      </c>
      <c r="U57" s="149">
        <v>0</v>
      </c>
      <c r="V57" s="23">
        <v>0</v>
      </c>
    </row>
    <row r="58" spans="1:22" ht="12.75">
      <c r="A58" s="22"/>
      <c r="B58" s="19"/>
      <c r="C58" s="19"/>
      <c r="D58" s="80"/>
      <c r="E58" s="81"/>
      <c r="F58" s="81"/>
      <c r="G58" s="23"/>
      <c r="H58" s="81"/>
      <c r="I58" s="81"/>
      <c r="J58" s="149"/>
      <c r="K58" s="149"/>
      <c r="L58" s="23"/>
      <c r="M58" s="80"/>
      <c r="N58" s="81"/>
      <c r="O58" s="149"/>
      <c r="P58" s="149"/>
      <c r="Q58" s="80"/>
      <c r="R58" s="81"/>
      <c r="S58" s="149"/>
      <c r="T58" s="149"/>
      <c r="U58" s="149"/>
      <c r="V58" s="23"/>
    </row>
    <row r="59" spans="1:22" ht="12.75">
      <c r="A59" s="22" t="s">
        <v>37</v>
      </c>
      <c r="B59" s="19"/>
      <c r="C59" s="19"/>
      <c r="D59" s="80">
        <v>-290073.536</v>
      </c>
      <c r="E59" s="81">
        <v>-86148.452</v>
      </c>
      <c r="F59" s="81">
        <v>-41645.259000000005</v>
      </c>
      <c r="G59" s="23">
        <v>-417867.247</v>
      </c>
      <c r="H59" s="81">
        <v>-18670.37600000002</v>
      </c>
      <c r="I59" s="81">
        <v>-48618.38399999999</v>
      </c>
      <c r="J59" s="149">
        <v>33334.662000000004</v>
      </c>
      <c r="K59" s="149">
        <v>-33954.09799999997</v>
      </c>
      <c r="L59" s="23">
        <v>-451821.345</v>
      </c>
      <c r="M59" s="80">
        <v>207270.62799999997</v>
      </c>
      <c r="N59" s="81">
        <v>199994.50300000003</v>
      </c>
      <c r="O59" s="149">
        <v>194774.28899999993</v>
      </c>
      <c r="P59" s="149">
        <v>602039.4199999999</v>
      </c>
      <c r="Q59" s="80">
        <v>206283.771</v>
      </c>
      <c r="R59" s="81">
        <v>66498.157</v>
      </c>
      <c r="S59" s="149">
        <v>35120.14</v>
      </c>
      <c r="T59" s="149">
        <v>307902.06799999997</v>
      </c>
      <c r="U59" s="149">
        <v>909941.4879999999</v>
      </c>
      <c r="V59" s="23">
        <v>458120.1429999998</v>
      </c>
    </row>
    <row r="60" spans="1:22" ht="12.75">
      <c r="A60" s="22" t="s">
        <v>38</v>
      </c>
      <c r="B60" s="19"/>
      <c r="C60" s="19"/>
      <c r="D60" s="80">
        <v>733.22</v>
      </c>
      <c r="E60" s="81">
        <v>160.062</v>
      </c>
      <c r="F60" s="81">
        <v>-5358.011</v>
      </c>
      <c r="G60" s="23">
        <v>-4464.729</v>
      </c>
      <c r="H60" s="81">
        <v>357.28999999999996</v>
      </c>
      <c r="I60" s="81">
        <v>-667.137</v>
      </c>
      <c r="J60" s="149">
        <v>4979.237999999999</v>
      </c>
      <c r="K60" s="149">
        <v>4669.391</v>
      </c>
      <c r="L60" s="23">
        <v>204.66199999999844</v>
      </c>
      <c r="M60" s="80">
        <v>3425.734</v>
      </c>
      <c r="N60" s="81">
        <v>346.61199999999985</v>
      </c>
      <c r="O60" s="149">
        <v>-5958.954</v>
      </c>
      <c r="P60" s="149">
        <v>-2186.6079999999993</v>
      </c>
      <c r="Q60" s="80">
        <v>4120.154</v>
      </c>
      <c r="R60" s="81">
        <v>3317.563</v>
      </c>
      <c r="S60" s="149">
        <v>17527.011</v>
      </c>
      <c r="T60" s="149">
        <v>24964.727999999996</v>
      </c>
      <c r="U60" s="149">
        <v>22778.119999999995</v>
      </c>
      <c r="V60" s="23">
        <v>22982.781999999992</v>
      </c>
    </row>
    <row r="61" spans="1:22" ht="12.75">
      <c r="A61" s="22"/>
      <c r="B61" s="19" t="s">
        <v>39</v>
      </c>
      <c r="C61" s="19"/>
      <c r="D61" s="80">
        <v>1477.461</v>
      </c>
      <c r="E61" s="81">
        <v>160.062</v>
      </c>
      <c r="F61" s="81">
        <v>1313.241</v>
      </c>
      <c r="G61" s="23">
        <v>2950.764</v>
      </c>
      <c r="H61" s="81">
        <v>1232.405</v>
      </c>
      <c r="I61" s="81">
        <v>1196.084</v>
      </c>
      <c r="J61" s="149">
        <v>5796.637</v>
      </c>
      <c r="K61" s="149">
        <v>8225.126</v>
      </c>
      <c r="L61" s="23">
        <v>11175.89</v>
      </c>
      <c r="M61" s="80">
        <v>4949.218</v>
      </c>
      <c r="N61" s="81">
        <v>1449.992</v>
      </c>
      <c r="O61" s="149">
        <v>1291.241</v>
      </c>
      <c r="P61" s="149">
        <v>7690.451</v>
      </c>
      <c r="Q61" s="80">
        <v>5150.183</v>
      </c>
      <c r="R61" s="81">
        <v>4262.59</v>
      </c>
      <c r="S61" s="149">
        <v>23518.832</v>
      </c>
      <c r="T61" s="149">
        <v>32931.604999999996</v>
      </c>
      <c r="U61" s="149">
        <v>40622.056</v>
      </c>
      <c r="V61" s="23">
        <v>51797.945999999996</v>
      </c>
    </row>
    <row r="62" spans="1:22" ht="12.75">
      <c r="A62" s="22"/>
      <c r="B62" s="19"/>
      <c r="C62" s="19" t="s">
        <v>40</v>
      </c>
      <c r="D62" s="80">
        <v>0</v>
      </c>
      <c r="E62" s="81">
        <v>0</v>
      </c>
      <c r="F62" s="81">
        <v>0</v>
      </c>
      <c r="G62" s="23">
        <v>0</v>
      </c>
      <c r="H62" s="81">
        <v>0</v>
      </c>
      <c r="I62" s="81">
        <v>0</v>
      </c>
      <c r="J62" s="149">
        <v>0</v>
      </c>
      <c r="K62" s="149">
        <v>0</v>
      </c>
      <c r="L62" s="23">
        <v>0</v>
      </c>
      <c r="M62" s="80">
        <v>0</v>
      </c>
      <c r="N62" s="81">
        <v>0</v>
      </c>
      <c r="O62" s="149">
        <v>0</v>
      </c>
      <c r="P62" s="149">
        <v>0</v>
      </c>
      <c r="Q62" s="80">
        <v>0</v>
      </c>
      <c r="R62" s="81">
        <v>0</v>
      </c>
      <c r="S62" s="149">
        <v>0</v>
      </c>
      <c r="T62" s="149">
        <v>0</v>
      </c>
      <c r="U62" s="149">
        <v>0</v>
      </c>
      <c r="V62" s="23">
        <v>0</v>
      </c>
    </row>
    <row r="63" spans="1:22" ht="12.75">
      <c r="A63" s="22"/>
      <c r="B63" s="19"/>
      <c r="C63" s="19" t="s">
        <v>41</v>
      </c>
      <c r="D63" s="80">
        <v>1477.461</v>
      </c>
      <c r="E63" s="81">
        <v>160.062</v>
      </c>
      <c r="F63" s="81">
        <v>1313.241</v>
      </c>
      <c r="G63" s="23">
        <v>2950.764</v>
      </c>
      <c r="H63" s="81">
        <v>1232.405</v>
      </c>
      <c r="I63" s="81">
        <v>1196.084</v>
      </c>
      <c r="J63" s="149">
        <v>5796.637</v>
      </c>
      <c r="K63" s="149">
        <v>8225.126</v>
      </c>
      <c r="L63" s="23">
        <v>11175.89</v>
      </c>
      <c r="M63" s="80">
        <v>4949.218</v>
      </c>
      <c r="N63" s="81">
        <v>1449.992</v>
      </c>
      <c r="O63" s="149">
        <v>1291.241</v>
      </c>
      <c r="P63" s="149">
        <v>7690.451</v>
      </c>
      <c r="Q63" s="80">
        <v>5150.183</v>
      </c>
      <c r="R63" s="81">
        <v>4262.59</v>
      </c>
      <c r="S63" s="149">
        <v>23518.832</v>
      </c>
      <c r="T63" s="149">
        <v>32931.604999999996</v>
      </c>
      <c r="U63" s="149">
        <v>40622.056</v>
      </c>
      <c r="V63" s="23">
        <v>51797.945999999996</v>
      </c>
    </row>
    <row r="64" spans="1:22" ht="12.75">
      <c r="A64" s="22"/>
      <c r="B64" s="19" t="s">
        <v>42</v>
      </c>
      <c r="C64" s="19"/>
      <c r="D64" s="80">
        <v>744.241</v>
      </c>
      <c r="E64" s="81">
        <v>0</v>
      </c>
      <c r="F64" s="81">
        <v>6671.252</v>
      </c>
      <c r="G64" s="23">
        <v>7415.493</v>
      </c>
      <c r="H64" s="81">
        <v>875.115</v>
      </c>
      <c r="I64" s="81">
        <v>1863.221</v>
      </c>
      <c r="J64" s="149">
        <v>817.399</v>
      </c>
      <c r="K64" s="149">
        <v>3555.735</v>
      </c>
      <c r="L64" s="23">
        <v>10971.228000000001</v>
      </c>
      <c r="M64" s="80">
        <v>1523.484</v>
      </c>
      <c r="N64" s="81">
        <v>1103.38</v>
      </c>
      <c r="O64" s="149">
        <v>7250.195</v>
      </c>
      <c r="P64" s="149">
        <v>9877.059</v>
      </c>
      <c r="Q64" s="80">
        <v>1030.029</v>
      </c>
      <c r="R64" s="81">
        <v>945.027</v>
      </c>
      <c r="S64" s="149">
        <v>5991.821</v>
      </c>
      <c r="T64" s="149">
        <v>7966.877</v>
      </c>
      <c r="U64" s="149">
        <v>17843.936</v>
      </c>
      <c r="V64" s="23">
        <v>28815.164000000004</v>
      </c>
    </row>
    <row r="65" spans="1:22" ht="12.75">
      <c r="A65" s="22" t="s">
        <v>43</v>
      </c>
      <c r="B65" s="19"/>
      <c r="C65" s="19"/>
      <c r="D65" s="80">
        <v>-210582.967</v>
      </c>
      <c r="E65" s="81">
        <v>-3783.607</v>
      </c>
      <c r="F65" s="81">
        <v>51571.159</v>
      </c>
      <c r="G65" s="23">
        <v>-162795.415</v>
      </c>
      <c r="H65" s="81">
        <v>66613.036</v>
      </c>
      <c r="I65" s="81">
        <v>34059.808000000005</v>
      </c>
      <c r="J65" s="149">
        <v>88817.952</v>
      </c>
      <c r="K65" s="149">
        <v>189490.796</v>
      </c>
      <c r="L65" s="23">
        <v>26695.380999999994</v>
      </c>
      <c r="M65" s="80">
        <v>283884.68399999995</v>
      </c>
      <c r="N65" s="81">
        <v>280883.276</v>
      </c>
      <c r="O65" s="149">
        <v>284728.74799999996</v>
      </c>
      <c r="P65" s="149">
        <v>849496.7079999999</v>
      </c>
      <c r="Q65" s="80">
        <v>288200.396</v>
      </c>
      <c r="R65" s="81">
        <v>154344.89500000002</v>
      </c>
      <c r="S65" s="149">
        <v>108519.32400000001</v>
      </c>
      <c r="T65" s="149">
        <v>551064.615</v>
      </c>
      <c r="U65" s="149">
        <v>1400561.3229999999</v>
      </c>
      <c r="V65" s="23">
        <v>1427256.704</v>
      </c>
    </row>
    <row r="66" spans="1:22" ht="12.75">
      <c r="A66" s="22"/>
      <c r="B66" s="19" t="s">
        <v>39</v>
      </c>
      <c r="C66" s="19"/>
      <c r="D66" s="80">
        <v>0</v>
      </c>
      <c r="E66" s="81">
        <v>0</v>
      </c>
      <c r="F66" s="81">
        <v>66887.731</v>
      </c>
      <c r="G66" s="23">
        <v>66887.731</v>
      </c>
      <c r="H66" s="81">
        <v>66712.919</v>
      </c>
      <c r="I66" s="81">
        <v>39815.828</v>
      </c>
      <c r="J66" s="149">
        <v>87920.413</v>
      </c>
      <c r="K66" s="149">
        <v>194449.16</v>
      </c>
      <c r="L66" s="23">
        <v>261336.891</v>
      </c>
      <c r="M66" s="80">
        <v>284481.839</v>
      </c>
      <c r="N66" s="81">
        <v>284612.412</v>
      </c>
      <c r="O66" s="149">
        <v>284521.42</v>
      </c>
      <c r="P66" s="149">
        <v>853615.6709999999</v>
      </c>
      <c r="Q66" s="80">
        <v>288830.023</v>
      </c>
      <c r="R66" s="81">
        <v>154309.184</v>
      </c>
      <c r="S66" s="149">
        <v>120828.842</v>
      </c>
      <c r="T66" s="149">
        <v>563968.049</v>
      </c>
      <c r="U66" s="149">
        <v>1417583.7199999997</v>
      </c>
      <c r="V66" s="23">
        <v>1678920.6109999998</v>
      </c>
    </row>
    <row r="67" spans="1:22" ht="12.75">
      <c r="A67" s="22"/>
      <c r="B67" s="19"/>
      <c r="C67" s="19" t="s">
        <v>40</v>
      </c>
      <c r="D67" s="80">
        <v>0</v>
      </c>
      <c r="E67" s="81">
        <v>0</v>
      </c>
      <c r="F67" s="81">
        <v>66887.731</v>
      </c>
      <c r="G67" s="23">
        <v>66887.731</v>
      </c>
      <c r="H67" s="81">
        <v>66712.919</v>
      </c>
      <c r="I67" s="81">
        <v>39815.828</v>
      </c>
      <c r="J67" s="149">
        <v>87920.413</v>
      </c>
      <c r="K67" s="149">
        <v>194449.16</v>
      </c>
      <c r="L67" s="23">
        <v>261336.891</v>
      </c>
      <c r="M67" s="80">
        <v>284481.839</v>
      </c>
      <c r="N67" s="81">
        <v>284612.412</v>
      </c>
      <c r="O67" s="149">
        <v>284521.42</v>
      </c>
      <c r="P67" s="149">
        <v>853615.6709999999</v>
      </c>
      <c r="Q67" s="80">
        <v>283654.309</v>
      </c>
      <c r="R67" s="81">
        <v>149125.539</v>
      </c>
      <c r="S67" s="149">
        <v>90487.666</v>
      </c>
      <c r="T67" s="149">
        <v>523267.51399999997</v>
      </c>
      <c r="U67" s="149">
        <v>1376883.1849999998</v>
      </c>
      <c r="V67" s="23">
        <v>1638220.076</v>
      </c>
    </row>
    <row r="68" spans="1:22" ht="12.75">
      <c r="A68" s="22"/>
      <c r="B68" s="19"/>
      <c r="C68" s="19" t="s">
        <v>41</v>
      </c>
      <c r="D68" s="80">
        <v>0</v>
      </c>
      <c r="E68" s="81">
        <v>0</v>
      </c>
      <c r="F68" s="81">
        <v>0</v>
      </c>
      <c r="G68" s="23">
        <v>0</v>
      </c>
      <c r="H68" s="81">
        <v>0</v>
      </c>
      <c r="I68" s="81">
        <v>0</v>
      </c>
      <c r="J68" s="149">
        <v>0</v>
      </c>
      <c r="K68" s="149">
        <v>0</v>
      </c>
      <c r="L68" s="23">
        <v>0</v>
      </c>
      <c r="M68" s="80">
        <v>0</v>
      </c>
      <c r="N68" s="81">
        <v>0</v>
      </c>
      <c r="O68" s="149">
        <v>0</v>
      </c>
      <c r="P68" s="149">
        <v>0</v>
      </c>
      <c r="Q68" s="80">
        <v>5175.713999999978</v>
      </c>
      <c r="R68" s="81">
        <v>5183.645000000019</v>
      </c>
      <c r="S68" s="149">
        <v>30341.176000000007</v>
      </c>
      <c r="T68" s="149">
        <v>40700.53500000003</v>
      </c>
      <c r="U68" s="149">
        <v>40700.534999999916</v>
      </c>
      <c r="V68" s="23">
        <v>40700.534999999916</v>
      </c>
    </row>
    <row r="69" spans="1:22" ht="12.75">
      <c r="A69" s="22"/>
      <c r="B69" s="19" t="s">
        <v>42</v>
      </c>
      <c r="C69" s="19"/>
      <c r="D69" s="80">
        <v>210582.967</v>
      </c>
      <c r="E69" s="81">
        <v>3783.607</v>
      </c>
      <c r="F69" s="81">
        <v>15316.572</v>
      </c>
      <c r="G69" s="23">
        <v>229683.146</v>
      </c>
      <c r="H69" s="81">
        <v>99.883</v>
      </c>
      <c r="I69" s="81">
        <v>5756.02</v>
      </c>
      <c r="J69" s="149">
        <v>-897.539</v>
      </c>
      <c r="K69" s="149">
        <v>4958.3640000000005</v>
      </c>
      <c r="L69" s="23">
        <v>234641.51</v>
      </c>
      <c r="M69" s="80">
        <v>597.155</v>
      </c>
      <c r="N69" s="81">
        <v>3729.136</v>
      </c>
      <c r="O69" s="149">
        <v>-207.328</v>
      </c>
      <c r="P69" s="149">
        <v>4118.963</v>
      </c>
      <c r="Q69" s="80">
        <v>629.627</v>
      </c>
      <c r="R69" s="81">
        <v>-35.711</v>
      </c>
      <c r="S69" s="149">
        <v>12309.518</v>
      </c>
      <c r="T69" s="149">
        <v>12903.434</v>
      </c>
      <c r="U69" s="149">
        <v>17022.396999999997</v>
      </c>
      <c r="V69" s="23">
        <v>251663.907</v>
      </c>
    </row>
    <row r="70" spans="1:22" ht="12.75">
      <c r="A70" s="22" t="s">
        <v>44</v>
      </c>
      <c r="B70" s="19"/>
      <c r="C70" s="19"/>
      <c r="D70" s="80">
        <v>-80223.789</v>
      </c>
      <c r="E70" s="81">
        <v>-82524.907</v>
      </c>
      <c r="F70" s="81">
        <v>-87858.407</v>
      </c>
      <c r="G70" s="23">
        <v>-250607.103</v>
      </c>
      <c r="H70" s="81">
        <v>-85640.702</v>
      </c>
      <c r="I70" s="81">
        <v>-82011.055</v>
      </c>
      <c r="J70" s="149">
        <v>-60462.528</v>
      </c>
      <c r="K70" s="149">
        <v>-228114.28499999997</v>
      </c>
      <c r="L70" s="23">
        <v>-478721.388</v>
      </c>
      <c r="M70" s="80">
        <v>-80039.79</v>
      </c>
      <c r="N70" s="81">
        <v>-81235.385</v>
      </c>
      <c r="O70" s="149">
        <v>-83995.505</v>
      </c>
      <c r="P70" s="149">
        <v>-245270.68</v>
      </c>
      <c r="Q70" s="80">
        <v>-86036.779</v>
      </c>
      <c r="R70" s="81">
        <v>-91164.301</v>
      </c>
      <c r="S70" s="149">
        <v>-90926.195</v>
      </c>
      <c r="T70" s="149">
        <v>-268127.275</v>
      </c>
      <c r="U70" s="149">
        <v>-513397.955</v>
      </c>
      <c r="V70" s="23">
        <v>-992119.343</v>
      </c>
    </row>
    <row r="71" spans="1:22" ht="12.75">
      <c r="A71" s="22"/>
      <c r="B71" s="19"/>
      <c r="C71" s="19"/>
      <c r="D71" s="80"/>
      <c r="E71" s="81"/>
      <c r="F71" s="81"/>
      <c r="G71" s="23"/>
      <c r="H71" s="81"/>
      <c r="I71" s="81"/>
      <c r="J71" s="149"/>
      <c r="K71" s="149"/>
      <c r="L71" s="23"/>
      <c r="M71" s="80"/>
      <c r="N71" s="81"/>
      <c r="O71" s="149"/>
      <c r="P71" s="149"/>
      <c r="Q71" s="80"/>
      <c r="R71" s="81"/>
      <c r="S71" s="149"/>
      <c r="T71" s="149"/>
      <c r="U71" s="149"/>
      <c r="V71" s="23"/>
    </row>
    <row r="72" spans="1:22" ht="12.75">
      <c r="A72" s="28" t="s">
        <v>45</v>
      </c>
      <c r="B72" s="29"/>
      <c r="C72" s="29"/>
      <c r="D72" s="82">
        <v>84907.3690000001</v>
      </c>
      <c r="E72" s="83">
        <v>-68522.31700000002</v>
      </c>
      <c r="F72" s="83">
        <v>-701308.934</v>
      </c>
      <c r="G72" s="30">
        <v>-684923.8820000002</v>
      </c>
      <c r="H72" s="83">
        <v>421642.65300000005</v>
      </c>
      <c r="I72" s="83">
        <v>-1606402.548</v>
      </c>
      <c r="J72" s="151">
        <v>-577865.0759999999</v>
      </c>
      <c r="K72" s="151">
        <v>-1762624.9709999997</v>
      </c>
      <c r="L72" s="30">
        <v>-2447548.853</v>
      </c>
      <c r="M72" s="82">
        <v>-244973.06699999992</v>
      </c>
      <c r="N72" s="83">
        <v>-645886.685</v>
      </c>
      <c r="O72" s="151">
        <v>-473992.89599999995</v>
      </c>
      <c r="P72" s="151">
        <v>-1364852.6479999998</v>
      </c>
      <c r="Q72" s="82">
        <v>-308518.985</v>
      </c>
      <c r="R72" s="83">
        <v>-317093.06200000003</v>
      </c>
      <c r="S72" s="151">
        <v>-848758.641</v>
      </c>
      <c r="T72" s="151">
        <v>-1474370.688</v>
      </c>
      <c r="U72" s="151">
        <v>-2839223.335999999</v>
      </c>
      <c r="V72" s="30">
        <v>-5286772.188999999</v>
      </c>
    </row>
    <row r="73" spans="1:22" ht="12.75">
      <c r="A73" s="36"/>
      <c r="B73" s="37"/>
      <c r="C73" s="37"/>
      <c r="D73" s="93"/>
      <c r="E73" s="152"/>
      <c r="F73" s="152"/>
      <c r="G73" s="139"/>
      <c r="H73" s="152"/>
      <c r="I73" s="152"/>
      <c r="J73" s="153"/>
      <c r="K73" s="153"/>
      <c r="L73" s="139"/>
      <c r="M73" s="93"/>
      <c r="N73" s="152"/>
      <c r="O73" s="153"/>
      <c r="P73" s="153"/>
      <c r="Q73" s="93"/>
      <c r="R73" s="152"/>
      <c r="S73" s="153"/>
      <c r="T73" s="153"/>
      <c r="U73" s="153"/>
      <c r="V73" s="139"/>
    </row>
    <row r="74" spans="1:12" ht="12.75">
      <c r="A74" s="19" t="s">
        <v>46</v>
      </c>
      <c r="B74" s="19" t="s">
        <v>49</v>
      </c>
      <c r="C74" s="19"/>
      <c r="D74" s="40"/>
      <c r="E74" s="40"/>
      <c r="F74" s="40"/>
      <c r="G74" s="40"/>
      <c r="H74" s="40"/>
      <c r="I74" s="40"/>
      <c r="J74" s="40"/>
      <c r="K74" s="40"/>
      <c r="L74" s="25"/>
    </row>
    <row r="75" spans="1:12" ht="12.75" customHeight="1">
      <c r="A75" s="45" t="s">
        <v>47</v>
      </c>
      <c r="B75" s="358" t="s">
        <v>63</v>
      </c>
      <c r="C75" s="358"/>
      <c r="D75" s="358"/>
      <c r="E75" s="358"/>
      <c r="F75" s="358"/>
      <c r="G75" s="358"/>
      <c r="H75" s="358"/>
      <c r="I75" s="358"/>
      <c r="J75" s="358"/>
      <c r="K75" s="358"/>
      <c r="L75" s="358"/>
    </row>
    <row r="76" spans="1:12" ht="12" customHeight="1">
      <c r="A76" s="45" t="s">
        <v>48</v>
      </c>
      <c r="B76" s="358" t="s">
        <v>64</v>
      </c>
      <c r="C76" s="358"/>
      <c r="D76" s="358"/>
      <c r="E76" s="358"/>
      <c r="F76" s="358"/>
      <c r="G76" s="358"/>
      <c r="H76" s="358"/>
      <c r="I76" s="358"/>
      <c r="J76" s="358"/>
      <c r="K76" s="358"/>
      <c r="L76" s="358"/>
    </row>
    <row r="77" spans="1:11" ht="12.75">
      <c r="A77" s="45" t="s">
        <v>50</v>
      </c>
      <c r="B77" s="358" t="s">
        <v>66</v>
      </c>
      <c r="C77" s="358"/>
      <c r="D77" s="358"/>
      <c r="E77" s="358"/>
      <c r="F77" s="358"/>
      <c r="G77" s="358"/>
      <c r="H77" s="358"/>
      <c r="I77" s="192"/>
      <c r="J77" s="192"/>
      <c r="K77" s="192"/>
    </row>
    <row r="78" spans="1:22" ht="39" customHeight="1">
      <c r="A78" s="353"/>
      <c r="B78" s="356"/>
      <c r="C78" s="356"/>
      <c r="D78" s="356"/>
      <c r="E78" s="356"/>
      <c r="F78" s="356"/>
      <c r="G78" s="356"/>
      <c r="H78" s="356"/>
      <c r="I78" s="356"/>
      <c r="J78" s="356"/>
      <c r="K78" s="356"/>
      <c r="L78" s="356"/>
      <c r="M78" s="356"/>
      <c r="N78" s="356"/>
      <c r="O78" s="356"/>
      <c r="P78" s="356"/>
      <c r="Q78" s="356"/>
      <c r="R78" s="356"/>
      <c r="S78" s="356"/>
      <c r="T78" s="356"/>
      <c r="U78" s="356"/>
      <c r="V78" s="252">
        <v>23</v>
      </c>
    </row>
    <row r="79" ht="34.5">
      <c r="W79" s="249"/>
    </row>
  </sheetData>
  <sheetProtection/>
  <mergeCells count="4">
    <mergeCell ref="B77:H77"/>
    <mergeCell ref="B75:L75"/>
    <mergeCell ref="B76:L76"/>
    <mergeCell ref="B78:U78"/>
  </mergeCells>
  <printOptions horizontalCentered="1" verticalCentered="1"/>
  <pageMargins left="0" right="0" top="0" bottom="0" header="0" footer="0"/>
  <pageSetup fitToHeight="1" fitToWidth="1" horizontalDpi="600" verticalDpi="600" orientation="landscape" scale="53" r:id="rId1"/>
</worksheet>
</file>

<file path=xl/worksheets/sheet24.xml><?xml version="1.0" encoding="utf-8"?>
<worksheet xmlns="http://schemas.openxmlformats.org/spreadsheetml/2006/main" xmlns:r="http://schemas.openxmlformats.org/officeDocument/2006/relationships">
  <sheetPr>
    <pageSetUpPr fitToPage="1"/>
  </sheetPr>
  <dimension ref="A2:V79"/>
  <sheetViews>
    <sheetView zoomScalePageLayoutView="0" workbookViewId="0" topLeftCell="J56">
      <selection activeCell="D84" sqref="D84"/>
    </sheetView>
  </sheetViews>
  <sheetFormatPr defaultColWidth="11.421875" defaultRowHeight="12.75"/>
  <cols>
    <col min="1" max="2" width="3.57421875" style="0" customWidth="1"/>
    <col min="3" max="3" width="51.28125" style="0" customWidth="1"/>
    <col min="4" max="6" width="9.7109375" style="0" customWidth="1"/>
    <col min="7" max="7" width="10.28125" style="0" customWidth="1"/>
    <col min="8" max="8" width="10.28125" style="0" bestFit="1" customWidth="1"/>
    <col min="9" max="9" width="9.7109375" style="0" customWidth="1"/>
    <col min="10" max="10" width="10.28125" style="0" bestFit="1" customWidth="1"/>
    <col min="11" max="12" width="10.28125" style="0" customWidth="1"/>
    <col min="13" max="14" width="9.7109375" style="0" customWidth="1"/>
    <col min="15" max="16" width="10.28125" style="0" customWidth="1"/>
    <col min="17" max="19" width="9.7109375" style="0" customWidth="1"/>
    <col min="20" max="21" width="10.28125" style="0" customWidth="1"/>
    <col min="22" max="22" width="10.7109375" style="0" bestFit="1" customWidth="1"/>
  </cols>
  <sheetData>
    <row r="1" ht="6.75" customHeight="1"/>
    <row r="2" spans="1:22" ht="12.75">
      <c r="A2" s="1" t="s">
        <v>89</v>
      </c>
      <c r="B2" s="2"/>
      <c r="C2" s="2"/>
      <c r="D2" s="3"/>
      <c r="E2" s="3"/>
      <c r="F2" s="3"/>
      <c r="G2" s="3"/>
      <c r="H2" s="3"/>
      <c r="I2" s="3"/>
      <c r="J2" s="3"/>
      <c r="K2" s="3"/>
      <c r="L2" s="2"/>
      <c r="M2" s="2"/>
      <c r="N2" s="2"/>
      <c r="O2" s="2"/>
      <c r="P2" s="2"/>
      <c r="Q2" s="2"/>
      <c r="R2" s="2"/>
      <c r="S2" s="2"/>
      <c r="T2" s="2"/>
      <c r="U2" s="2"/>
      <c r="V2" s="2"/>
    </row>
    <row r="3" spans="1:22" ht="12.75">
      <c r="A3" s="4" t="s">
        <v>228</v>
      </c>
      <c r="B3" s="5"/>
      <c r="C3" s="5"/>
      <c r="D3" s="6"/>
      <c r="E3" s="3"/>
      <c r="F3" s="3"/>
      <c r="G3" s="3"/>
      <c r="H3" s="3"/>
      <c r="I3" s="3"/>
      <c r="J3" s="3"/>
      <c r="K3" s="3"/>
      <c r="L3" s="2"/>
      <c r="M3" s="2"/>
      <c r="N3" s="2"/>
      <c r="O3" s="2"/>
      <c r="P3" s="2"/>
      <c r="Q3" s="2"/>
      <c r="R3" s="2"/>
      <c r="S3" s="2"/>
      <c r="T3" s="2"/>
      <c r="U3" s="2"/>
      <c r="V3" s="2"/>
    </row>
    <row r="4" spans="1:22" ht="12.75">
      <c r="A4" s="1" t="s">
        <v>0</v>
      </c>
      <c r="B4" s="2"/>
      <c r="C4" s="2"/>
      <c r="D4" s="3"/>
      <c r="E4" s="3"/>
      <c r="F4" s="3"/>
      <c r="G4" s="3"/>
      <c r="H4" s="3"/>
      <c r="I4" s="3"/>
      <c r="J4" s="3"/>
      <c r="K4" s="3"/>
      <c r="L4" s="2"/>
      <c r="M4" s="2"/>
      <c r="N4" s="2"/>
      <c r="O4" s="2"/>
      <c r="P4" s="2"/>
      <c r="Q4" s="2"/>
      <c r="R4" s="2"/>
      <c r="S4" s="2"/>
      <c r="T4" s="2"/>
      <c r="U4" s="2"/>
      <c r="V4" s="2"/>
    </row>
    <row r="5" spans="1:22" ht="12.75">
      <c r="A5" s="1" t="s">
        <v>54</v>
      </c>
      <c r="B5" s="2"/>
      <c r="C5" s="7"/>
      <c r="D5" s="3"/>
      <c r="E5" s="3"/>
      <c r="F5" s="3"/>
      <c r="G5" s="3"/>
      <c r="H5" s="3"/>
      <c r="I5" s="3"/>
      <c r="J5" s="3"/>
      <c r="K5" s="3"/>
      <c r="L5" s="2"/>
      <c r="M5" s="2"/>
      <c r="N5" s="2"/>
      <c r="O5" s="2"/>
      <c r="P5" s="2"/>
      <c r="Q5" s="2"/>
      <c r="R5" s="2"/>
      <c r="S5" s="2"/>
      <c r="T5" s="2"/>
      <c r="U5" s="2"/>
      <c r="V5" s="2"/>
    </row>
    <row r="6" spans="1:22" ht="12.75">
      <c r="A6" s="1" t="s">
        <v>55</v>
      </c>
      <c r="B6" s="2"/>
      <c r="C6" s="7"/>
      <c r="D6" s="3"/>
      <c r="E6" s="3"/>
      <c r="F6" s="3"/>
      <c r="G6" s="3"/>
      <c r="H6" s="3"/>
      <c r="I6" s="3"/>
      <c r="J6" s="3"/>
      <c r="K6" s="3"/>
      <c r="L6" s="2"/>
      <c r="M6" s="2"/>
      <c r="N6" s="2"/>
      <c r="O6" s="2"/>
      <c r="P6" s="2"/>
      <c r="Q6" s="2"/>
      <c r="R6" s="2"/>
      <c r="S6" s="2"/>
      <c r="T6" s="2"/>
      <c r="U6" s="2"/>
      <c r="V6" s="2"/>
    </row>
    <row r="7" spans="1:22" ht="12.75">
      <c r="A7" s="9"/>
      <c r="B7" s="10"/>
      <c r="C7" s="11"/>
      <c r="D7" s="88"/>
      <c r="E7" s="87"/>
      <c r="F7" s="89"/>
      <c r="G7" s="89"/>
      <c r="H7" s="89"/>
      <c r="I7" s="89"/>
      <c r="J7" s="89"/>
      <c r="K7" s="89"/>
      <c r="L7" s="2"/>
      <c r="M7" s="2"/>
      <c r="N7" s="2"/>
      <c r="O7" s="2"/>
      <c r="P7" s="2"/>
      <c r="Q7" s="2"/>
      <c r="R7" s="2"/>
      <c r="S7" s="2"/>
      <c r="T7" s="2"/>
      <c r="U7" s="2"/>
      <c r="V7" s="2"/>
    </row>
    <row r="8" spans="1:22" ht="25.5" customHeight="1">
      <c r="A8" s="14"/>
      <c r="B8" s="15"/>
      <c r="C8" s="15"/>
      <c r="D8" s="16" t="s">
        <v>4</v>
      </c>
      <c r="E8" s="90" t="s">
        <v>69</v>
      </c>
      <c r="F8" s="90" t="s">
        <v>87</v>
      </c>
      <c r="G8" s="17" t="s">
        <v>71</v>
      </c>
      <c r="H8" s="90" t="s">
        <v>157</v>
      </c>
      <c r="I8" s="90" t="s">
        <v>158</v>
      </c>
      <c r="J8" s="144" t="s">
        <v>159</v>
      </c>
      <c r="K8" s="144" t="s">
        <v>135</v>
      </c>
      <c r="L8" s="144" t="s">
        <v>160</v>
      </c>
      <c r="M8" s="16" t="s">
        <v>213</v>
      </c>
      <c r="N8" s="90" t="s">
        <v>214</v>
      </c>
      <c r="O8" s="144" t="s">
        <v>215</v>
      </c>
      <c r="P8" s="144" t="s">
        <v>146</v>
      </c>
      <c r="Q8" s="16" t="s">
        <v>216</v>
      </c>
      <c r="R8" s="90" t="s">
        <v>217</v>
      </c>
      <c r="S8" s="144" t="s">
        <v>218</v>
      </c>
      <c r="T8" s="144" t="s">
        <v>186</v>
      </c>
      <c r="U8" s="144" t="s">
        <v>185</v>
      </c>
      <c r="V8" s="144" t="s">
        <v>273</v>
      </c>
    </row>
    <row r="9" spans="1:22" ht="12.75">
      <c r="A9" s="18"/>
      <c r="B9" s="19"/>
      <c r="C9" s="19"/>
      <c r="D9" s="92"/>
      <c r="E9" s="145"/>
      <c r="F9" s="39"/>
      <c r="G9" s="20"/>
      <c r="H9" s="39"/>
      <c r="I9" s="39"/>
      <c r="J9" s="146"/>
      <c r="K9" s="146"/>
      <c r="L9" s="79"/>
      <c r="M9" s="22"/>
      <c r="N9" s="19"/>
      <c r="O9" s="46"/>
      <c r="P9" s="46"/>
      <c r="Q9" s="22"/>
      <c r="R9" s="19"/>
      <c r="S9" s="46"/>
      <c r="T9" s="46"/>
      <c r="U9" s="46"/>
      <c r="V9" s="79"/>
    </row>
    <row r="10" spans="1:22" ht="12.75">
      <c r="A10" s="21" t="s">
        <v>5</v>
      </c>
      <c r="B10" s="19"/>
      <c r="C10" s="19"/>
      <c r="D10" s="147"/>
      <c r="E10" s="148"/>
      <c r="F10" s="39"/>
      <c r="G10" s="20"/>
      <c r="H10" s="39"/>
      <c r="I10" s="39"/>
      <c r="J10" s="146"/>
      <c r="K10" s="146"/>
      <c r="L10" s="79"/>
      <c r="M10" s="22"/>
      <c r="N10" s="19"/>
      <c r="O10" s="46"/>
      <c r="P10" s="46"/>
      <c r="Q10" s="22"/>
      <c r="R10" s="19"/>
      <c r="S10" s="46"/>
      <c r="T10" s="46"/>
      <c r="U10" s="46"/>
      <c r="V10" s="79"/>
    </row>
    <row r="11" spans="1:22" ht="12.75">
      <c r="A11" s="22" t="s">
        <v>6</v>
      </c>
      <c r="B11" s="19"/>
      <c r="C11" s="19"/>
      <c r="D11" s="80">
        <v>64750.426</v>
      </c>
      <c r="E11" s="81">
        <v>59164.493</v>
      </c>
      <c r="F11" s="81">
        <v>83688.447</v>
      </c>
      <c r="G11" s="23">
        <v>207603.366</v>
      </c>
      <c r="H11" s="81">
        <v>98053.64600000001</v>
      </c>
      <c r="I11" s="81">
        <v>69959.64300000001</v>
      </c>
      <c r="J11" s="149">
        <v>56321.173</v>
      </c>
      <c r="K11" s="149">
        <v>224334.462</v>
      </c>
      <c r="L11" s="23">
        <v>431937.828</v>
      </c>
      <c r="M11" s="80">
        <v>51469.867</v>
      </c>
      <c r="N11" s="81">
        <v>52626.011</v>
      </c>
      <c r="O11" s="149">
        <v>375928.48</v>
      </c>
      <c r="P11" s="149">
        <v>480024.358</v>
      </c>
      <c r="Q11" s="80">
        <v>376419.905</v>
      </c>
      <c r="R11" s="81">
        <v>50811.229</v>
      </c>
      <c r="S11" s="149">
        <v>1362256.788</v>
      </c>
      <c r="T11" s="149">
        <v>1789487.922</v>
      </c>
      <c r="U11" s="149">
        <v>2269512.2800000003</v>
      </c>
      <c r="V11" s="23">
        <v>2701450.108</v>
      </c>
    </row>
    <row r="12" spans="1:22" ht="12.75">
      <c r="A12" s="22"/>
      <c r="B12" s="19" t="s">
        <v>125</v>
      </c>
      <c r="C12" s="19"/>
      <c r="D12" s="80">
        <v>0</v>
      </c>
      <c r="E12" s="81">
        <v>0</v>
      </c>
      <c r="F12" s="81">
        <v>0</v>
      </c>
      <c r="G12" s="23">
        <v>0</v>
      </c>
      <c r="H12" s="81">
        <v>0</v>
      </c>
      <c r="I12" s="81">
        <v>0.0030000000006111804</v>
      </c>
      <c r="J12" s="149">
        <v>0</v>
      </c>
      <c r="K12" s="149">
        <v>0.0030000000006111804</v>
      </c>
      <c r="L12" s="23">
        <v>0.0030000000006111804</v>
      </c>
      <c r="M12" s="80">
        <v>0</v>
      </c>
      <c r="N12" s="81">
        <v>0</v>
      </c>
      <c r="O12" s="149">
        <v>0</v>
      </c>
      <c r="P12" s="149">
        <v>0</v>
      </c>
      <c r="Q12" s="80">
        <v>0</v>
      </c>
      <c r="R12" s="81">
        <v>0</v>
      </c>
      <c r="S12" s="149">
        <v>0</v>
      </c>
      <c r="T12" s="149">
        <v>0</v>
      </c>
      <c r="U12" s="149">
        <v>0</v>
      </c>
      <c r="V12" s="23">
        <v>0.0030000000006111804</v>
      </c>
    </row>
    <row r="13" spans="1:22" s="104" customFormat="1" ht="12.75">
      <c r="A13" s="69"/>
      <c r="B13" s="42"/>
      <c r="C13" s="42" t="s">
        <v>67</v>
      </c>
      <c r="D13" s="267">
        <v>0</v>
      </c>
      <c r="E13" s="268">
        <v>0</v>
      </c>
      <c r="F13" s="268">
        <v>0</v>
      </c>
      <c r="G13" s="43">
        <v>0</v>
      </c>
      <c r="H13" s="268">
        <v>0</v>
      </c>
      <c r="I13" s="268">
        <v>0</v>
      </c>
      <c r="J13" s="269">
        <v>0</v>
      </c>
      <c r="K13" s="269">
        <v>0</v>
      </c>
      <c r="L13" s="43">
        <v>0</v>
      </c>
      <c r="M13" s="267">
        <v>0</v>
      </c>
      <c r="N13" s="268">
        <v>0</v>
      </c>
      <c r="O13" s="269">
        <v>0</v>
      </c>
      <c r="P13" s="269">
        <v>0</v>
      </c>
      <c r="Q13" s="267">
        <v>0</v>
      </c>
      <c r="R13" s="268">
        <v>0</v>
      </c>
      <c r="S13" s="269">
        <v>0</v>
      </c>
      <c r="T13" s="269">
        <v>0</v>
      </c>
      <c r="U13" s="269">
        <v>0</v>
      </c>
      <c r="V13" s="43">
        <v>0</v>
      </c>
    </row>
    <row r="14" spans="1:22" s="104" customFormat="1" ht="12.75">
      <c r="A14" s="69"/>
      <c r="B14" s="42"/>
      <c r="C14" s="42" t="s">
        <v>126</v>
      </c>
      <c r="D14" s="267">
        <v>0</v>
      </c>
      <c r="E14" s="268">
        <v>0</v>
      </c>
      <c r="F14" s="268">
        <v>0</v>
      </c>
      <c r="G14" s="43">
        <v>0</v>
      </c>
      <c r="H14" s="268">
        <v>0</v>
      </c>
      <c r="I14" s="268">
        <v>0.0030000000006111804</v>
      </c>
      <c r="J14" s="269">
        <v>0</v>
      </c>
      <c r="K14" s="269">
        <v>0.0030000000006111804</v>
      </c>
      <c r="L14" s="43">
        <v>0.0030000000006111804</v>
      </c>
      <c r="M14" s="267">
        <v>0</v>
      </c>
      <c r="N14" s="268">
        <v>0</v>
      </c>
      <c r="O14" s="269">
        <v>0</v>
      </c>
      <c r="P14" s="269">
        <v>0</v>
      </c>
      <c r="Q14" s="267">
        <v>0</v>
      </c>
      <c r="R14" s="268">
        <v>0</v>
      </c>
      <c r="S14" s="269">
        <v>0</v>
      </c>
      <c r="T14" s="269">
        <v>0</v>
      </c>
      <c r="U14" s="269">
        <v>0</v>
      </c>
      <c r="V14" s="43">
        <v>0.0030000000006111804</v>
      </c>
    </row>
    <row r="15" spans="1:22" ht="12.75">
      <c r="A15" s="22"/>
      <c r="B15" s="19" t="s">
        <v>8</v>
      </c>
      <c r="C15" s="19"/>
      <c r="D15" s="80">
        <v>7937.426</v>
      </c>
      <c r="E15" s="81">
        <v>4547.493</v>
      </c>
      <c r="F15" s="81">
        <v>9119.447</v>
      </c>
      <c r="G15" s="23">
        <v>21604.366</v>
      </c>
      <c r="H15" s="81">
        <v>8319.646</v>
      </c>
      <c r="I15" s="81">
        <v>12292.64</v>
      </c>
      <c r="J15" s="149">
        <v>12965.173</v>
      </c>
      <c r="K15" s="149">
        <v>33577.459</v>
      </c>
      <c r="L15" s="23">
        <v>55181.825000000004</v>
      </c>
      <c r="M15" s="80">
        <v>11667.867</v>
      </c>
      <c r="N15" s="81">
        <v>13455.011</v>
      </c>
      <c r="O15" s="149">
        <v>334661.48</v>
      </c>
      <c r="P15" s="149">
        <v>359784.358</v>
      </c>
      <c r="Q15" s="80">
        <v>299999.905</v>
      </c>
      <c r="R15" s="81">
        <v>16650.229</v>
      </c>
      <c r="S15" s="149">
        <v>1321928.788</v>
      </c>
      <c r="T15" s="149">
        <v>1638578.922</v>
      </c>
      <c r="U15" s="149">
        <v>1998363.28</v>
      </c>
      <c r="V15" s="23">
        <v>2053545.105</v>
      </c>
    </row>
    <row r="16" spans="1:22" ht="12.75">
      <c r="A16" s="22"/>
      <c r="B16" s="19" t="s">
        <v>9</v>
      </c>
      <c r="C16" s="19"/>
      <c r="D16" s="80">
        <v>0</v>
      </c>
      <c r="E16" s="81">
        <v>0</v>
      </c>
      <c r="F16" s="81">
        <v>0</v>
      </c>
      <c r="G16" s="23">
        <v>0</v>
      </c>
      <c r="H16" s="81">
        <v>0</v>
      </c>
      <c r="I16" s="81">
        <v>0</v>
      </c>
      <c r="J16" s="149">
        <v>0</v>
      </c>
      <c r="K16" s="149">
        <v>0</v>
      </c>
      <c r="L16" s="23">
        <v>0</v>
      </c>
      <c r="M16" s="80">
        <v>0</v>
      </c>
      <c r="N16" s="81">
        <v>0</v>
      </c>
      <c r="O16" s="149">
        <v>0</v>
      </c>
      <c r="P16" s="149">
        <v>0</v>
      </c>
      <c r="Q16" s="80">
        <v>0</v>
      </c>
      <c r="R16" s="81">
        <v>0</v>
      </c>
      <c r="S16" s="149">
        <v>0</v>
      </c>
      <c r="T16" s="149">
        <v>0</v>
      </c>
      <c r="U16" s="149">
        <v>0</v>
      </c>
      <c r="V16" s="23">
        <v>0</v>
      </c>
    </row>
    <row r="17" spans="1:22" ht="12.75">
      <c r="A17" s="22"/>
      <c r="B17" s="19" t="s">
        <v>56</v>
      </c>
      <c r="C17" s="19"/>
      <c r="D17" s="80">
        <v>0</v>
      </c>
      <c r="E17" s="81">
        <v>0</v>
      </c>
      <c r="F17" s="81">
        <v>151</v>
      </c>
      <c r="G17" s="23">
        <v>151</v>
      </c>
      <c r="H17" s="81">
        <v>0</v>
      </c>
      <c r="I17" s="81">
        <v>0</v>
      </c>
      <c r="J17" s="149">
        <v>0</v>
      </c>
      <c r="K17" s="149">
        <v>0</v>
      </c>
      <c r="L17" s="23">
        <v>151</v>
      </c>
      <c r="M17" s="80">
        <v>82</v>
      </c>
      <c r="N17" s="81">
        <v>0</v>
      </c>
      <c r="O17" s="149">
        <v>0</v>
      </c>
      <c r="P17" s="149">
        <v>82</v>
      </c>
      <c r="Q17" s="80">
        <v>64</v>
      </c>
      <c r="R17" s="81">
        <v>150</v>
      </c>
      <c r="S17" s="149">
        <v>208</v>
      </c>
      <c r="T17" s="149">
        <v>422</v>
      </c>
      <c r="U17" s="149">
        <v>504</v>
      </c>
      <c r="V17" s="23">
        <v>655</v>
      </c>
    </row>
    <row r="18" spans="1:22" ht="12.75">
      <c r="A18" s="22"/>
      <c r="B18" s="349" t="s">
        <v>253</v>
      </c>
      <c r="C18" s="19"/>
      <c r="D18" s="80">
        <v>52237</v>
      </c>
      <c r="E18" s="81">
        <v>47853</v>
      </c>
      <c r="F18" s="81">
        <v>67642</v>
      </c>
      <c r="G18" s="23">
        <v>167732</v>
      </c>
      <c r="H18" s="81">
        <v>46306</v>
      </c>
      <c r="I18" s="81">
        <v>51784</v>
      </c>
      <c r="J18" s="149">
        <v>37969</v>
      </c>
      <c r="K18" s="149">
        <v>136059</v>
      </c>
      <c r="L18" s="23">
        <v>303791</v>
      </c>
      <c r="M18" s="80">
        <v>38565</v>
      </c>
      <c r="N18" s="81">
        <v>37205</v>
      </c>
      <c r="O18" s="149">
        <v>38098</v>
      </c>
      <c r="P18" s="149">
        <v>113868</v>
      </c>
      <c r="Q18" s="80">
        <v>33045</v>
      </c>
      <c r="R18" s="81">
        <v>31373</v>
      </c>
      <c r="S18" s="149">
        <v>23826</v>
      </c>
      <c r="T18" s="149">
        <v>88244</v>
      </c>
      <c r="U18" s="149">
        <v>202112</v>
      </c>
      <c r="V18" s="23">
        <v>505903</v>
      </c>
    </row>
    <row r="19" spans="1:22" ht="12.75">
      <c r="A19" s="22"/>
      <c r="B19" s="19" t="s">
        <v>10</v>
      </c>
      <c r="C19" s="19"/>
      <c r="D19" s="80">
        <v>338</v>
      </c>
      <c r="E19" s="81">
        <v>378</v>
      </c>
      <c r="F19" s="81">
        <v>386</v>
      </c>
      <c r="G19" s="23">
        <v>1102</v>
      </c>
      <c r="H19" s="81">
        <v>333</v>
      </c>
      <c r="I19" s="81">
        <v>368</v>
      </c>
      <c r="J19" s="149">
        <v>419</v>
      </c>
      <c r="K19" s="149">
        <v>1120</v>
      </c>
      <c r="L19" s="23">
        <v>2222</v>
      </c>
      <c r="M19" s="80">
        <v>347</v>
      </c>
      <c r="N19" s="81">
        <v>538</v>
      </c>
      <c r="O19" s="149">
        <v>294</v>
      </c>
      <c r="P19" s="149">
        <v>1179</v>
      </c>
      <c r="Q19" s="80">
        <v>314</v>
      </c>
      <c r="R19" s="81">
        <v>416</v>
      </c>
      <c r="S19" s="149">
        <v>390</v>
      </c>
      <c r="T19" s="149">
        <v>1120</v>
      </c>
      <c r="U19" s="149">
        <v>2299</v>
      </c>
      <c r="V19" s="23">
        <v>4521</v>
      </c>
    </row>
    <row r="20" spans="1:22" ht="12.75">
      <c r="A20" s="22"/>
      <c r="B20" s="19" t="s">
        <v>11</v>
      </c>
      <c r="C20" s="19"/>
      <c r="D20" s="80">
        <v>4238</v>
      </c>
      <c r="E20" s="81">
        <v>6386</v>
      </c>
      <c r="F20" s="81">
        <v>6390</v>
      </c>
      <c r="G20" s="23">
        <v>17014</v>
      </c>
      <c r="H20" s="81">
        <v>43095</v>
      </c>
      <c r="I20" s="81">
        <v>5515</v>
      </c>
      <c r="J20" s="149">
        <v>4968</v>
      </c>
      <c r="K20" s="149">
        <v>53578</v>
      </c>
      <c r="L20" s="23">
        <v>70592</v>
      </c>
      <c r="M20" s="80">
        <v>808</v>
      </c>
      <c r="N20" s="81">
        <v>1428</v>
      </c>
      <c r="O20" s="149">
        <v>2875</v>
      </c>
      <c r="P20" s="149">
        <v>5111</v>
      </c>
      <c r="Q20" s="80">
        <v>42997</v>
      </c>
      <c r="R20" s="81">
        <v>2222</v>
      </c>
      <c r="S20" s="149">
        <v>15904</v>
      </c>
      <c r="T20" s="149">
        <v>61123</v>
      </c>
      <c r="U20" s="149">
        <v>66234</v>
      </c>
      <c r="V20" s="23">
        <v>136826</v>
      </c>
    </row>
    <row r="21" spans="1:22" ht="12.75">
      <c r="A21" s="22"/>
      <c r="B21" s="19"/>
      <c r="C21" s="19"/>
      <c r="D21" s="92"/>
      <c r="E21" s="145"/>
      <c r="F21" s="145"/>
      <c r="G21" s="138"/>
      <c r="H21" s="145"/>
      <c r="I21" s="145"/>
      <c r="J21" s="150"/>
      <c r="K21" s="150"/>
      <c r="L21" s="138"/>
      <c r="M21" s="92"/>
      <c r="N21" s="145"/>
      <c r="O21" s="150"/>
      <c r="P21" s="150"/>
      <c r="Q21" s="92"/>
      <c r="R21" s="145"/>
      <c r="S21" s="150"/>
      <c r="T21" s="150"/>
      <c r="U21" s="150"/>
      <c r="V21" s="138"/>
    </row>
    <row r="22" spans="1:22" ht="12.75">
      <c r="A22" s="22" t="s">
        <v>12</v>
      </c>
      <c r="B22" s="19"/>
      <c r="C22" s="19"/>
      <c r="D22" s="80">
        <v>84271</v>
      </c>
      <c r="E22" s="81">
        <v>22811</v>
      </c>
      <c r="F22" s="81">
        <v>36136</v>
      </c>
      <c r="G22" s="23">
        <v>143218</v>
      </c>
      <c r="H22" s="81">
        <v>56423</v>
      </c>
      <c r="I22" s="81">
        <v>32496</v>
      </c>
      <c r="J22" s="149">
        <v>41733</v>
      </c>
      <c r="K22" s="149">
        <v>130652</v>
      </c>
      <c r="L22" s="23">
        <v>273870</v>
      </c>
      <c r="M22" s="80">
        <v>78132</v>
      </c>
      <c r="N22" s="81">
        <v>31808</v>
      </c>
      <c r="O22" s="149">
        <v>33056</v>
      </c>
      <c r="P22" s="149">
        <v>142996</v>
      </c>
      <c r="Q22" s="80">
        <v>23906</v>
      </c>
      <c r="R22" s="81">
        <v>55747</v>
      </c>
      <c r="S22" s="149">
        <v>67128</v>
      </c>
      <c r="T22" s="149">
        <v>146781</v>
      </c>
      <c r="U22" s="149">
        <v>289777</v>
      </c>
      <c r="V22" s="23">
        <v>563647</v>
      </c>
    </row>
    <row r="23" spans="1:22" ht="12.75">
      <c r="A23" s="22"/>
      <c r="B23" s="19" t="s">
        <v>13</v>
      </c>
      <c r="C23" s="19"/>
      <c r="D23" s="80">
        <v>10075</v>
      </c>
      <c r="E23" s="81">
        <v>13154</v>
      </c>
      <c r="F23" s="81">
        <v>11431</v>
      </c>
      <c r="G23" s="23">
        <v>34660</v>
      </c>
      <c r="H23" s="81">
        <v>10999</v>
      </c>
      <c r="I23" s="81">
        <v>11623</v>
      </c>
      <c r="J23" s="149">
        <v>10960</v>
      </c>
      <c r="K23" s="149">
        <v>33582</v>
      </c>
      <c r="L23" s="23">
        <v>68242</v>
      </c>
      <c r="M23" s="80">
        <v>9225</v>
      </c>
      <c r="N23" s="81">
        <v>12990</v>
      </c>
      <c r="O23" s="149">
        <v>12340</v>
      </c>
      <c r="P23" s="149">
        <v>34555</v>
      </c>
      <c r="Q23" s="80">
        <v>12400</v>
      </c>
      <c r="R23" s="81">
        <v>13788</v>
      </c>
      <c r="S23" s="149">
        <v>11965</v>
      </c>
      <c r="T23" s="149">
        <v>38153</v>
      </c>
      <c r="U23" s="149">
        <v>72708</v>
      </c>
      <c r="V23" s="23">
        <v>140950</v>
      </c>
    </row>
    <row r="24" spans="1:22" ht="12.75">
      <c r="A24" s="22"/>
      <c r="B24" s="19" t="s">
        <v>14</v>
      </c>
      <c r="C24" s="19"/>
      <c r="D24" s="80">
        <v>25908</v>
      </c>
      <c r="E24" s="81">
        <v>7244</v>
      </c>
      <c r="F24" s="81">
        <v>17193</v>
      </c>
      <c r="G24" s="23">
        <v>50345</v>
      </c>
      <c r="H24" s="81">
        <v>24595</v>
      </c>
      <c r="I24" s="81">
        <v>17687</v>
      </c>
      <c r="J24" s="149">
        <v>18094</v>
      </c>
      <c r="K24" s="149">
        <v>60376</v>
      </c>
      <c r="L24" s="23">
        <v>110721</v>
      </c>
      <c r="M24" s="80">
        <v>15378</v>
      </c>
      <c r="N24" s="81">
        <v>7750</v>
      </c>
      <c r="O24" s="149">
        <v>15165</v>
      </c>
      <c r="P24" s="149">
        <v>38293</v>
      </c>
      <c r="Q24" s="80">
        <v>7577</v>
      </c>
      <c r="R24" s="81">
        <v>35785</v>
      </c>
      <c r="S24" s="149">
        <v>38069</v>
      </c>
      <c r="T24" s="149">
        <v>81431</v>
      </c>
      <c r="U24" s="149">
        <v>119724</v>
      </c>
      <c r="V24" s="23">
        <v>230445</v>
      </c>
    </row>
    <row r="25" spans="1:22" ht="12.75">
      <c r="A25" s="22"/>
      <c r="B25" s="19" t="s">
        <v>15</v>
      </c>
      <c r="C25" s="19"/>
      <c r="D25" s="80">
        <v>48156</v>
      </c>
      <c r="E25" s="81">
        <v>6</v>
      </c>
      <c r="F25" s="81">
        <v>403</v>
      </c>
      <c r="G25" s="23">
        <v>48565</v>
      </c>
      <c r="H25" s="81">
        <v>17154</v>
      </c>
      <c r="I25" s="81">
        <v>422</v>
      </c>
      <c r="J25" s="149">
        <v>1676</v>
      </c>
      <c r="K25" s="149">
        <v>19252</v>
      </c>
      <c r="L25" s="23">
        <v>67817</v>
      </c>
      <c r="M25" s="80">
        <v>48156</v>
      </c>
      <c r="N25" s="81">
        <v>3</v>
      </c>
      <c r="O25" s="149">
        <v>146</v>
      </c>
      <c r="P25" s="149">
        <v>48305</v>
      </c>
      <c r="Q25" s="80">
        <v>607</v>
      </c>
      <c r="R25" s="81">
        <v>409</v>
      </c>
      <c r="S25" s="149">
        <v>1500</v>
      </c>
      <c r="T25" s="149">
        <v>2516</v>
      </c>
      <c r="U25" s="149">
        <v>50821</v>
      </c>
      <c r="V25" s="23">
        <v>118638</v>
      </c>
    </row>
    <row r="26" spans="1:22" ht="12.75">
      <c r="A26" s="22"/>
      <c r="B26" s="19" t="s">
        <v>58</v>
      </c>
      <c r="C26" s="19"/>
      <c r="D26" s="80">
        <v>101</v>
      </c>
      <c r="E26" s="81">
        <v>2319</v>
      </c>
      <c r="F26" s="81">
        <v>6922</v>
      </c>
      <c r="G26" s="23">
        <v>9342</v>
      </c>
      <c r="H26" s="81">
        <v>3651</v>
      </c>
      <c r="I26" s="81">
        <v>2761</v>
      </c>
      <c r="J26" s="149">
        <v>10608</v>
      </c>
      <c r="K26" s="149">
        <v>17020</v>
      </c>
      <c r="L26" s="23">
        <v>26362</v>
      </c>
      <c r="M26" s="80">
        <v>5352</v>
      </c>
      <c r="N26" s="81">
        <v>11061</v>
      </c>
      <c r="O26" s="149">
        <v>5400</v>
      </c>
      <c r="P26" s="149">
        <v>21813</v>
      </c>
      <c r="Q26" s="80">
        <v>3305</v>
      </c>
      <c r="R26" s="81">
        <v>5761</v>
      </c>
      <c r="S26" s="149">
        <v>15304</v>
      </c>
      <c r="T26" s="149">
        <v>24370</v>
      </c>
      <c r="U26" s="149">
        <v>46183</v>
      </c>
      <c r="V26" s="23">
        <v>72545</v>
      </c>
    </row>
    <row r="27" spans="1:22" ht="12.75">
      <c r="A27" s="22"/>
      <c r="B27" s="19" t="s">
        <v>60</v>
      </c>
      <c r="C27" s="19"/>
      <c r="D27" s="80">
        <v>31</v>
      </c>
      <c r="E27" s="81">
        <v>88</v>
      </c>
      <c r="F27" s="81">
        <v>187</v>
      </c>
      <c r="G27" s="23">
        <v>306</v>
      </c>
      <c r="H27" s="81">
        <v>24</v>
      </c>
      <c r="I27" s="81">
        <v>3</v>
      </c>
      <c r="J27" s="149">
        <v>395</v>
      </c>
      <c r="K27" s="149">
        <v>422</v>
      </c>
      <c r="L27" s="23">
        <v>728</v>
      </c>
      <c r="M27" s="80">
        <v>21</v>
      </c>
      <c r="N27" s="81">
        <v>4</v>
      </c>
      <c r="O27" s="149">
        <v>5</v>
      </c>
      <c r="P27" s="149">
        <v>30</v>
      </c>
      <c r="Q27" s="80">
        <v>17</v>
      </c>
      <c r="R27" s="81">
        <v>4</v>
      </c>
      <c r="S27" s="149">
        <v>290</v>
      </c>
      <c r="T27" s="149">
        <v>311</v>
      </c>
      <c r="U27" s="149">
        <v>341</v>
      </c>
      <c r="V27" s="23">
        <v>1069</v>
      </c>
    </row>
    <row r="28" spans="1:22" ht="12.75">
      <c r="A28" s="22"/>
      <c r="B28" s="19" t="s">
        <v>16</v>
      </c>
      <c r="C28" s="19"/>
      <c r="D28" s="80">
        <v>0</v>
      </c>
      <c r="E28" s="81">
        <v>0</v>
      </c>
      <c r="F28" s="81">
        <v>0</v>
      </c>
      <c r="G28" s="23">
        <v>0</v>
      </c>
      <c r="H28" s="81">
        <v>0</v>
      </c>
      <c r="I28" s="81">
        <v>0</v>
      </c>
      <c r="J28" s="149">
        <v>0</v>
      </c>
      <c r="K28" s="149">
        <v>0</v>
      </c>
      <c r="L28" s="23">
        <v>0</v>
      </c>
      <c r="M28" s="80">
        <v>0</v>
      </c>
      <c r="N28" s="81">
        <v>0</v>
      </c>
      <c r="O28" s="149">
        <v>0</v>
      </c>
      <c r="P28" s="149">
        <v>0</v>
      </c>
      <c r="Q28" s="80">
        <v>0</v>
      </c>
      <c r="R28" s="81">
        <v>0</v>
      </c>
      <c r="S28" s="149">
        <v>0</v>
      </c>
      <c r="T28" s="149">
        <v>0</v>
      </c>
      <c r="U28" s="149">
        <v>0</v>
      </c>
      <c r="V28" s="23">
        <v>0</v>
      </c>
    </row>
    <row r="29" spans="1:22" ht="12.75">
      <c r="A29" s="22"/>
      <c r="B29" s="19"/>
      <c r="C29" s="19"/>
      <c r="D29" s="80"/>
      <c r="E29" s="81"/>
      <c r="F29" s="81"/>
      <c r="G29" s="23"/>
      <c r="H29" s="81"/>
      <c r="I29" s="81"/>
      <c r="J29" s="149"/>
      <c r="K29" s="149"/>
      <c r="L29" s="23"/>
      <c r="M29" s="80"/>
      <c r="N29" s="81"/>
      <c r="O29" s="149"/>
      <c r="P29" s="149"/>
      <c r="Q29" s="80"/>
      <c r="R29" s="81"/>
      <c r="S29" s="149"/>
      <c r="T29" s="149"/>
      <c r="U29" s="149"/>
      <c r="V29" s="23"/>
    </row>
    <row r="30" spans="1:22" ht="12.75">
      <c r="A30" s="26" t="s">
        <v>17</v>
      </c>
      <c r="B30" s="27"/>
      <c r="C30" s="27"/>
      <c r="D30" s="80">
        <v>-19520.574</v>
      </c>
      <c r="E30" s="81">
        <v>36353.493</v>
      </c>
      <c r="F30" s="81">
        <v>47552.447</v>
      </c>
      <c r="G30" s="23">
        <v>64385.36600000001</v>
      </c>
      <c r="H30" s="81">
        <v>41630.64600000001</v>
      </c>
      <c r="I30" s="81">
        <v>37463.64300000001</v>
      </c>
      <c r="J30" s="149">
        <v>14588.173000000003</v>
      </c>
      <c r="K30" s="149">
        <v>93682.462</v>
      </c>
      <c r="L30" s="23">
        <v>158067.82799999998</v>
      </c>
      <c r="M30" s="80">
        <v>-26662.133</v>
      </c>
      <c r="N30" s="81">
        <v>20818.011</v>
      </c>
      <c r="O30" s="149">
        <v>342872.48</v>
      </c>
      <c r="P30" s="149">
        <v>337028.358</v>
      </c>
      <c r="Q30" s="80">
        <v>352513.905</v>
      </c>
      <c r="R30" s="81">
        <v>-4935.771000000001</v>
      </c>
      <c r="S30" s="149">
        <v>1295128.788</v>
      </c>
      <c r="T30" s="149">
        <v>1642706.922</v>
      </c>
      <c r="U30" s="149">
        <v>1979735.2800000003</v>
      </c>
      <c r="V30" s="23">
        <v>2137803.108</v>
      </c>
    </row>
    <row r="31" spans="1:22" ht="12.75">
      <c r="A31" s="22"/>
      <c r="B31" s="19"/>
      <c r="C31" s="19"/>
      <c r="D31" s="80"/>
      <c r="E31" s="81"/>
      <c r="F31" s="81"/>
      <c r="G31" s="23"/>
      <c r="H31" s="81"/>
      <c r="I31" s="81"/>
      <c r="J31" s="149"/>
      <c r="K31" s="149"/>
      <c r="L31" s="23"/>
      <c r="M31" s="80"/>
      <c r="N31" s="81"/>
      <c r="O31" s="149"/>
      <c r="P31" s="149"/>
      <c r="Q31" s="80"/>
      <c r="R31" s="81"/>
      <c r="S31" s="149"/>
      <c r="T31" s="149"/>
      <c r="U31" s="149"/>
      <c r="V31" s="23"/>
    </row>
    <row r="32" spans="1:22" ht="12.75">
      <c r="A32" s="21" t="s">
        <v>18</v>
      </c>
      <c r="B32" s="19"/>
      <c r="C32" s="19"/>
      <c r="D32" s="80"/>
      <c r="E32" s="81"/>
      <c r="F32" s="81"/>
      <c r="G32" s="23"/>
      <c r="H32" s="81"/>
      <c r="I32" s="81"/>
      <c r="J32" s="149"/>
      <c r="K32" s="149"/>
      <c r="L32" s="23"/>
      <c r="M32" s="80"/>
      <c r="N32" s="81"/>
      <c r="O32" s="149"/>
      <c r="P32" s="149"/>
      <c r="Q32" s="80"/>
      <c r="R32" s="81"/>
      <c r="S32" s="149"/>
      <c r="T32" s="149"/>
      <c r="U32" s="149"/>
      <c r="V32" s="23"/>
    </row>
    <row r="33" spans="1:22" ht="12.75">
      <c r="A33" s="22" t="s">
        <v>19</v>
      </c>
      <c r="B33" s="19"/>
      <c r="C33" s="19"/>
      <c r="D33" s="80">
        <v>3</v>
      </c>
      <c r="E33" s="81">
        <v>80</v>
      </c>
      <c r="F33" s="81">
        <v>185</v>
      </c>
      <c r="G33" s="23">
        <v>268</v>
      </c>
      <c r="H33" s="81">
        <v>337</v>
      </c>
      <c r="I33" s="81">
        <v>126</v>
      </c>
      <c r="J33" s="149">
        <v>620</v>
      </c>
      <c r="K33" s="149">
        <v>1083</v>
      </c>
      <c r="L33" s="23">
        <v>1351</v>
      </c>
      <c r="M33" s="80">
        <v>162</v>
      </c>
      <c r="N33" s="81">
        <v>222</v>
      </c>
      <c r="O33" s="149">
        <v>263</v>
      </c>
      <c r="P33" s="149">
        <v>647</v>
      </c>
      <c r="Q33" s="80">
        <v>149</v>
      </c>
      <c r="R33" s="81">
        <v>9530</v>
      </c>
      <c r="S33" s="149">
        <v>20406</v>
      </c>
      <c r="T33" s="149">
        <v>30085</v>
      </c>
      <c r="U33" s="149">
        <v>30732</v>
      </c>
      <c r="V33" s="23">
        <v>32083</v>
      </c>
    </row>
    <row r="34" spans="1:22" ht="12.75">
      <c r="A34" s="22"/>
      <c r="B34" s="19" t="s">
        <v>20</v>
      </c>
      <c r="C34" s="19"/>
      <c r="D34" s="80">
        <v>0</v>
      </c>
      <c r="E34" s="81">
        <v>0</v>
      </c>
      <c r="F34" s="81">
        <v>0</v>
      </c>
      <c r="G34" s="23">
        <v>0</v>
      </c>
      <c r="H34" s="81">
        <v>0</v>
      </c>
      <c r="I34" s="81">
        <v>0</v>
      </c>
      <c r="J34" s="149">
        <v>0</v>
      </c>
      <c r="K34" s="149">
        <v>0</v>
      </c>
      <c r="L34" s="23">
        <v>0</v>
      </c>
      <c r="M34" s="80">
        <v>0</v>
      </c>
      <c r="N34" s="81">
        <v>0</v>
      </c>
      <c r="O34" s="149">
        <v>0</v>
      </c>
      <c r="P34" s="149">
        <v>0</v>
      </c>
      <c r="Q34" s="80">
        <v>0</v>
      </c>
      <c r="R34" s="81">
        <v>0</v>
      </c>
      <c r="S34" s="149">
        <v>0</v>
      </c>
      <c r="T34" s="149">
        <v>0</v>
      </c>
      <c r="U34" s="149">
        <v>0</v>
      </c>
      <c r="V34" s="23">
        <v>0</v>
      </c>
    </row>
    <row r="35" spans="1:22" ht="12.75">
      <c r="A35" s="22"/>
      <c r="B35" s="19" t="s">
        <v>21</v>
      </c>
      <c r="C35" s="19"/>
      <c r="D35" s="80">
        <v>3</v>
      </c>
      <c r="E35" s="81">
        <v>80</v>
      </c>
      <c r="F35" s="81">
        <v>185</v>
      </c>
      <c r="G35" s="23">
        <v>268</v>
      </c>
      <c r="H35" s="81">
        <v>337</v>
      </c>
      <c r="I35" s="81">
        <v>126</v>
      </c>
      <c r="J35" s="149">
        <v>620</v>
      </c>
      <c r="K35" s="149">
        <v>1083</v>
      </c>
      <c r="L35" s="23">
        <v>1351</v>
      </c>
      <c r="M35" s="80">
        <v>162</v>
      </c>
      <c r="N35" s="81">
        <v>222</v>
      </c>
      <c r="O35" s="149">
        <v>263</v>
      </c>
      <c r="P35" s="149">
        <v>647</v>
      </c>
      <c r="Q35" s="80">
        <v>149</v>
      </c>
      <c r="R35" s="81">
        <v>9230</v>
      </c>
      <c r="S35" s="149">
        <v>20406</v>
      </c>
      <c r="T35" s="149">
        <v>29785</v>
      </c>
      <c r="U35" s="149">
        <v>30432</v>
      </c>
      <c r="V35" s="23">
        <v>31783</v>
      </c>
    </row>
    <row r="36" spans="1:22" ht="12.75">
      <c r="A36" s="44"/>
      <c r="B36" s="39" t="s">
        <v>22</v>
      </c>
      <c r="C36" s="39"/>
      <c r="D36" s="80">
        <v>0</v>
      </c>
      <c r="E36" s="81">
        <v>0</v>
      </c>
      <c r="F36" s="81">
        <v>0</v>
      </c>
      <c r="G36" s="23">
        <v>0</v>
      </c>
      <c r="H36" s="81">
        <v>0</v>
      </c>
      <c r="I36" s="81">
        <v>0</v>
      </c>
      <c r="J36" s="149">
        <v>0</v>
      </c>
      <c r="K36" s="149">
        <v>0</v>
      </c>
      <c r="L36" s="23">
        <v>0</v>
      </c>
      <c r="M36" s="80">
        <v>0</v>
      </c>
      <c r="N36" s="81">
        <v>0</v>
      </c>
      <c r="O36" s="149">
        <v>0</v>
      </c>
      <c r="P36" s="149">
        <v>0</v>
      </c>
      <c r="Q36" s="80">
        <v>0</v>
      </c>
      <c r="R36" s="81">
        <v>300</v>
      </c>
      <c r="S36" s="149">
        <v>0</v>
      </c>
      <c r="T36" s="149">
        <v>300</v>
      </c>
      <c r="U36" s="149">
        <v>300</v>
      </c>
      <c r="V36" s="23">
        <v>300</v>
      </c>
    </row>
    <row r="37" spans="1:22" ht="12.75">
      <c r="A37" s="22"/>
      <c r="B37" s="19"/>
      <c r="C37" s="19"/>
      <c r="D37" s="80"/>
      <c r="E37" s="81"/>
      <c r="F37" s="81"/>
      <c r="G37" s="23"/>
      <c r="H37" s="81"/>
      <c r="I37" s="81"/>
      <c r="J37" s="149"/>
      <c r="K37" s="149"/>
      <c r="L37" s="23"/>
      <c r="M37" s="80"/>
      <c r="N37" s="81"/>
      <c r="O37" s="149"/>
      <c r="P37" s="149"/>
      <c r="Q37" s="80"/>
      <c r="R37" s="81"/>
      <c r="S37" s="149"/>
      <c r="T37" s="149"/>
      <c r="U37" s="149"/>
      <c r="V37" s="23"/>
    </row>
    <row r="38" spans="1:22" ht="12.75">
      <c r="A38" s="28" t="s">
        <v>61</v>
      </c>
      <c r="B38" s="29"/>
      <c r="C38" s="29"/>
      <c r="D38" s="82">
        <v>64750.426</v>
      </c>
      <c r="E38" s="83">
        <v>59164.493</v>
      </c>
      <c r="F38" s="83">
        <v>83688.447</v>
      </c>
      <c r="G38" s="30">
        <v>207603.366</v>
      </c>
      <c r="H38" s="83">
        <v>98053.64600000001</v>
      </c>
      <c r="I38" s="83">
        <v>69959.64300000001</v>
      </c>
      <c r="J38" s="151">
        <v>56321.173</v>
      </c>
      <c r="K38" s="151">
        <v>224334.462</v>
      </c>
      <c r="L38" s="30">
        <v>431937.828</v>
      </c>
      <c r="M38" s="82">
        <v>51469.867</v>
      </c>
      <c r="N38" s="83">
        <v>52626.011</v>
      </c>
      <c r="O38" s="151">
        <v>375928.48</v>
      </c>
      <c r="P38" s="151">
        <v>480024.358</v>
      </c>
      <c r="Q38" s="82">
        <v>376419.905</v>
      </c>
      <c r="R38" s="83">
        <v>50811.229</v>
      </c>
      <c r="S38" s="151">
        <v>1362256.788</v>
      </c>
      <c r="T38" s="151">
        <v>1789487.922</v>
      </c>
      <c r="U38" s="151">
        <v>2269512.2800000003</v>
      </c>
      <c r="V38" s="30">
        <v>2701450.108</v>
      </c>
    </row>
    <row r="39" spans="1:22" ht="12.75">
      <c r="A39" s="28" t="s">
        <v>62</v>
      </c>
      <c r="B39" s="29"/>
      <c r="C39" s="29"/>
      <c r="D39" s="82">
        <v>84274</v>
      </c>
      <c r="E39" s="83">
        <v>22891</v>
      </c>
      <c r="F39" s="83">
        <v>36321</v>
      </c>
      <c r="G39" s="30">
        <v>143486</v>
      </c>
      <c r="H39" s="83">
        <v>56760</v>
      </c>
      <c r="I39" s="83">
        <v>32622</v>
      </c>
      <c r="J39" s="151">
        <v>42353</v>
      </c>
      <c r="K39" s="151">
        <v>131735</v>
      </c>
      <c r="L39" s="30">
        <v>275221</v>
      </c>
      <c r="M39" s="82">
        <v>78294</v>
      </c>
      <c r="N39" s="83">
        <v>32030</v>
      </c>
      <c r="O39" s="151">
        <v>33319</v>
      </c>
      <c r="P39" s="151">
        <v>143643</v>
      </c>
      <c r="Q39" s="82">
        <v>24055</v>
      </c>
      <c r="R39" s="83">
        <v>65277</v>
      </c>
      <c r="S39" s="151">
        <v>87534</v>
      </c>
      <c r="T39" s="151">
        <v>176866</v>
      </c>
      <c r="U39" s="151">
        <v>320509</v>
      </c>
      <c r="V39" s="30">
        <v>595730</v>
      </c>
    </row>
    <row r="40" spans="1:22" ht="12.75">
      <c r="A40" s="28" t="s">
        <v>23</v>
      </c>
      <c r="B40" s="29"/>
      <c r="C40" s="29"/>
      <c r="D40" s="82">
        <v>-19523.574</v>
      </c>
      <c r="E40" s="83">
        <v>36273.493</v>
      </c>
      <c r="F40" s="83">
        <v>47367.447</v>
      </c>
      <c r="G40" s="30">
        <v>64117.36600000001</v>
      </c>
      <c r="H40" s="83">
        <v>41293.64600000001</v>
      </c>
      <c r="I40" s="83">
        <v>37337.64300000001</v>
      </c>
      <c r="J40" s="151">
        <v>13968.173000000003</v>
      </c>
      <c r="K40" s="151">
        <v>92599.462</v>
      </c>
      <c r="L40" s="30">
        <v>156716.82799999998</v>
      </c>
      <c r="M40" s="82">
        <v>-26824.133</v>
      </c>
      <c r="N40" s="83">
        <v>20596.011</v>
      </c>
      <c r="O40" s="151">
        <v>342609.48</v>
      </c>
      <c r="P40" s="151">
        <v>336381.358</v>
      </c>
      <c r="Q40" s="82">
        <v>352364.905</v>
      </c>
      <c r="R40" s="83">
        <v>-14465.771</v>
      </c>
      <c r="S40" s="151">
        <v>1274722.788</v>
      </c>
      <c r="T40" s="151">
        <v>1612621.922</v>
      </c>
      <c r="U40" s="151">
        <v>1949003.2800000003</v>
      </c>
      <c r="V40" s="30">
        <v>2105720.108</v>
      </c>
    </row>
    <row r="41" spans="1:22" ht="12.75">
      <c r="A41" s="32"/>
      <c r="B41" s="33"/>
      <c r="C41" s="33"/>
      <c r="D41" s="93"/>
      <c r="E41" s="152"/>
      <c r="F41" s="152"/>
      <c r="G41" s="139"/>
      <c r="H41" s="152"/>
      <c r="I41" s="152"/>
      <c r="J41" s="153"/>
      <c r="K41" s="153"/>
      <c r="L41" s="139"/>
      <c r="M41" s="93"/>
      <c r="N41" s="152"/>
      <c r="O41" s="153"/>
      <c r="P41" s="153"/>
      <c r="Q41" s="93"/>
      <c r="R41" s="152"/>
      <c r="S41" s="153"/>
      <c r="T41" s="153"/>
      <c r="U41" s="153"/>
      <c r="V41" s="139"/>
    </row>
    <row r="42" spans="1:22" ht="12.75">
      <c r="A42" s="21" t="s">
        <v>24</v>
      </c>
      <c r="B42" s="19"/>
      <c r="C42" s="19"/>
      <c r="D42" s="92"/>
      <c r="E42" s="145"/>
      <c r="F42" s="145"/>
      <c r="G42" s="138"/>
      <c r="H42" s="145"/>
      <c r="I42" s="145"/>
      <c r="J42" s="150"/>
      <c r="K42" s="150"/>
      <c r="L42" s="138"/>
      <c r="M42" s="92"/>
      <c r="N42" s="145"/>
      <c r="O42" s="150"/>
      <c r="P42" s="150"/>
      <c r="Q42" s="92"/>
      <c r="R42" s="145"/>
      <c r="S42" s="150"/>
      <c r="T42" s="150"/>
      <c r="U42" s="150"/>
      <c r="V42" s="138"/>
    </row>
    <row r="43" spans="1:22" ht="12.75">
      <c r="A43" s="21"/>
      <c r="B43" s="19"/>
      <c r="C43" s="19"/>
      <c r="D43" s="92"/>
      <c r="E43" s="145"/>
      <c r="F43" s="145"/>
      <c r="G43" s="138"/>
      <c r="H43" s="145"/>
      <c r="I43" s="145"/>
      <c r="J43" s="150"/>
      <c r="K43" s="150"/>
      <c r="L43" s="138"/>
      <c r="M43" s="92"/>
      <c r="N43" s="145"/>
      <c r="O43" s="150"/>
      <c r="P43" s="150"/>
      <c r="Q43" s="92"/>
      <c r="R43" s="145"/>
      <c r="S43" s="150"/>
      <c r="T43" s="150"/>
      <c r="U43" s="150"/>
      <c r="V43" s="138"/>
    </row>
    <row r="44" spans="1:22" ht="12.75">
      <c r="A44" s="22" t="s">
        <v>25</v>
      </c>
      <c r="B44" s="19"/>
      <c r="C44" s="19"/>
      <c r="D44" s="80">
        <v>-22054.574000000022</v>
      </c>
      <c r="E44" s="81">
        <v>36351.49300000002</v>
      </c>
      <c r="F44" s="81">
        <v>46467.446999999986</v>
      </c>
      <c r="G44" s="23">
        <v>60764.36599999998</v>
      </c>
      <c r="H44" s="81">
        <v>-399865.35400000005</v>
      </c>
      <c r="I44" s="81">
        <v>34958.64299999998</v>
      </c>
      <c r="J44" s="149">
        <v>9303.17300000001</v>
      </c>
      <c r="K44" s="149">
        <v>-355603.53800000006</v>
      </c>
      <c r="L44" s="23">
        <v>-294839.1720000001</v>
      </c>
      <c r="M44" s="80">
        <v>-26824.133</v>
      </c>
      <c r="N44" s="81">
        <v>20656.011</v>
      </c>
      <c r="O44" s="149">
        <v>341968.48</v>
      </c>
      <c r="P44" s="149">
        <v>335800.358</v>
      </c>
      <c r="Q44" s="80">
        <v>351807.905</v>
      </c>
      <c r="R44" s="81">
        <v>-16586.771000000008</v>
      </c>
      <c r="S44" s="149">
        <v>1018865.788</v>
      </c>
      <c r="T44" s="149">
        <v>1354086.922</v>
      </c>
      <c r="U44" s="149">
        <v>1689887.28</v>
      </c>
      <c r="V44" s="23">
        <v>1395048.1079999998</v>
      </c>
    </row>
    <row r="45" spans="1:22" ht="12.75">
      <c r="A45" s="22" t="s">
        <v>26</v>
      </c>
      <c r="B45" s="19"/>
      <c r="C45" s="19"/>
      <c r="D45" s="80">
        <v>-506</v>
      </c>
      <c r="E45" s="81">
        <v>-62</v>
      </c>
      <c r="F45" s="81">
        <v>-156</v>
      </c>
      <c r="G45" s="23">
        <v>-724</v>
      </c>
      <c r="H45" s="81">
        <v>-93</v>
      </c>
      <c r="I45" s="81">
        <v>138</v>
      </c>
      <c r="J45" s="149">
        <v>30</v>
      </c>
      <c r="K45" s="149">
        <v>75</v>
      </c>
      <c r="L45" s="23">
        <v>-649</v>
      </c>
      <c r="M45" s="80">
        <v>103</v>
      </c>
      <c r="N45" s="81">
        <v>-95</v>
      </c>
      <c r="O45" s="149">
        <v>-82</v>
      </c>
      <c r="P45" s="149">
        <v>-74</v>
      </c>
      <c r="Q45" s="80">
        <v>72</v>
      </c>
      <c r="R45" s="81">
        <v>175</v>
      </c>
      <c r="S45" s="149">
        <v>-88</v>
      </c>
      <c r="T45" s="149">
        <v>159</v>
      </c>
      <c r="U45" s="149">
        <v>85</v>
      </c>
      <c r="V45" s="23">
        <v>-564</v>
      </c>
    </row>
    <row r="46" spans="1:22" ht="12.75">
      <c r="A46" s="22"/>
      <c r="B46" s="19" t="s">
        <v>27</v>
      </c>
      <c r="C46" s="19"/>
      <c r="D46" s="80">
        <v>348</v>
      </c>
      <c r="E46" s="81">
        <v>200</v>
      </c>
      <c r="F46" s="81">
        <v>105</v>
      </c>
      <c r="G46" s="23">
        <v>653</v>
      </c>
      <c r="H46" s="81">
        <v>73</v>
      </c>
      <c r="I46" s="81">
        <v>470</v>
      </c>
      <c r="J46" s="149">
        <v>98</v>
      </c>
      <c r="K46" s="149">
        <v>641</v>
      </c>
      <c r="L46" s="23">
        <v>1294</v>
      </c>
      <c r="M46" s="80">
        <v>309</v>
      </c>
      <c r="N46" s="81">
        <v>240</v>
      </c>
      <c r="O46" s="149">
        <v>134</v>
      </c>
      <c r="P46" s="149">
        <v>683</v>
      </c>
      <c r="Q46" s="80">
        <v>214</v>
      </c>
      <c r="R46" s="81">
        <v>538</v>
      </c>
      <c r="S46" s="149">
        <v>190</v>
      </c>
      <c r="T46" s="149">
        <v>942</v>
      </c>
      <c r="U46" s="149">
        <v>1625</v>
      </c>
      <c r="V46" s="23">
        <v>2919</v>
      </c>
    </row>
    <row r="47" spans="1:22" ht="12.75">
      <c r="A47" s="22"/>
      <c r="B47" s="19" t="s">
        <v>28</v>
      </c>
      <c r="C47" s="19"/>
      <c r="D47" s="80">
        <v>854</v>
      </c>
      <c r="E47" s="81">
        <v>262</v>
      </c>
      <c r="F47" s="81">
        <v>261</v>
      </c>
      <c r="G47" s="23">
        <v>1377</v>
      </c>
      <c r="H47" s="81">
        <v>166</v>
      </c>
      <c r="I47" s="81">
        <v>332</v>
      </c>
      <c r="J47" s="149">
        <v>68</v>
      </c>
      <c r="K47" s="149">
        <v>566</v>
      </c>
      <c r="L47" s="23">
        <v>1943</v>
      </c>
      <c r="M47" s="80">
        <v>206</v>
      </c>
      <c r="N47" s="81">
        <v>335</v>
      </c>
      <c r="O47" s="149">
        <v>216</v>
      </c>
      <c r="P47" s="149">
        <v>757</v>
      </c>
      <c r="Q47" s="80">
        <v>142</v>
      </c>
      <c r="R47" s="81">
        <v>363</v>
      </c>
      <c r="S47" s="149">
        <v>278</v>
      </c>
      <c r="T47" s="149">
        <v>783</v>
      </c>
      <c r="U47" s="149">
        <v>1540</v>
      </c>
      <c r="V47" s="23">
        <v>3483</v>
      </c>
    </row>
    <row r="48" spans="1:22" ht="12.75">
      <c r="A48" s="22" t="s">
        <v>29</v>
      </c>
      <c r="B48" s="19"/>
      <c r="C48" s="19"/>
      <c r="D48" s="80">
        <v>-291084</v>
      </c>
      <c r="E48" s="81">
        <v>-163907</v>
      </c>
      <c r="F48" s="81">
        <v>-609325</v>
      </c>
      <c r="G48" s="23">
        <v>-1064316</v>
      </c>
      <c r="H48" s="81">
        <v>-1380639</v>
      </c>
      <c r="I48" s="81">
        <v>-777167</v>
      </c>
      <c r="J48" s="149">
        <v>-1254630</v>
      </c>
      <c r="K48" s="149">
        <v>-3412436</v>
      </c>
      <c r="L48" s="23">
        <v>-4476752</v>
      </c>
      <c r="M48" s="80">
        <v>-757662</v>
      </c>
      <c r="N48" s="81">
        <v>-809527</v>
      </c>
      <c r="O48" s="149">
        <v>-479496</v>
      </c>
      <c r="P48" s="149">
        <v>-2046685</v>
      </c>
      <c r="Q48" s="80">
        <v>-450264</v>
      </c>
      <c r="R48" s="81">
        <v>-703206</v>
      </c>
      <c r="S48" s="149">
        <v>92676</v>
      </c>
      <c r="T48" s="149">
        <v>-1060794</v>
      </c>
      <c r="U48" s="149">
        <v>-3107479</v>
      </c>
      <c r="V48" s="23">
        <v>-7584231</v>
      </c>
    </row>
    <row r="49" spans="1:22" ht="12.75">
      <c r="A49" s="22"/>
      <c r="B49" s="19" t="s">
        <v>30</v>
      </c>
      <c r="C49" s="19"/>
      <c r="D49" s="80">
        <v>778849</v>
      </c>
      <c r="E49" s="81">
        <v>193102</v>
      </c>
      <c r="F49" s="81">
        <v>419231</v>
      </c>
      <c r="G49" s="23">
        <v>1391182</v>
      </c>
      <c r="H49" s="81">
        <v>169361</v>
      </c>
      <c r="I49" s="81">
        <v>172919</v>
      </c>
      <c r="J49" s="149">
        <v>436610</v>
      </c>
      <c r="K49" s="149">
        <v>778890</v>
      </c>
      <c r="L49" s="23">
        <v>2170072</v>
      </c>
      <c r="M49" s="80">
        <v>122511</v>
      </c>
      <c r="N49" s="81">
        <v>30473</v>
      </c>
      <c r="O49" s="149">
        <v>360831</v>
      </c>
      <c r="P49" s="149">
        <v>513815</v>
      </c>
      <c r="Q49" s="80">
        <v>389736</v>
      </c>
      <c r="R49" s="81">
        <v>-143126</v>
      </c>
      <c r="S49" s="149">
        <v>1034145</v>
      </c>
      <c r="T49" s="149">
        <v>1280755</v>
      </c>
      <c r="U49" s="149">
        <v>1794570</v>
      </c>
      <c r="V49" s="23">
        <v>3964642</v>
      </c>
    </row>
    <row r="50" spans="1:22" ht="12.75">
      <c r="A50" s="22"/>
      <c r="B50" s="19" t="s">
        <v>31</v>
      </c>
      <c r="C50" s="19"/>
      <c r="D50" s="80">
        <v>1069933</v>
      </c>
      <c r="E50" s="81">
        <v>357009</v>
      </c>
      <c r="F50" s="81">
        <v>1028556</v>
      </c>
      <c r="G50" s="23">
        <v>2455498</v>
      </c>
      <c r="H50" s="81">
        <v>1550000</v>
      </c>
      <c r="I50" s="81">
        <v>950086</v>
      </c>
      <c r="J50" s="149">
        <v>1691240</v>
      </c>
      <c r="K50" s="149">
        <v>4191326</v>
      </c>
      <c r="L50" s="23">
        <v>6646824</v>
      </c>
      <c r="M50" s="80">
        <v>880173</v>
      </c>
      <c r="N50" s="81">
        <v>840000</v>
      </c>
      <c r="O50" s="149">
        <v>840327</v>
      </c>
      <c r="P50" s="149">
        <v>2560500</v>
      </c>
      <c r="Q50" s="80">
        <v>840000</v>
      </c>
      <c r="R50" s="81">
        <v>560080</v>
      </c>
      <c r="S50" s="149">
        <v>941469</v>
      </c>
      <c r="T50" s="149">
        <v>2341549</v>
      </c>
      <c r="U50" s="149">
        <v>4902049</v>
      </c>
      <c r="V50" s="23">
        <v>11548873</v>
      </c>
    </row>
    <row r="51" spans="1:22" ht="12.75">
      <c r="A51" s="22" t="s">
        <v>32</v>
      </c>
      <c r="B51" s="19"/>
      <c r="C51" s="19"/>
      <c r="D51" s="80">
        <v>237071</v>
      </c>
      <c r="E51" s="81">
        <v>183268</v>
      </c>
      <c r="F51" s="81">
        <v>621133</v>
      </c>
      <c r="G51" s="23">
        <v>1041472</v>
      </c>
      <c r="H51" s="81">
        <v>747295</v>
      </c>
      <c r="I51" s="81">
        <v>1022552</v>
      </c>
      <c r="J51" s="149">
        <v>1258932</v>
      </c>
      <c r="K51" s="149">
        <v>3028779</v>
      </c>
      <c r="L51" s="23">
        <v>4070251</v>
      </c>
      <c r="M51" s="80">
        <v>720985</v>
      </c>
      <c r="N51" s="81">
        <v>836450</v>
      </c>
      <c r="O51" s="149">
        <v>824953</v>
      </c>
      <c r="P51" s="149">
        <v>2382388</v>
      </c>
      <c r="Q51" s="80">
        <v>797590</v>
      </c>
      <c r="R51" s="81">
        <v>721800</v>
      </c>
      <c r="S51" s="149">
        <v>991400</v>
      </c>
      <c r="T51" s="149">
        <v>2510790</v>
      </c>
      <c r="U51" s="149">
        <v>4893178</v>
      </c>
      <c r="V51" s="23">
        <v>8963429</v>
      </c>
    </row>
    <row r="52" spans="1:22" ht="12.75">
      <c r="A52" s="44" t="s">
        <v>33</v>
      </c>
      <c r="B52" s="39"/>
      <c r="C52" s="39"/>
      <c r="D52" s="80">
        <v>32464.425999999978</v>
      </c>
      <c r="E52" s="81">
        <v>17052.493000000017</v>
      </c>
      <c r="F52" s="81">
        <v>34815.446999999986</v>
      </c>
      <c r="G52" s="23">
        <v>84332.36599999998</v>
      </c>
      <c r="H52" s="81">
        <v>233571.64599999995</v>
      </c>
      <c r="I52" s="81">
        <v>-210564.35700000002</v>
      </c>
      <c r="J52" s="149">
        <v>4971.17300000001</v>
      </c>
      <c r="K52" s="149">
        <v>27978.46199999994</v>
      </c>
      <c r="L52" s="23">
        <v>112310.82799999992</v>
      </c>
      <c r="M52" s="80">
        <v>9749.866999999998</v>
      </c>
      <c r="N52" s="81">
        <v>-6171.989000000001</v>
      </c>
      <c r="O52" s="149">
        <v>-3406.5200000000186</v>
      </c>
      <c r="P52" s="149">
        <v>171.35799999997835</v>
      </c>
      <c r="Q52" s="80">
        <v>4409.905000000028</v>
      </c>
      <c r="R52" s="81">
        <v>-35355.77100000001</v>
      </c>
      <c r="S52" s="149">
        <v>-65122.21200000006</v>
      </c>
      <c r="T52" s="149">
        <v>-96068.07800000004</v>
      </c>
      <c r="U52" s="149">
        <v>-95896.72000000006</v>
      </c>
      <c r="V52" s="23">
        <v>16414.107999999862</v>
      </c>
    </row>
    <row r="53" spans="1:22" ht="12.75">
      <c r="A53" s="22" t="s">
        <v>127</v>
      </c>
      <c r="B53" s="19"/>
      <c r="C53" s="19"/>
      <c r="D53" s="80">
        <v>0</v>
      </c>
      <c r="E53" s="81">
        <v>0</v>
      </c>
      <c r="F53" s="81">
        <v>0</v>
      </c>
      <c r="G53" s="23">
        <v>0</v>
      </c>
      <c r="H53" s="81">
        <v>0</v>
      </c>
      <c r="I53" s="81">
        <v>0</v>
      </c>
      <c r="J53" s="149">
        <v>0</v>
      </c>
      <c r="K53" s="149">
        <v>0</v>
      </c>
      <c r="L53" s="23">
        <v>0</v>
      </c>
      <c r="M53" s="80">
        <v>0</v>
      </c>
      <c r="N53" s="81">
        <v>0</v>
      </c>
      <c r="O53" s="149">
        <v>0</v>
      </c>
      <c r="P53" s="149">
        <v>0</v>
      </c>
      <c r="Q53" s="80">
        <v>0</v>
      </c>
      <c r="R53" s="81">
        <v>0</v>
      </c>
      <c r="S53" s="149">
        <v>0</v>
      </c>
      <c r="T53" s="149">
        <v>0</v>
      </c>
      <c r="U53" s="149">
        <v>0</v>
      </c>
      <c r="V53" s="23">
        <v>0</v>
      </c>
    </row>
    <row r="54" spans="1:22" ht="12.75">
      <c r="A54" s="22"/>
      <c r="B54" s="19" t="s">
        <v>34</v>
      </c>
      <c r="C54" s="19"/>
      <c r="D54" s="80">
        <v>0</v>
      </c>
      <c r="E54" s="81">
        <v>0</v>
      </c>
      <c r="F54" s="81">
        <v>0</v>
      </c>
      <c r="G54" s="23">
        <v>0</v>
      </c>
      <c r="H54" s="81">
        <v>0</v>
      </c>
      <c r="I54" s="81">
        <v>0</v>
      </c>
      <c r="J54" s="149">
        <v>0</v>
      </c>
      <c r="K54" s="149">
        <v>0</v>
      </c>
      <c r="L54" s="23">
        <v>0</v>
      </c>
      <c r="M54" s="80">
        <v>0</v>
      </c>
      <c r="N54" s="81">
        <v>0</v>
      </c>
      <c r="O54" s="149">
        <v>0</v>
      </c>
      <c r="P54" s="149">
        <v>0</v>
      </c>
      <c r="Q54" s="80">
        <v>0</v>
      </c>
      <c r="R54" s="81">
        <v>0</v>
      </c>
      <c r="S54" s="149">
        <v>0</v>
      </c>
      <c r="T54" s="149">
        <v>0</v>
      </c>
      <c r="U54" s="149">
        <v>0</v>
      </c>
      <c r="V54" s="23">
        <v>0</v>
      </c>
    </row>
    <row r="55" spans="1:22" ht="12.75">
      <c r="A55" s="22"/>
      <c r="B55" s="19" t="s">
        <v>35</v>
      </c>
      <c r="C55" s="19"/>
      <c r="D55" s="80">
        <v>0</v>
      </c>
      <c r="E55" s="81">
        <v>0</v>
      </c>
      <c r="F55" s="81">
        <v>0</v>
      </c>
      <c r="G55" s="23">
        <v>0</v>
      </c>
      <c r="H55" s="81">
        <v>0</v>
      </c>
      <c r="I55" s="81">
        <v>0</v>
      </c>
      <c r="J55" s="149">
        <v>0</v>
      </c>
      <c r="K55" s="149">
        <v>0</v>
      </c>
      <c r="L55" s="23">
        <v>0</v>
      </c>
      <c r="M55" s="80">
        <v>0</v>
      </c>
      <c r="N55" s="81">
        <v>0</v>
      </c>
      <c r="O55" s="149">
        <v>0</v>
      </c>
      <c r="P55" s="149">
        <v>0</v>
      </c>
      <c r="Q55" s="80">
        <v>0</v>
      </c>
      <c r="R55" s="81">
        <v>0</v>
      </c>
      <c r="S55" s="149">
        <v>0</v>
      </c>
      <c r="T55" s="149">
        <v>0</v>
      </c>
      <c r="U55" s="149">
        <v>0</v>
      </c>
      <c r="V55" s="23">
        <v>0</v>
      </c>
    </row>
    <row r="56" spans="1:22" ht="12.75">
      <c r="A56" s="350" t="s">
        <v>128</v>
      </c>
      <c r="B56" s="19"/>
      <c r="C56" s="19"/>
      <c r="D56" s="80">
        <v>0</v>
      </c>
      <c r="E56" s="81">
        <v>0</v>
      </c>
      <c r="F56" s="81">
        <v>0</v>
      </c>
      <c r="G56" s="23">
        <v>0</v>
      </c>
      <c r="H56" s="81">
        <v>0</v>
      </c>
      <c r="I56" s="81">
        <v>0</v>
      </c>
      <c r="J56" s="149">
        <v>0</v>
      </c>
      <c r="K56" s="149">
        <v>0</v>
      </c>
      <c r="L56" s="23">
        <v>0</v>
      </c>
      <c r="M56" s="80">
        <v>0</v>
      </c>
      <c r="N56" s="81">
        <v>0</v>
      </c>
      <c r="O56" s="149">
        <v>0</v>
      </c>
      <c r="P56" s="149">
        <v>0</v>
      </c>
      <c r="Q56" s="80">
        <v>0</v>
      </c>
      <c r="R56" s="81">
        <v>0</v>
      </c>
      <c r="S56" s="149">
        <v>0</v>
      </c>
      <c r="T56" s="149">
        <v>0</v>
      </c>
      <c r="U56" s="149">
        <v>0</v>
      </c>
      <c r="V56" s="23">
        <v>0</v>
      </c>
    </row>
    <row r="57" spans="1:22" ht="12.75">
      <c r="A57" s="22" t="s">
        <v>36</v>
      </c>
      <c r="B57" s="19"/>
      <c r="C57" s="19"/>
      <c r="D57" s="80">
        <v>0</v>
      </c>
      <c r="E57" s="81">
        <v>0</v>
      </c>
      <c r="F57" s="81">
        <v>0</v>
      </c>
      <c r="G57" s="23">
        <v>0</v>
      </c>
      <c r="H57" s="81">
        <v>0</v>
      </c>
      <c r="I57" s="81">
        <v>0</v>
      </c>
      <c r="J57" s="149">
        <v>0</v>
      </c>
      <c r="K57" s="149">
        <v>0</v>
      </c>
      <c r="L57" s="23">
        <v>0</v>
      </c>
      <c r="M57" s="80">
        <v>0</v>
      </c>
      <c r="N57" s="81">
        <v>0</v>
      </c>
      <c r="O57" s="149">
        <v>0</v>
      </c>
      <c r="P57" s="149">
        <v>0</v>
      </c>
      <c r="Q57" s="80">
        <v>0</v>
      </c>
      <c r="R57" s="81">
        <v>0</v>
      </c>
      <c r="S57" s="149">
        <v>0</v>
      </c>
      <c r="T57" s="149">
        <v>0</v>
      </c>
      <c r="U57" s="149">
        <v>0</v>
      </c>
      <c r="V57" s="23">
        <v>0</v>
      </c>
    </row>
    <row r="58" spans="1:22" ht="12.75">
      <c r="A58" s="22"/>
      <c r="B58" s="19"/>
      <c r="C58" s="19"/>
      <c r="D58" s="80"/>
      <c r="E58" s="81"/>
      <c r="F58" s="81"/>
      <c r="G58" s="23"/>
      <c r="H58" s="81"/>
      <c r="I58" s="81"/>
      <c r="J58" s="149"/>
      <c r="K58" s="149"/>
      <c r="L58" s="23"/>
      <c r="M58" s="80"/>
      <c r="N58" s="81"/>
      <c r="O58" s="149"/>
      <c r="P58" s="149"/>
      <c r="Q58" s="80"/>
      <c r="R58" s="81"/>
      <c r="S58" s="149"/>
      <c r="T58" s="149"/>
      <c r="U58" s="149"/>
      <c r="V58" s="23"/>
    </row>
    <row r="59" spans="1:22" ht="12.75">
      <c r="A59" s="22" t="s">
        <v>37</v>
      </c>
      <c r="B59" s="19"/>
      <c r="C59" s="19"/>
      <c r="D59" s="80">
        <v>-2531</v>
      </c>
      <c r="E59" s="81">
        <v>78</v>
      </c>
      <c r="F59" s="81">
        <v>-900</v>
      </c>
      <c r="G59" s="23">
        <v>-3353</v>
      </c>
      <c r="H59" s="81">
        <v>-441159</v>
      </c>
      <c r="I59" s="81">
        <v>-2379</v>
      </c>
      <c r="J59" s="149">
        <v>-4665</v>
      </c>
      <c r="K59" s="149">
        <v>-448203</v>
      </c>
      <c r="L59" s="23">
        <v>-451556</v>
      </c>
      <c r="M59" s="80">
        <v>0</v>
      </c>
      <c r="N59" s="81">
        <v>60</v>
      </c>
      <c r="O59" s="149">
        <v>-641</v>
      </c>
      <c r="P59" s="149">
        <v>-581</v>
      </c>
      <c r="Q59" s="80">
        <v>-557</v>
      </c>
      <c r="R59" s="81">
        <v>-2121</v>
      </c>
      <c r="S59" s="149">
        <v>-255857</v>
      </c>
      <c r="T59" s="149">
        <v>-258535</v>
      </c>
      <c r="U59" s="149">
        <v>-259116</v>
      </c>
      <c r="V59" s="23">
        <v>-710672</v>
      </c>
    </row>
    <row r="60" spans="1:22" ht="12.75">
      <c r="A60" s="22" t="s">
        <v>38</v>
      </c>
      <c r="B60" s="19"/>
      <c r="C60" s="19"/>
      <c r="D60" s="80">
        <v>0</v>
      </c>
      <c r="E60" s="81">
        <v>78</v>
      </c>
      <c r="F60" s="81">
        <v>-900</v>
      </c>
      <c r="G60" s="23">
        <v>-822</v>
      </c>
      <c r="H60" s="81">
        <v>-441159</v>
      </c>
      <c r="I60" s="81">
        <v>-2379</v>
      </c>
      <c r="J60" s="149">
        <v>-4665</v>
      </c>
      <c r="K60" s="149">
        <v>-448203</v>
      </c>
      <c r="L60" s="23">
        <v>-449025</v>
      </c>
      <c r="M60" s="80">
        <v>0</v>
      </c>
      <c r="N60" s="81">
        <v>60</v>
      </c>
      <c r="O60" s="149">
        <v>-641</v>
      </c>
      <c r="P60" s="149">
        <v>-581</v>
      </c>
      <c r="Q60" s="80">
        <v>-557</v>
      </c>
      <c r="R60" s="81">
        <v>-2121</v>
      </c>
      <c r="S60" s="149">
        <v>-255857</v>
      </c>
      <c r="T60" s="149">
        <v>-258535</v>
      </c>
      <c r="U60" s="149">
        <v>-259116</v>
      </c>
      <c r="V60" s="23">
        <v>-708141</v>
      </c>
    </row>
    <row r="61" spans="1:22" ht="12.75">
      <c r="A61" s="22"/>
      <c r="B61" s="19" t="s">
        <v>39</v>
      </c>
      <c r="C61" s="19"/>
      <c r="D61" s="80">
        <v>0</v>
      </c>
      <c r="E61" s="81">
        <v>335</v>
      </c>
      <c r="F61" s="81">
        <v>0</v>
      </c>
      <c r="G61" s="23">
        <v>335</v>
      </c>
      <c r="H61" s="81">
        <v>417</v>
      </c>
      <c r="I61" s="81">
        <v>0</v>
      </c>
      <c r="J61" s="149">
        <v>1880</v>
      </c>
      <c r="K61" s="149">
        <v>2297</v>
      </c>
      <c r="L61" s="23">
        <v>2632</v>
      </c>
      <c r="M61" s="80">
        <v>0</v>
      </c>
      <c r="N61" s="81">
        <v>300</v>
      </c>
      <c r="O61" s="149">
        <v>270</v>
      </c>
      <c r="P61" s="149">
        <v>570</v>
      </c>
      <c r="Q61" s="80">
        <v>107</v>
      </c>
      <c r="R61" s="81">
        <v>258</v>
      </c>
      <c r="S61" s="149">
        <v>1965</v>
      </c>
      <c r="T61" s="149">
        <v>2330</v>
      </c>
      <c r="U61" s="149">
        <v>2900</v>
      </c>
      <c r="V61" s="23">
        <v>5532</v>
      </c>
    </row>
    <row r="62" spans="1:22" ht="12.75">
      <c r="A62" s="22"/>
      <c r="B62" s="19"/>
      <c r="C62" s="19" t="s">
        <v>40</v>
      </c>
      <c r="D62" s="80">
        <v>0</v>
      </c>
      <c r="E62" s="81">
        <v>0</v>
      </c>
      <c r="F62" s="81">
        <v>0</v>
      </c>
      <c r="G62" s="23">
        <v>0</v>
      </c>
      <c r="H62" s="81">
        <v>0</v>
      </c>
      <c r="I62" s="81">
        <v>0</v>
      </c>
      <c r="J62" s="149">
        <v>0</v>
      </c>
      <c r="K62" s="149">
        <v>0</v>
      </c>
      <c r="L62" s="23">
        <v>0</v>
      </c>
      <c r="M62" s="80">
        <v>0</v>
      </c>
      <c r="N62" s="81">
        <v>0</v>
      </c>
      <c r="O62" s="149">
        <v>0</v>
      </c>
      <c r="P62" s="149">
        <v>0</v>
      </c>
      <c r="Q62" s="80">
        <v>0</v>
      </c>
      <c r="R62" s="81">
        <v>0</v>
      </c>
      <c r="S62" s="149">
        <v>0</v>
      </c>
      <c r="T62" s="149">
        <v>0</v>
      </c>
      <c r="U62" s="149">
        <v>0</v>
      </c>
      <c r="V62" s="23">
        <v>0</v>
      </c>
    </row>
    <row r="63" spans="1:22" ht="12.75">
      <c r="A63" s="22"/>
      <c r="B63" s="19"/>
      <c r="C63" s="19" t="s">
        <v>41</v>
      </c>
      <c r="D63" s="80">
        <v>0</v>
      </c>
      <c r="E63" s="81">
        <v>335</v>
      </c>
      <c r="F63" s="81">
        <v>0</v>
      </c>
      <c r="G63" s="23">
        <v>335</v>
      </c>
      <c r="H63" s="81">
        <v>417</v>
      </c>
      <c r="I63" s="81">
        <v>0</v>
      </c>
      <c r="J63" s="149">
        <v>1880</v>
      </c>
      <c r="K63" s="149">
        <v>2297</v>
      </c>
      <c r="L63" s="23">
        <v>2632</v>
      </c>
      <c r="M63" s="80">
        <v>0</v>
      </c>
      <c r="N63" s="81">
        <v>300</v>
      </c>
      <c r="O63" s="149">
        <v>270</v>
      </c>
      <c r="P63" s="149">
        <v>570</v>
      </c>
      <c r="Q63" s="80">
        <v>107</v>
      </c>
      <c r="R63" s="81">
        <v>258</v>
      </c>
      <c r="S63" s="149">
        <v>1965</v>
      </c>
      <c r="T63" s="149">
        <v>2330</v>
      </c>
      <c r="U63" s="149">
        <v>2900</v>
      </c>
      <c r="V63" s="23">
        <v>5532</v>
      </c>
    </row>
    <row r="64" spans="1:22" ht="12.75">
      <c r="A64" s="22"/>
      <c r="B64" s="19" t="s">
        <v>42</v>
      </c>
      <c r="C64" s="19"/>
      <c r="D64" s="80">
        <v>0</v>
      </c>
      <c r="E64" s="81">
        <v>257</v>
      </c>
      <c r="F64" s="81">
        <v>900</v>
      </c>
      <c r="G64" s="23">
        <v>1157</v>
      </c>
      <c r="H64" s="81">
        <v>441576</v>
      </c>
      <c r="I64" s="81">
        <v>2379</v>
      </c>
      <c r="J64" s="149">
        <v>6545</v>
      </c>
      <c r="K64" s="149">
        <v>450500</v>
      </c>
      <c r="L64" s="23">
        <v>451657</v>
      </c>
      <c r="M64" s="80">
        <v>0</v>
      </c>
      <c r="N64" s="81">
        <v>240</v>
      </c>
      <c r="O64" s="149">
        <v>911</v>
      </c>
      <c r="P64" s="149">
        <v>1151</v>
      </c>
      <c r="Q64" s="80">
        <v>664</v>
      </c>
      <c r="R64" s="81">
        <v>2379</v>
      </c>
      <c r="S64" s="149">
        <v>257822</v>
      </c>
      <c r="T64" s="149">
        <v>260865</v>
      </c>
      <c r="U64" s="149">
        <v>262016</v>
      </c>
      <c r="V64" s="23">
        <v>713673</v>
      </c>
    </row>
    <row r="65" spans="1:22" ht="12.75">
      <c r="A65" s="22" t="s">
        <v>43</v>
      </c>
      <c r="B65" s="19"/>
      <c r="C65" s="19"/>
      <c r="D65" s="80">
        <v>-2531</v>
      </c>
      <c r="E65" s="81">
        <v>0</v>
      </c>
      <c r="F65" s="81">
        <v>0</v>
      </c>
      <c r="G65" s="23">
        <v>-2531</v>
      </c>
      <c r="H65" s="81">
        <v>0</v>
      </c>
      <c r="I65" s="81">
        <v>0</v>
      </c>
      <c r="J65" s="149">
        <v>0</v>
      </c>
      <c r="K65" s="149">
        <v>0</v>
      </c>
      <c r="L65" s="23">
        <v>-2531</v>
      </c>
      <c r="M65" s="80">
        <v>0</v>
      </c>
      <c r="N65" s="81">
        <v>0</v>
      </c>
      <c r="O65" s="149">
        <v>0</v>
      </c>
      <c r="P65" s="149">
        <v>0</v>
      </c>
      <c r="Q65" s="80">
        <v>0</v>
      </c>
      <c r="R65" s="81">
        <v>0</v>
      </c>
      <c r="S65" s="149">
        <v>0</v>
      </c>
      <c r="T65" s="149">
        <v>0</v>
      </c>
      <c r="U65" s="149">
        <v>0</v>
      </c>
      <c r="V65" s="23">
        <v>-2531</v>
      </c>
    </row>
    <row r="66" spans="1:22" ht="12.75">
      <c r="A66" s="22"/>
      <c r="B66" s="19" t="s">
        <v>39</v>
      </c>
      <c r="C66" s="19"/>
      <c r="D66" s="80">
        <v>0</v>
      </c>
      <c r="E66" s="81">
        <v>0</v>
      </c>
      <c r="F66" s="81">
        <v>0</v>
      </c>
      <c r="G66" s="23">
        <v>0</v>
      </c>
      <c r="H66" s="81">
        <v>0</v>
      </c>
      <c r="I66" s="81">
        <v>0</v>
      </c>
      <c r="J66" s="149">
        <v>0</v>
      </c>
      <c r="K66" s="149">
        <v>0</v>
      </c>
      <c r="L66" s="23">
        <v>0</v>
      </c>
      <c r="M66" s="80">
        <v>0</v>
      </c>
      <c r="N66" s="81">
        <v>0</v>
      </c>
      <c r="O66" s="149">
        <v>0</v>
      </c>
      <c r="P66" s="149">
        <v>0</v>
      </c>
      <c r="Q66" s="80">
        <v>0</v>
      </c>
      <c r="R66" s="81">
        <v>0</v>
      </c>
      <c r="S66" s="149">
        <v>0</v>
      </c>
      <c r="T66" s="149">
        <v>0</v>
      </c>
      <c r="U66" s="149">
        <v>0</v>
      </c>
      <c r="V66" s="23">
        <v>0</v>
      </c>
    </row>
    <row r="67" spans="1:22" ht="12.75">
      <c r="A67" s="22"/>
      <c r="B67" s="19"/>
      <c r="C67" s="19" t="s">
        <v>40</v>
      </c>
      <c r="D67" s="80">
        <v>0</v>
      </c>
      <c r="E67" s="81">
        <v>0</v>
      </c>
      <c r="F67" s="81">
        <v>0</v>
      </c>
      <c r="G67" s="23">
        <v>0</v>
      </c>
      <c r="H67" s="81">
        <v>0</v>
      </c>
      <c r="I67" s="81">
        <v>0</v>
      </c>
      <c r="J67" s="149">
        <v>0</v>
      </c>
      <c r="K67" s="149">
        <v>0</v>
      </c>
      <c r="L67" s="23">
        <v>0</v>
      </c>
      <c r="M67" s="80">
        <v>0</v>
      </c>
      <c r="N67" s="81">
        <v>0</v>
      </c>
      <c r="O67" s="149">
        <v>0</v>
      </c>
      <c r="P67" s="149">
        <v>0</v>
      </c>
      <c r="Q67" s="80">
        <v>0</v>
      </c>
      <c r="R67" s="81">
        <v>0</v>
      </c>
      <c r="S67" s="149">
        <v>0</v>
      </c>
      <c r="T67" s="149">
        <v>0</v>
      </c>
      <c r="U67" s="149">
        <v>0</v>
      </c>
      <c r="V67" s="23">
        <v>0</v>
      </c>
    </row>
    <row r="68" spans="1:22" ht="12.75">
      <c r="A68" s="22"/>
      <c r="B68" s="19"/>
      <c r="C68" s="19" t="s">
        <v>41</v>
      </c>
      <c r="D68" s="80">
        <v>0</v>
      </c>
      <c r="E68" s="81">
        <v>0</v>
      </c>
      <c r="F68" s="81">
        <v>0</v>
      </c>
      <c r="G68" s="23">
        <v>0</v>
      </c>
      <c r="H68" s="81">
        <v>0</v>
      </c>
      <c r="I68" s="81">
        <v>0</v>
      </c>
      <c r="J68" s="149">
        <v>0</v>
      </c>
      <c r="K68" s="149">
        <v>0</v>
      </c>
      <c r="L68" s="23">
        <v>0</v>
      </c>
      <c r="M68" s="80">
        <v>0</v>
      </c>
      <c r="N68" s="81">
        <v>0</v>
      </c>
      <c r="O68" s="149">
        <v>0</v>
      </c>
      <c r="P68" s="149">
        <v>0</v>
      </c>
      <c r="Q68" s="80">
        <v>0</v>
      </c>
      <c r="R68" s="81">
        <v>0</v>
      </c>
      <c r="S68" s="149">
        <v>0</v>
      </c>
      <c r="T68" s="149">
        <v>0</v>
      </c>
      <c r="U68" s="149">
        <v>0</v>
      </c>
      <c r="V68" s="23">
        <v>0</v>
      </c>
    </row>
    <row r="69" spans="1:22" ht="12.75">
      <c r="A69" s="22"/>
      <c r="B69" s="19" t="s">
        <v>42</v>
      </c>
      <c r="C69" s="19"/>
      <c r="D69" s="80">
        <v>2531</v>
      </c>
      <c r="E69" s="81">
        <v>0</v>
      </c>
      <c r="F69" s="81">
        <v>0</v>
      </c>
      <c r="G69" s="23">
        <v>2531</v>
      </c>
      <c r="H69" s="81">
        <v>0</v>
      </c>
      <c r="I69" s="81">
        <v>0</v>
      </c>
      <c r="J69" s="149">
        <v>0</v>
      </c>
      <c r="K69" s="149">
        <v>0</v>
      </c>
      <c r="L69" s="23">
        <v>2531</v>
      </c>
      <c r="M69" s="80">
        <v>0</v>
      </c>
      <c r="N69" s="81">
        <v>0</v>
      </c>
      <c r="O69" s="149">
        <v>0</v>
      </c>
      <c r="P69" s="149">
        <v>0</v>
      </c>
      <c r="Q69" s="80">
        <v>0</v>
      </c>
      <c r="R69" s="81">
        <v>0</v>
      </c>
      <c r="S69" s="149">
        <v>0</v>
      </c>
      <c r="T69" s="149">
        <v>0</v>
      </c>
      <c r="U69" s="149">
        <v>0</v>
      </c>
      <c r="V69" s="23">
        <v>2531</v>
      </c>
    </row>
    <row r="70" spans="1:22" ht="12.75">
      <c r="A70" s="22" t="s">
        <v>44</v>
      </c>
      <c r="B70" s="19"/>
      <c r="C70" s="19"/>
      <c r="D70" s="80">
        <v>0</v>
      </c>
      <c r="E70" s="81">
        <v>0</v>
      </c>
      <c r="F70" s="81">
        <v>0</v>
      </c>
      <c r="G70" s="23">
        <v>0</v>
      </c>
      <c r="H70" s="81">
        <v>0</v>
      </c>
      <c r="I70" s="81">
        <v>0</v>
      </c>
      <c r="J70" s="149">
        <v>0</v>
      </c>
      <c r="K70" s="149">
        <v>0</v>
      </c>
      <c r="L70" s="23">
        <v>0</v>
      </c>
      <c r="M70" s="80">
        <v>0</v>
      </c>
      <c r="N70" s="81">
        <v>0</v>
      </c>
      <c r="O70" s="149">
        <v>0</v>
      </c>
      <c r="P70" s="149">
        <v>0</v>
      </c>
      <c r="Q70" s="80">
        <v>0</v>
      </c>
      <c r="R70" s="81">
        <v>0</v>
      </c>
      <c r="S70" s="149">
        <v>0</v>
      </c>
      <c r="T70" s="149">
        <v>0</v>
      </c>
      <c r="U70" s="149">
        <v>0</v>
      </c>
      <c r="V70" s="23">
        <v>0</v>
      </c>
    </row>
    <row r="71" spans="1:22" ht="12.75">
      <c r="A71" s="22"/>
      <c r="B71" s="19"/>
      <c r="C71" s="19"/>
      <c r="D71" s="80"/>
      <c r="E71" s="81"/>
      <c r="F71" s="81"/>
      <c r="G71" s="23"/>
      <c r="H71" s="81"/>
      <c r="I71" s="81"/>
      <c r="J71" s="149"/>
      <c r="K71" s="149"/>
      <c r="L71" s="23"/>
      <c r="M71" s="80"/>
      <c r="N71" s="81"/>
      <c r="O71" s="149"/>
      <c r="P71" s="149"/>
      <c r="Q71" s="80"/>
      <c r="R71" s="81"/>
      <c r="S71" s="149"/>
      <c r="T71" s="149"/>
      <c r="U71" s="149"/>
      <c r="V71" s="23"/>
    </row>
    <row r="72" spans="1:22" ht="12.75">
      <c r="A72" s="28" t="s">
        <v>45</v>
      </c>
      <c r="B72" s="29"/>
      <c r="C72" s="29"/>
      <c r="D72" s="82">
        <v>-19523.574000000022</v>
      </c>
      <c r="E72" s="83">
        <v>36273.49300000002</v>
      </c>
      <c r="F72" s="83">
        <v>47367.446999999986</v>
      </c>
      <c r="G72" s="30">
        <v>64117.36599999998</v>
      </c>
      <c r="H72" s="83">
        <v>41293.64599999995</v>
      </c>
      <c r="I72" s="83">
        <v>37337.64299999998</v>
      </c>
      <c r="J72" s="151">
        <v>13968.17300000001</v>
      </c>
      <c r="K72" s="151">
        <v>92599.46199999994</v>
      </c>
      <c r="L72" s="30">
        <v>156716.82799999992</v>
      </c>
      <c r="M72" s="82">
        <v>-26824.133</v>
      </c>
      <c r="N72" s="83">
        <v>20596.011</v>
      </c>
      <c r="O72" s="151">
        <v>342609.48</v>
      </c>
      <c r="P72" s="151">
        <v>336381.358</v>
      </c>
      <c r="Q72" s="82">
        <v>352364.905</v>
      </c>
      <c r="R72" s="83">
        <v>-14465.771000000008</v>
      </c>
      <c r="S72" s="151">
        <v>1274722.788</v>
      </c>
      <c r="T72" s="151">
        <v>1612621.922</v>
      </c>
      <c r="U72" s="151">
        <v>1949003.28</v>
      </c>
      <c r="V72" s="30">
        <v>2105720.108</v>
      </c>
    </row>
    <row r="73" spans="1:22" ht="12.75">
      <c r="A73" s="36"/>
      <c r="B73" s="37"/>
      <c r="C73" s="37"/>
      <c r="D73" s="93"/>
      <c r="E73" s="152"/>
      <c r="F73" s="152"/>
      <c r="G73" s="139"/>
      <c r="H73" s="152"/>
      <c r="I73" s="152"/>
      <c r="J73" s="153"/>
      <c r="K73" s="153"/>
      <c r="L73" s="139"/>
      <c r="M73" s="93"/>
      <c r="N73" s="152"/>
      <c r="O73" s="153"/>
      <c r="P73" s="153"/>
      <c r="Q73" s="93"/>
      <c r="R73" s="152"/>
      <c r="S73" s="153"/>
      <c r="T73" s="153"/>
      <c r="U73" s="153"/>
      <c r="V73" s="139"/>
    </row>
    <row r="74" spans="1:11" s="19" customFormat="1" ht="13.5" customHeight="1">
      <c r="A74" s="45" t="s">
        <v>46</v>
      </c>
      <c r="B74" s="362" t="s">
        <v>49</v>
      </c>
      <c r="C74" s="362"/>
      <c r="D74" s="362"/>
      <c r="E74" s="362"/>
      <c r="F74" s="362"/>
      <c r="G74" s="362"/>
      <c r="H74" s="362"/>
      <c r="I74" s="193"/>
      <c r="J74" s="193"/>
      <c r="K74" s="193"/>
    </row>
    <row r="75" spans="1:12" s="19" customFormat="1" ht="12.75" customHeight="1">
      <c r="A75" s="45" t="s">
        <v>47</v>
      </c>
      <c r="B75" s="361" t="s">
        <v>63</v>
      </c>
      <c r="C75" s="361"/>
      <c r="D75" s="361"/>
      <c r="E75" s="361"/>
      <c r="F75" s="361"/>
      <c r="G75" s="361"/>
      <c r="H75" s="361"/>
      <c r="I75" s="361"/>
      <c r="J75" s="361"/>
      <c r="K75" s="361"/>
      <c r="L75" s="358"/>
    </row>
    <row r="76" spans="1:12" ht="12.75" customHeight="1">
      <c r="A76" s="45" t="s">
        <v>48</v>
      </c>
      <c r="B76" s="361" t="s">
        <v>64</v>
      </c>
      <c r="C76" s="361"/>
      <c r="D76" s="361"/>
      <c r="E76" s="361"/>
      <c r="F76" s="361"/>
      <c r="G76" s="361"/>
      <c r="H76" s="361"/>
      <c r="I76" s="361"/>
      <c r="J76" s="361"/>
      <c r="K76" s="361"/>
      <c r="L76" s="358"/>
    </row>
    <row r="77" spans="1:11" ht="13.5" customHeight="1">
      <c r="A77" s="45" t="s">
        <v>50</v>
      </c>
      <c r="B77" s="361" t="s">
        <v>68</v>
      </c>
      <c r="C77" s="361"/>
      <c r="D77" s="361"/>
      <c r="E77" s="361"/>
      <c r="F77" s="361"/>
      <c r="G77" s="361"/>
      <c r="H77" s="361"/>
      <c r="I77" s="193"/>
      <c r="J77" s="193"/>
      <c r="K77" s="193"/>
    </row>
    <row r="78" spans="1:13" s="72" customFormat="1" ht="12.75">
      <c r="A78" s="45" t="s">
        <v>51</v>
      </c>
      <c r="B78" s="360" t="s">
        <v>248</v>
      </c>
      <c r="C78" s="360"/>
      <c r="D78" s="360"/>
      <c r="E78" s="360"/>
      <c r="F78" s="360"/>
      <c r="G78" s="360"/>
      <c r="H78" s="360"/>
      <c r="I78" s="360"/>
      <c r="J78" s="360"/>
      <c r="K78" s="360"/>
      <c r="L78" s="360"/>
      <c r="M78" s="360"/>
    </row>
    <row r="79" spans="1:22" ht="42.75">
      <c r="A79" s="354"/>
      <c r="B79" s="356"/>
      <c r="C79" s="356"/>
      <c r="D79" s="356"/>
      <c r="E79" s="356"/>
      <c r="F79" s="356"/>
      <c r="G79" s="356"/>
      <c r="H79" s="356"/>
      <c r="I79" s="356"/>
      <c r="J79" s="356"/>
      <c r="K79" s="356"/>
      <c r="L79" s="356"/>
      <c r="M79" s="356"/>
      <c r="N79" s="356"/>
      <c r="O79" s="356"/>
      <c r="P79" s="356"/>
      <c r="Q79" s="356"/>
      <c r="R79" s="356"/>
      <c r="S79" s="356"/>
      <c r="T79" s="356"/>
      <c r="U79" s="356"/>
      <c r="V79" s="251">
        <v>24</v>
      </c>
    </row>
    <row r="80" s="72" customFormat="1" ht="12.75"/>
  </sheetData>
  <sheetProtection/>
  <mergeCells count="6">
    <mergeCell ref="B79:U79"/>
    <mergeCell ref="B78:M78"/>
    <mergeCell ref="B77:H77"/>
    <mergeCell ref="B74:H74"/>
    <mergeCell ref="B75:L75"/>
    <mergeCell ref="B76:L76"/>
  </mergeCells>
  <printOptions horizontalCentered="1" verticalCentered="1"/>
  <pageMargins left="0" right="0" top="0" bottom="0" header="0" footer="0"/>
  <pageSetup fitToHeight="1" fitToWidth="1" horizontalDpi="600" verticalDpi="600" orientation="landscape" scale="55" r:id="rId1"/>
</worksheet>
</file>

<file path=xl/worksheets/sheet25.xml><?xml version="1.0" encoding="utf-8"?>
<worksheet xmlns="http://schemas.openxmlformats.org/spreadsheetml/2006/main" xmlns:r="http://schemas.openxmlformats.org/officeDocument/2006/relationships">
  <sheetPr>
    <pageSetUpPr fitToPage="1"/>
  </sheetPr>
  <dimension ref="A2:AD44"/>
  <sheetViews>
    <sheetView zoomScalePageLayoutView="0" workbookViewId="0" topLeftCell="A2">
      <selection activeCell="D84" sqref="D84"/>
    </sheetView>
  </sheetViews>
  <sheetFormatPr defaultColWidth="11.421875" defaultRowHeight="12.75"/>
  <cols>
    <col min="1" max="2" width="3.57421875" style="0" customWidth="1"/>
    <col min="3" max="3" width="43.7109375" style="0" customWidth="1"/>
    <col min="4" max="11" width="8.8515625" style="0" customWidth="1"/>
    <col min="12" max="12" width="10.140625" style="0" customWidth="1"/>
    <col min="13" max="14" width="8.8515625" style="19" customWidth="1"/>
    <col min="15" max="15" width="10.140625" style="0" customWidth="1"/>
    <col min="16" max="16" width="9.28125" style="0" customWidth="1"/>
    <col min="17" max="17" width="8.8515625" style="0" customWidth="1"/>
    <col min="18" max="18" width="9.28125" style="0" customWidth="1"/>
    <col min="19" max="19" width="10.140625" style="0" customWidth="1"/>
    <col min="20" max="20" width="8.8515625" style="0" customWidth="1"/>
    <col min="21" max="22" width="10.140625" style="0" customWidth="1"/>
    <col min="23" max="24" width="9.421875" style="0" customWidth="1"/>
    <col min="25" max="25" width="10.00390625" style="0" customWidth="1"/>
    <col min="26" max="27" width="9.421875" style="0" customWidth="1"/>
    <col min="28" max="28" width="10.140625" style="0" bestFit="1" customWidth="1"/>
    <col min="29" max="29" width="9.421875" style="0" customWidth="1"/>
    <col min="30" max="30" width="9.8515625" style="0" bestFit="1" customWidth="1"/>
  </cols>
  <sheetData>
    <row r="2" spans="1:30" ht="12.75">
      <c r="A2" s="1" t="s">
        <v>53</v>
      </c>
      <c r="B2" s="2"/>
      <c r="C2" s="2"/>
      <c r="D2" s="94"/>
      <c r="E2" s="94"/>
      <c r="F2" s="94"/>
      <c r="G2" s="94"/>
      <c r="H2" s="94"/>
      <c r="I2" s="94"/>
      <c r="J2" s="94"/>
      <c r="K2" s="94"/>
      <c r="L2" s="94"/>
      <c r="M2" s="94"/>
      <c r="N2" s="94"/>
      <c r="O2" s="94"/>
      <c r="P2" s="94"/>
      <c r="Q2" s="94"/>
      <c r="R2" s="94"/>
      <c r="S2" s="94"/>
      <c r="T2" s="94"/>
      <c r="U2" s="94"/>
      <c r="V2" s="94"/>
      <c r="W2" s="221"/>
      <c r="X2" s="2"/>
      <c r="Y2" s="2"/>
      <c r="Z2" s="2"/>
      <c r="AA2" s="2"/>
      <c r="AB2" s="2"/>
      <c r="AC2" s="2"/>
      <c r="AD2" s="2"/>
    </row>
    <row r="3" spans="1:30" ht="12.75">
      <c r="A3" s="73" t="s">
        <v>228</v>
      </c>
      <c r="B3" s="2"/>
      <c r="C3" s="2"/>
      <c r="D3" s="94"/>
      <c r="E3" s="94"/>
      <c r="F3" s="94"/>
      <c r="G3" s="94"/>
      <c r="H3" s="94"/>
      <c r="I3" s="94"/>
      <c r="J3" s="94"/>
      <c r="K3" s="94"/>
      <c r="L3" s="94"/>
      <c r="M3" s="94"/>
      <c r="N3" s="94"/>
      <c r="O3" s="94"/>
      <c r="P3" s="94"/>
      <c r="Q3" s="94"/>
      <c r="R3" s="94"/>
      <c r="S3" s="94"/>
      <c r="T3" s="94"/>
      <c r="U3" s="94"/>
      <c r="V3" s="94"/>
      <c r="W3" s="221"/>
      <c r="X3" s="2"/>
      <c r="Y3" s="2"/>
      <c r="Z3" s="2"/>
      <c r="AA3" s="2"/>
      <c r="AB3" s="2"/>
      <c r="AC3" s="2"/>
      <c r="AD3" s="2"/>
    </row>
    <row r="4" spans="1:30" ht="12.75">
      <c r="A4" s="1" t="s">
        <v>0</v>
      </c>
      <c r="B4" s="2"/>
      <c r="C4" s="2"/>
      <c r="D4" s="94"/>
      <c r="E4" s="94"/>
      <c r="F4" s="94"/>
      <c r="G4" s="94"/>
      <c r="H4" s="94"/>
      <c r="I4" s="94"/>
      <c r="J4" s="94"/>
      <c r="K4" s="94"/>
      <c r="L4" s="94"/>
      <c r="M4" s="94"/>
      <c r="N4" s="94"/>
      <c r="O4" s="94"/>
      <c r="P4" s="94"/>
      <c r="Q4" s="94"/>
      <c r="R4" s="94"/>
      <c r="S4" s="94"/>
      <c r="T4" s="94"/>
      <c r="U4" s="94"/>
      <c r="V4" s="94"/>
      <c r="W4" s="221"/>
      <c r="X4" s="2"/>
      <c r="Y4" s="2"/>
      <c r="Z4" s="2"/>
      <c r="AA4" s="2"/>
      <c r="AB4" s="2"/>
      <c r="AC4" s="2"/>
      <c r="AD4" s="2"/>
    </row>
    <row r="5" spans="1:30" ht="12.75">
      <c r="A5" s="1" t="s">
        <v>1</v>
      </c>
      <c r="B5" s="2"/>
      <c r="C5" s="2"/>
      <c r="D5" s="94"/>
      <c r="E5" s="94"/>
      <c r="F5" s="94"/>
      <c r="G5" s="94"/>
      <c r="H5" s="94"/>
      <c r="I5" s="94"/>
      <c r="J5" s="94"/>
      <c r="K5" s="94"/>
      <c r="L5" s="94"/>
      <c r="M5" s="94"/>
      <c r="N5" s="94"/>
      <c r="O5" s="94"/>
      <c r="P5" s="94"/>
      <c r="Q5" s="94"/>
      <c r="R5" s="94"/>
      <c r="S5" s="94"/>
      <c r="T5" s="94"/>
      <c r="U5" s="94"/>
      <c r="V5" s="94"/>
      <c r="W5" s="221"/>
      <c r="X5" s="2"/>
      <c r="Y5" s="2"/>
      <c r="Z5" s="2"/>
      <c r="AA5" s="2"/>
      <c r="AB5" s="2"/>
      <c r="AC5" s="2"/>
      <c r="AD5" s="2"/>
    </row>
    <row r="6" spans="1:30" ht="12.75">
      <c r="A6" s="1" t="s">
        <v>90</v>
      </c>
      <c r="B6" s="2"/>
      <c r="C6" s="2"/>
      <c r="D6" s="94"/>
      <c r="E6" s="94"/>
      <c r="F6" s="94"/>
      <c r="G6" s="94"/>
      <c r="H6" s="94"/>
      <c r="I6" s="94"/>
      <c r="J6" s="94"/>
      <c r="K6" s="94"/>
      <c r="L6" s="94"/>
      <c r="M6" s="94"/>
      <c r="N6" s="94"/>
      <c r="O6" s="94"/>
      <c r="P6" s="94"/>
      <c r="Q6" s="94"/>
      <c r="R6" s="94"/>
      <c r="S6" s="94"/>
      <c r="T6" s="94"/>
      <c r="U6" s="94"/>
      <c r="V6" s="94"/>
      <c r="W6" s="221"/>
      <c r="X6" s="2"/>
      <c r="Y6" s="2"/>
      <c r="Z6" s="2"/>
      <c r="AA6" s="2"/>
      <c r="AB6" s="2"/>
      <c r="AC6" s="2"/>
      <c r="AD6" s="2"/>
    </row>
    <row r="7" spans="1:22" ht="12.75">
      <c r="A7" s="1"/>
      <c r="B7" s="2"/>
      <c r="C7" s="7"/>
      <c r="D7" s="95" t="s">
        <v>230</v>
      </c>
      <c r="E7" s="96"/>
      <c r="F7" s="201"/>
      <c r="G7" s="201"/>
      <c r="H7" s="201"/>
      <c r="I7" s="201"/>
      <c r="J7" s="201"/>
      <c r="K7" s="96"/>
      <c r="L7" s="97"/>
      <c r="M7" s="96"/>
      <c r="N7" s="97"/>
      <c r="O7" s="96"/>
      <c r="P7" s="96"/>
      <c r="Q7" s="96"/>
      <c r="R7" s="96"/>
      <c r="S7" s="96"/>
      <c r="T7" s="96"/>
      <c r="U7" s="96"/>
      <c r="V7" s="97"/>
    </row>
    <row r="8" spans="1:22" ht="25.5" customHeight="1">
      <c r="A8" s="14"/>
      <c r="B8" s="15"/>
      <c r="C8" s="15"/>
      <c r="D8" s="202" t="s">
        <v>4</v>
      </c>
      <c r="E8" s="203" t="s">
        <v>69</v>
      </c>
      <c r="F8" s="203" t="s">
        <v>87</v>
      </c>
      <c r="G8" s="100" t="s">
        <v>267</v>
      </c>
      <c r="H8" s="203" t="s">
        <v>157</v>
      </c>
      <c r="I8" s="203" t="s">
        <v>158</v>
      </c>
      <c r="J8" s="203" t="s">
        <v>159</v>
      </c>
      <c r="K8" s="100" t="s">
        <v>268</v>
      </c>
      <c r="L8" s="100" t="s">
        <v>269</v>
      </c>
      <c r="M8" s="202" t="s">
        <v>213</v>
      </c>
      <c r="N8" s="203" t="s">
        <v>214</v>
      </c>
      <c r="O8" s="207" t="s">
        <v>215</v>
      </c>
      <c r="P8" s="100" t="s">
        <v>270</v>
      </c>
      <c r="Q8" s="202" t="s">
        <v>216</v>
      </c>
      <c r="R8" s="203" t="s">
        <v>217</v>
      </c>
      <c r="S8" s="207" t="s">
        <v>218</v>
      </c>
      <c r="T8" s="207" t="s">
        <v>271</v>
      </c>
      <c r="U8" s="207" t="s">
        <v>185</v>
      </c>
      <c r="V8" s="207" t="s">
        <v>272</v>
      </c>
    </row>
    <row r="9" spans="1:22" ht="12.75">
      <c r="A9" s="18"/>
      <c r="B9" s="19"/>
      <c r="C9" s="19"/>
      <c r="D9" s="22"/>
      <c r="E9" s="19"/>
      <c r="F9" s="19"/>
      <c r="G9" s="79"/>
      <c r="H9" s="19"/>
      <c r="I9" s="19"/>
      <c r="J9" s="86"/>
      <c r="K9" s="128"/>
      <c r="L9" s="128"/>
      <c r="M9" s="85"/>
      <c r="N9" s="86"/>
      <c r="O9" s="204"/>
      <c r="P9" s="128"/>
      <c r="Q9" s="85"/>
      <c r="R9" s="86"/>
      <c r="S9" s="204"/>
      <c r="T9" s="204"/>
      <c r="U9" s="204"/>
      <c r="V9" s="204"/>
    </row>
    <row r="10" spans="1:22" ht="12.75">
      <c r="A10" s="21" t="s">
        <v>5</v>
      </c>
      <c r="B10" s="19"/>
      <c r="C10" s="19"/>
      <c r="D10" s="22"/>
      <c r="E10" s="19"/>
      <c r="F10" s="19"/>
      <c r="G10" s="79"/>
      <c r="H10" s="19"/>
      <c r="I10" s="19"/>
      <c r="J10" s="19"/>
      <c r="K10" s="79"/>
      <c r="L10" s="79"/>
      <c r="M10" s="22"/>
      <c r="O10" s="46"/>
      <c r="P10" s="79"/>
      <c r="Q10" s="22"/>
      <c r="R10" s="19"/>
      <c r="S10" s="46"/>
      <c r="T10" s="46"/>
      <c r="U10" s="46"/>
      <c r="V10" s="46"/>
    </row>
    <row r="11" spans="1:22" ht="12.75">
      <c r="A11" s="22" t="s">
        <v>6</v>
      </c>
      <c r="B11" s="19"/>
      <c r="C11" s="19"/>
      <c r="D11" s="101">
        <v>6.8897577143566755</v>
      </c>
      <c r="E11" s="102">
        <v>5.931338664434256</v>
      </c>
      <c r="F11" s="102">
        <v>5.421527511263548</v>
      </c>
      <c r="G11" s="103">
        <v>18.242623890054492</v>
      </c>
      <c r="H11" s="102">
        <v>9.12628407031522</v>
      </c>
      <c r="I11" s="102">
        <v>0.700932010780431</v>
      </c>
      <c r="J11" s="102">
        <v>5.458132517137927</v>
      </c>
      <c r="K11" s="103">
        <v>15.285348598233577</v>
      </c>
      <c r="L11" s="103">
        <v>33.527972488288064</v>
      </c>
      <c r="M11" s="101">
        <v>6.345242840629724</v>
      </c>
      <c r="N11" s="102">
        <v>4.910557625915827</v>
      </c>
      <c r="O11" s="140">
        <v>6.8309662189688565</v>
      </c>
      <c r="P11" s="103">
        <v>18.086766685514405</v>
      </c>
      <c r="Q11" s="101">
        <v>6.741543510730409</v>
      </c>
      <c r="R11" s="102">
        <v>6.1666453886566694</v>
      </c>
      <c r="S11" s="140">
        <v>10.100935135296725</v>
      </c>
      <c r="T11" s="140">
        <v>23.00912403468381</v>
      </c>
      <c r="U11" s="140">
        <v>41.09589072019821</v>
      </c>
      <c r="V11" s="140">
        <v>74.62386320848626</v>
      </c>
    </row>
    <row r="12" spans="1:22" ht="12.75">
      <c r="A12" s="22"/>
      <c r="B12" s="19" t="s">
        <v>7</v>
      </c>
      <c r="C12" s="19"/>
      <c r="D12" s="101">
        <v>7.344083954571554</v>
      </c>
      <c r="E12" s="102">
        <v>6.4343830913360405</v>
      </c>
      <c r="F12" s="102">
        <v>5.531007615230627</v>
      </c>
      <c r="G12" s="103">
        <v>19.30947466113822</v>
      </c>
      <c r="H12" s="102">
        <v>10.346211772624926</v>
      </c>
      <c r="I12" s="102">
        <v>-0.5390308938319767</v>
      </c>
      <c r="J12" s="102">
        <v>5.343146491868158</v>
      </c>
      <c r="K12" s="103">
        <v>15.15032737066111</v>
      </c>
      <c r="L12" s="103">
        <v>34.45980203179933</v>
      </c>
      <c r="M12" s="101">
        <v>6.927496405823528</v>
      </c>
      <c r="N12" s="102">
        <v>5.070798874987424</v>
      </c>
      <c r="O12" s="140">
        <v>6.61086161277392</v>
      </c>
      <c r="P12" s="103">
        <v>18.60915689358487</v>
      </c>
      <c r="Q12" s="101">
        <v>6.361804493545872</v>
      </c>
      <c r="R12" s="102">
        <v>6.736730098960601</v>
      </c>
      <c r="S12" s="140">
        <v>8.151299425983288</v>
      </c>
      <c r="T12" s="140">
        <v>21.24983401848976</v>
      </c>
      <c r="U12" s="140">
        <v>39.85899091207463</v>
      </c>
      <c r="V12" s="140">
        <v>74.31879294387397</v>
      </c>
    </row>
    <row r="13" spans="1:22" s="104" customFormat="1" ht="12.75">
      <c r="A13" s="69"/>
      <c r="B13" s="42"/>
      <c r="C13" s="42" t="s">
        <v>83</v>
      </c>
      <c r="D13" s="159">
        <v>0.786732932452615</v>
      </c>
      <c r="E13" s="160">
        <v>0.7833141369235526</v>
      </c>
      <c r="F13" s="160">
        <v>1.295075311001868</v>
      </c>
      <c r="G13" s="270">
        <v>2.8651223803780357</v>
      </c>
      <c r="H13" s="160">
        <v>2.3119700994073877</v>
      </c>
      <c r="I13" s="160">
        <v>-0.9356672748093928</v>
      </c>
      <c r="J13" s="160">
        <v>2.0328736572600485</v>
      </c>
      <c r="K13" s="270">
        <v>3.4091764818580437</v>
      </c>
      <c r="L13" s="270">
        <v>6.274298862236079</v>
      </c>
      <c r="M13" s="159">
        <v>2.449934446858631</v>
      </c>
      <c r="N13" s="160">
        <v>1.7291443431840845</v>
      </c>
      <c r="O13" s="271">
        <v>3.9467146533368744</v>
      </c>
      <c r="P13" s="270">
        <v>8.125793443379589</v>
      </c>
      <c r="Q13" s="159">
        <v>3.2999068017643394</v>
      </c>
      <c r="R13" s="160">
        <v>5.5967420328222905</v>
      </c>
      <c r="S13" s="271">
        <v>11.518967591362921</v>
      </c>
      <c r="T13" s="271">
        <v>20.41561642594955</v>
      </c>
      <c r="U13" s="271">
        <v>28.541409869329144</v>
      </c>
      <c r="V13" s="271">
        <v>34.81570873156522</v>
      </c>
    </row>
    <row r="14" spans="1:22" s="104" customFormat="1" ht="12.75">
      <c r="A14" s="69"/>
      <c r="B14" s="42"/>
      <c r="C14" s="42" t="s">
        <v>59</v>
      </c>
      <c r="D14" s="159">
        <v>8.305631850447316</v>
      </c>
      <c r="E14" s="160">
        <v>7.263036833408905</v>
      </c>
      <c r="F14" s="160">
        <v>6.152150479241462</v>
      </c>
      <c r="G14" s="270">
        <v>21.720819163097683</v>
      </c>
      <c r="H14" s="160">
        <v>11.524325945525089</v>
      </c>
      <c r="I14" s="160">
        <v>-0.48086946915452017</v>
      </c>
      <c r="J14" s="160">
        <v>5.828553765042253</v>
      </c>
      <c r="K14" s="270">
        <v>16.872010241412823</v>
      </c>
      <c r="L14" s="270">
        <v>38.59282940451052</v>
      </c>
      <c r="M14" s="159">
        <v>7.584071029596654</v>
      </c>
      <c r="N14" s="160">
        <v>5.560807854674608</v>
      </c>
      <c r="O14" s="271">
        <v>7.001523161089618</v>
      </c>
      <c r="P14" s="270">
        <v>20.14640204536088</v>
      </c>
      <c r="Q14" s="159">
        <v>6.810790871274971</v>
      </c>
      <c r="R14" s="160">
        <v>6.903894114219397</v>
      </c>
      <c r="S14" s="271">
        <v>7.657475894574688</v>
      </c>
      <c r="T14" s="271">
        <v>21.372160880069053</v>
      </c>
      <c r="U14" s="271">
        <v>41.518562925429926</v>
      </c>
      <c r="V14" s="271">
        <v>80.11139232994044</v>
      </c>
    </row>
    <row r="15" spans="1:22" ht="12.75">
      <c r="A15" s="22"/>
      <c r="B15" s="19" t="s">
        <v>8</v>
      </c>
      <c r="C15" s="19"/>
      <c r="D15" s="101">
        <v>0.2407634918793921</v>
      </c>
      <c r="E15" s="102">
        <v>0.13417159721598076</v>
      </c>
      <c r="F15" s="102">
        <v>0.26326180498281676</v>
      </c>
      <c r="G15" s="103">
        <v>0.6381968940781896</v>
      </c>
      <c r="H15" s="102">
        <v>0.23622366072996132</v>
      </c>
      <c r="I15" s="102">
        <v>0.3385810303075686</v>
      </c>
      <c r="J15" s="102">
        <v>0.3491260032310858</v>
      </c>
      <c r="K15" s="103">
        <v>0.9239306942686156</v>
      </c>
      <c r="L15" s="103">
        <v>1.5621275883468053</v>
      </c>
      <c r="M15" s="101">
        <v>0.3070003068343471</v>
      </c>
      <c r="N15" s="102">
        <v>0.35825480549656546</v>
      </c>
      <c r="O15" s="140">
        <v>8.946421779652262</v>
      </c>
      <c r="P15" s="103">
        <v>9.611676891983175</v>
      </c>
      <c r="Q15" s="101">
        <v>7.972498483932647</v>
      </c>
      <c r="R15" s="102">
        <v>0.41163446381183005</v>
      </c>
      <c r="S15" s="140">
        <v>32.273912889541215</v>
      </c>
      <c r="T15" s="140">
        <v>40.65804583728569</v>
      </c>
      <c r="U15" s="140">
        <v>50.269722729268864</v>
      </c>
      <c r="V15" s="140">
        <v>51.83185031761566</v>
      </c>
    </row>
    <row r="16" spans="1:22" ht="12.75">
      <c r="A16" s="22"/>
      <c r="B16" s="19" t="s">
        <v>9</v>
      </c>
      <c r="C16" s="19"/>
      <c r="D16" s="101">
        <v>8.402804790415848</v>
      </c>
      <c r="E16" s="102">
        <v>8.277149653042226</v>
      </c>
      <c r="F16" s="102">
        <v>8.320327372514145</v>
      </c>
      <c r="G16" s="103">
        <v>25.00028181597222</v>
      </c>
      <c r="H16" s="102">
        <v>7.875544397800903</v>
      </c>
      <c r="I16" s="102">
        <v>7.52846415909762</v>
      </c>
      <c r="J16" s="102">
        <v>7.453274898244498</v>
      </c>
      <c r="K16" s="103">
        <v>22.85728345514302</v>
      </c>
      <c r="L16" s="103">
        <v>47.857565271115234</v>
      </c>
      <c r="M16" s="101">
        <v>7.465771904119316</v>
      </c>
      <c r="N16" s="102">
        <v>7.600910257453131</v>
      </c>
      <c r="O16" s="140">
        <v>7.51575246858179</v>
      </c>
      <c r="P16" s="103">
        <v>22.582434630154236</v>
      </c>
      <c r="Q16" s="101">
        <v>7.549279075956076</v>
      </c>
      <c r="R16" s="102">
        <v>7.344935982613229</v>
      </c>
      <c r="S16" s="140">
        <v>7.683349023982322</v>
      </c>
      <c r="T16" s="140">
        <v>22.577564082551625</v>
      </c>
      <c r="U16" s="140">
        <v>45.15999871270586</v>
      </c>
      <c r="V16" s="140">
        <v>93.01756398382109</v>
      </c>
    </row>
    <row r="17" spans="1:22" ht="12.75">
      <c r="A17" s="22"/>
      <c r="B17" s="19" t="s">
        <v>56</v>
      </c>
      <c r="C17" s="19"/>
      <c r="D17" s="101">
        <v>3.821086446678997</v>
      </c>
      <c r="E17" s="102">
        <v>4.99996485599485</v>
      </c>
      <c r="F17" s="102">
        <v>2.298140639661214</v>
      </c>
      <c r="G17" s="103">
        <v>11.119191942335062</v>
      </c>
      <c r="H17" s="102">
        <v>6.588975167572881</v>
      </c>
      <c r="I17" s="102">
        <v>5.567510571398478</v>
      </c>
      <c r="J17" s="102">
        <v>8.610214515193352</v>
      </c>
      <c r="K17" s="103">
        <v>20.76670025416471</v>
      </c>
      <c r="L17" s="103">
        <v>31.885892196499775</v>
      </c>
      <c r="M17" s="101">
        <v>4.995569730364839</v>
      </c>
      <c r="N17" s="102">
        <v>5.8659948731162475</v>
      </c>
      <c r="O17" s="140">
        <v>9.157027991900422</v>
      </c>
      <c r="P17" s="103">
        <v>20.018592595381513</v>
      </c>
      <c r="Q17" s="101">
        <v>27.85006728306164</v>
      </c>
      <c r="R17" s="102">
        <v>6.158936502083931</v>
      </c>
      <c r="S17" s="140">
        <v>6.883516802294374</v>
      </c>
      <c r="T17" s="140">
        <v>40.89252058743995</v>
      </c>
      <c r="U17" s="140">
        <v>60.91111318282145</v>
      </c>
      <c r="V17" s="140">
        <v>92.79700537932123</v>
      </c>
    </row>
    <row r="18" spans="1:22" ht="12.75">
      <c r="A18" s="22"/>
      <c r="B18" s="19" t="s">
        <v>57</v>
      </c>
      <c r="C18" s="19"/>
      <c r="D18" s="101">
        <v>3.7566425726469266</v>
      </c>
      <c r="E18" s="102">
        <v>3.3956943430794686</v>
      </c>
      <c r="F18" s="102">
        <v>4.638601657237646</v>
      </c>
      <c r="G18" s="103">
        <v>11.790938572964043</v>
      </c>
      <c r="H18" s="102">
        <v>3.8562680975893646</v>
      </c>
      <c r="I18" s="102">
        <v>5.0946631201777715</v>
      </c>
      <c r="J18" s="102">
        <v>9.744518030039321</v>
      </c>
      <c r="K18" s="103">
        <v>18.695449247806454</v>
      </c>
      <c r="L18" s="103">
        <v>30.4863878207705</v>
      </c>
      <c r="M18" s="101">
        <v>3.8567905284547774</v>
      </c>
      <c r="N18" s="102">
        <v>3.001967318227882</v>
      </c>
      <c r="O18" s="140">
        <v>2.6230522205525286</v>
      </c>
      <c r="P18" s="103">
        <v>9.48181006723519</v>
      </c>
      <c r="Q18" s="101">
        <v>3.2596722114783967</v>
      </c>
      <c r="R18" s="102">
        <v>4.218510090197471</v>
      </c>
      <c r="S18" s="140">
        <v>2.216195912856367</v>
      </c>
      <c r="T18" s="140">
        <v>9.694378214532236</v>
      </c>
      <c r="U18" s="140">
        <v>19.176188281767423</v>
      </c>
      <c r="V18" s="140">
        <v>49.66257610253792</v>
      </c>
    </row>
    <row r="19" spans="1:22" ht="12.75">
      <c r="A19" s="22"/>
      <c r="B19" s="19" t="s">
        <v>10</v>
      </c>
      <c r="C19" s="19"/>
      <c r="D19" s="101">
        <v>10.76703909216728</v>
      </c>
      <c r="E19" s="102">
        <v>9.218423487275807</v>
      </c>
      <c r="F19" s="102">
        <v>10.393986698739964</v>
      </c>
      <c r="G19" s="103">
        <v>30.379449278183053</v>
      </c>
      <c r="H19" s="102">
        <v>10.495370588104661</v>
      </c>
      <c r="I19" s="102">
        <v>8.549033837612766</v>
      </c>
      <c r="J19" s="102">
        <v>8.246069048883712</v>
      </c>
      <c r="K19" s="103">
        <v>27.29047347460114</v>
      </c>
      <c r="L19" s="103">
        <v>57.669922752784196</v>
      </c>
      <c r="M19" s="101">
        <v>9.526580768257247</v>
      </c>
      <c r="N19" s="102">
        <v>7.813605783741007</v>
      </c>
      <c r="O19" s="140">
        <v>10.586369971626237</v>
      </c>
      <c r="P19" s="103">
        <v>27.926556523624495</v>
      </c>
      <c r="Q19" s="101">
        <v>9.145648151192656</v>
      </c>
      <c r="R19" s="102">
        <v>8.638644447321358</v>
      </c>
      <c r="S19" s="140">
        <v>9.779990076840015</v>
      </c>
      <c r="T19" s="140">
        <v>27.564282675354036</v>
      </c>
      <c r="U19" s="140">
        <v>55.490839198978534</v>
      </c>
      <c r="V19" s="140">
        <v>113.16076195176275</v>
      </c>
    </row>
    <row r="20" spans="1:22" ht="12.75">
      <c r="A20" s="22"/>
      <c r="B20" s="19" t="s">
        <v>11</v>
      </c>
      <c r="C20" s="19"/>
      <c r="D20" s="101">
        <v>19.719914201641313</v>
      </c>
      <c r="E20" s="102">
        <v>8.10330237774474</v>
      </c>
      <c r="F20" s="102">
        <v>12.964466798318428</v>
      </c>
      <c r="G20" s="103">
        <v>40.78768337770448</v>
      </c>
      <c r="H20" s="102">
        <v>18.596313516619173</v>
      </c>
      <c r="I20" s="102">
        <v>9.53131760665137</v>
      </c>
      <c r="J20" s="102">
        <v>12.690303544917569</v>
      </c>
      <c r="K20" s="103">
        <v>40.817934668188116</v>
      </c>
      <c r="L20" s="103">
        <v>81.6056180458926</v>
      </c>
      <c r="M20" s="101">
        <v>10.693742199034837</v>
      </c>
      <c r="N20" s="102">
        <v>12.846713063249219</v>
      </c>
      <c r="O20" s="140">
        <v>10.667099718761861</v>
      </c>
      <c r="P20" s="103">
        <v>34.20755498104591</v>
      </c>
      <c r="Q20" s="101">
        <v>17.57952328552917</v>
      </c>
      <c r="R20" s="102">
        <v>8.481914933919226</v>
      </c>
      <c r="S20" s="140">
        <v>16.626240188165866</v>
      </c>
      <c r="T20" s="140">
        <v>42.68767840761426</v>
      </c>
      <c r="U20" s="140">
        <v>76.89523338866017</v>
      </c>
      <c r="V20" s="140">
        <v>158.50085143455277</v>
      </c>
    </row>
    <row r="21" spans="1:22" ht="12.75">
      <c r="A21" s="105"/>
      <c r="B21" s="58"/>
      <c r="C21" s="58"/>
      <c r="D21" s="106"/>
      <c r="E21" s="107"/>
      <c r="F21" s="107"/>
      <c r="G21" s="108"/>
      <c r="H21" s="107"/>
      <c r="I21" s="107"/>
      <c r="J21" s="107"/>
      <c r="K21" s="108"/>
      <c r="L21" s="108"/>
      <c r="M21" s="106"/>
      <c r="N21" s="107"/>
      <c r="O21" s="141"/>
      <c r="P21" s="108"/>
      <c r="Q21" s="106"/>
      <c r="R21" s="107"/>
      <c r="S21" s="141"/>
      <c r="T21" s="141"/>
      <c r="U21" s="141"/>
      <c r="V21" s="141"/>
    </row>
    <row r="22" spans="1:22" ht="12.75">
      <c r="A22" s="22" t="s">
        <v>12</v>
      </c>
      <c r="B22" s="19"/>
      <c r="C22" s="19"/>
      <c r="D22" s="101">
        <v>7.967744053006742</v>
      </c>
      <c r="E22" s="102">
        <v>7.476444704119024</v>
      </c>
      <c r="F22" s="102">
        <v>9.55110553026744</v>
      </c>
      <c r="G22" s="103">
        <v>24.995294287393204</v>
      </c>
      <c r="H22" s="102">
        <v>8.412799999069238</v>
      </c>
      <c r="I22" s="102">
        <v>8.377652023674905</v>
      </c>
      <c r="J22" s="102">
        <v>9.018960727345132</v>
      </c>
      <c r="K22" s="103">
        <v>25.809412750089272</v>
      </c>
      <c r="L22" s="103">
        <v>50.80470703748248</v>
      </c>
      <c r="M22" s="101">
        <v>8.729948407030315</v>
      </c>
      <c r="N22" s="102">
        <v>9.40523259063468</v>
      </c>
      <c r="O22" s="140">
        <v>9.799573893882592</v>
      </c>
      <c r="P22" s="103">
        <v>27.93475489154759</v>
      </c>
      <c r="Q22" s="101">
        <v>8.542384416069872</v>
      </c>
      <c r="R22" s="102">
        <v>8.952740405397336</v>
      </c>
      <c r="S22" s="140">
        <v>12.104073045670209</v>
      </c>
      <c r="T22" s="140">
        <v>29.599197867137423</v>
      </c>
      <c r="U22" s="140">
        <v>57.533952758685004</v>
      </c>
      <c r="V22" s="140">
        <v>108.33865979616748</v>
      </c>
    </row>
    <row r="23" spans="1:22" ht="12.75">
      <c r="A23" s="22"/>
      <c r="B23" s="19" t="s">
        <v>13</v>
      </c>
      <c r="C23" s="19"/>
      <c r="D23" s="101">
        <v>7.995066053214786</v>
      </c>
      <c r="E23" s="102">
        <v>8.248795198482037</v>
      </c>
      <c r="F23" s="102">
        <v>10.727336345714269</v>
      </c>
      <c r="G23" s="103">
        <v>26.97119759741109</v>
      </c>
      <c r="H23" s="102">
        <v>8.554980329560953</v>
      </c>
      <c r="I23" s="102">
        <v>8.541402904802876</v>
      </c>
      <c r="J23" s="102">
        <v>10.905517527126</v>
      </c>
      <c r="K23" s="103">
        <v>28.00190076148983</v>
      </c>
      <c r="L23" s="103">
        <v>54.97309835890092</v>
      </c>
      <c r="M23" s="101">
        <v>8.52693273160568</v>
      </c>
      <c r="N23" s="102">
        <v>8.720160634608044</v>
      </c>
      <c r="O23" s="140">
        <v>11.160795315309729</v>
      </c>
      <c r="P23" s="103">
        <v>28.407888681523453</v>
      </c>
      <c r="Q23" s="101">
        <v>8.578089765584721</v>
      </c>
      <c r="R23" s="102">
        <v>8.730050396756951</v>
      </c>
      <c r="S23" s="140">
        <v>12.662761899390084</v>
      </c>
      <c r="T23" s="140">
        <v>29.970902061731756</v>
      </c>
      <c r="U23" s="140">
        <v>58.3787907432552</v>
      </c>
      <c r="V23" s="140">
        <v>113.35188910215612</v>
      </c>
    </row>
    <row r="24" spans="1:22" ht="12.75">
      <c r="A24" s="22"/>
      <c r="B24" s="19" t="s">
        <v>14</v>
      </c>
      <c r="C24" s="19"/>
      <c r="D24" s="101">
        <v>6.454766010197504</v>
      </c>
      <c r="E24" s="102">
        <v>6.5066045239874235</v>
      </c>
      <c r="F24" s="102">
        <v>8.904534057689823</v>
      </c>
      <c r="G24" s="103">
        <v>21.86590459187475</v>
      </c>
      <c r="H24" s="102">
        <v>8.695480066243558</v>
      </c>
      <c r="I24" s="102">
        <v>8.617295222611249</v>
      </c>
      <c r="J24" s="102">
        <v>8.43364885642959</v>
      </c>
      <c r="K24" s="103">
        <v>25.7464241452844</v>
      </c>
      <c r="L24" s="103">
        <v>47.61232873715915</v>
      </c>
      <c r="M24" s="101">
        <v>9.03482634713772</v>
      </c>
      <c r="N24" s="102">
        <v>8.152908758921876</v>
      </c>
      <c r="O24" s="140">
        <v>9.192938049713085</v>
      </c>
      <c r="P24" s="103">
        <v>26.380673155772683</v>
      </c>
      <c r="Q24" s="101">
        <v>8.517610268682876</v>
      </c>
      <c r="R24" s="102">
        <v>10.236890621241045</v>
      </c>
      <c r="S24" s="140">
        <v>16.148264511139054</v>
      </c>
      <c r="T24" s="140">
        <v>34.90276540106297</v>
      </c>
      <c r="U24" s="140">
        <v>61.28343855683567</v>
      </c>
      <c r="V24" s="140">
        <v>108.89576729399482</v>
      </c>
    </row>
    <row r="25" spans="1:22" ht="12.75">
      <c r="A25" s="22"/>
      <c r="B25" s="19" t="s">
        <v>15</v>
      </c>
      <c r="C25" s="19"/>
      <c r="D25" s="101">
        <v>14.303584988534995</v>
      </c>
      <c r="E25" s="102">
        <v>7.218734876773395</v>
      </c>
      <c r="F25" s="102">
        <v>18.38868835047604</v>
      </c>
      <c r="G25" s="103">
        <v>39.911008215784435</v>
      </c>
      <c r="H25" s="102">
        <v>11.000391331637966</v>
      </c>
      <c r="I25" s="102">
        <v>0.6659962162253386</v>
      </c>
      <c r="J25" s="102">
        <v>1.1800642168151485</v>
      </c>
      <c r="K25" s="103">
        <v>12.846451764678452</v>
      </c>
      <c r="L25" s="103">
        <v>52.75745998046288</v>
      </c>
      <c r="M25" s="101">
        <v>14.51987733330392</v>
      </c>
      <c r="N25" s="102">
        <v>4.794461308237785</v>
      </c>
      <c r="O25" s="140">
        <v>26.501583195808408</v>
      </c>
      <c r="P25" s="103">
        <v>45.81592183735012</v>
      </c>
      <c r="Q25" s="101">
        <v>2.486712718267149</v>
      </c>
      <c r="R25" s="102">
        <v>0.03924771362885564</v>
      </c>
      <c r="S25" s="140">
        <v>3.1132272301310193</v>
      </c>
      <c r="T25" s="140">
        <v>5.639187662027024</v>
      </c>
      <c r="U25" s="140">
        <v>51.45510949937714</v>
      </c>
      <c r="V25" s="140">
        <v>104.21256947984003</v>
      </c>
    </row>
    <row r="26" spans="1:22" ht="12.75">
      <c r="A26" s="22"/>
      <c r="B26" s="19" t="s">
        <v>58</v>
      </c>
      <c r="C26" s="19"/>
      <c r="D26" s="101">
        <v>6.669930054966045</v>
      </c>
      <c r="E26" s="102">
        <v>6.768151002949245</v>
      </c>
      <c r="F26" s="102">
        <v>9.29343488705638</v>
      </c>
      <c r="G26" s="103">
        <v>22.731515944971665</v>
      </c>
      <c r="H26" s="102">
        <v>7.644368845588125</v>
      </c>
      <c r="I26" s="102">
        <v>7.503174246309566</v>
      </c>
      <c r="J26" s="102">
        <v>8.234850714494302</v>
      </c>
      <c r="K26" s="103">
        <v>23.382393806391992</v>
      </c>
      <c r="L26" s="103">
        <v>46.11390975136365</v>
      </c>
      <c r="M26" s="101">
        <v>8.191679672641577</v>
      </c>
      <c r="N26" s="102">
        <v>10.072127620362014</v>
      </c>
      <c r="O26" s="140">
        <v>8.504003774977036</v>
      </c>
      <c r="P26" s="103">
        <v>26.767811067980634</v>
      </c>
      <c r="Q26" s="101">
        <v>8.960782679892734</v>
      </c>
      <c r="R26" s="102">
        <v>8.67535676172384</v>
      </c>
      <c r="S26" s="140">
        <v>12.827224916519786</v>
      </c>
      <c r="T26" s="140">
        <v>30.463364358136364</v>
      </c>
      <c r="U26" s="140">
        <v>57.231175426116984</v>
      </c>
      <c r="V26" s="140">
        <v>103.34508517748064</v>
      </c>
    </row>
    <row r="27" spans="1:22" ht="12.75">
      <c r="A27" s="22"/>
      <c r="B27" s="19" t="s">
        <v>76</v>
      </c>
      <c r="C27" s="19"/>
      <c r="D27" s="101">
        <v>8.154457132296487</v>
      </c>
      <c r="E27" s="102">
        <v>7.982383893965972</v>
      </c>
      <c r="F27" s="102">
        <v>8.220502908561992</v>
      </c>
      <c r="G27" s="103">
        <v>24.357343934824453</v>
      </c>
      <c r="H27" s="102">
        <v>8.421236917873037</v>
      </c>
      <c r="I27" s="102">
        <v>8.9957706952024</v>
      </c>
      <c r="J27" s="102">
        <v>8.286858139801794</v>
      </c>
      <c r="K27" s="103">
        <v>25.70386575287723</v>
      </c>
      <c r="L27" s="103">
        <v>50.06120968770168</v>
      </c>
      <c r="M27" s="101">
        <v>8.542419997866148</v>
      </c>
      <c r="N27" s="102">
        <v>8.892149858031969</v>
      </c>
      <c r="O27" s="140">
        <v>9.381643124270871</v>
      </c>
      <c r="P27" s="103">
        <v>26.816212980168984</v>
      </c>
      <c r="Q27" s="101">
        <v>8.16064220544354</v>
      </c>
      <c r="R27" s="102">
        <v>9.425765144052155</v>
      </c>
      <c r="S27" s="140">
        <v>9.43143665376191</v>
      </c>
      <c r="T27" s="140">
        <v>27.017844003257608</v>
      </c>
      <c r="U27" s="140">
        <v>53.83405698342659</v>
      </c>
      <c r="V27" s="140">
        <v>103.89526667112827</v>
      </c>
    </row>
    <row r="28" spans="1:22" ht="12.75">
      <c r="A28" s="22"/>
      <c r="B28" s="19" t="s">
        <v>91</v>
      </c>
      <c r="C28" s="19"/>
      <c r="D28" s="106"/>
      <c r="E28" s="107"/>
      <c r="F28" s="107"/>
      <c r="G28" s="108"/>
      <c r="H28" s="107"/>
      <c r="I28" s="107"/>
      <c r="J28" s="107"/>
      <c r="K28" s="108"/>
      <c r="L28" s="108"/>
      <c r="M28" s="106"/>
      <c r="N28" s="107"/>
      <c r="O28" s="141"/>
      <c r="P28" s="108"/>
      <c r="Q28" s="106"/>
      <c r="R28" s="107"/>
      <c r="S28" s="141"/>
      <c r="T28" s="141"/>
      <c r="U28" s="141"/>
      <c r="V28" s="141"/>
    </row>
    <row r="29" spans="1:22" ht="12.75">
      <c r="A29" s="22"/>
      <c r="B29" s="19"/>
      <c r="C29" s="19"/>
      <c r="D29" s="66"/>
      <c r="E29" s="67"/>
      <c r="F29" s="67"/>
      <c r="G29" s="112"/>
      <c r="H29" s="67"/>
      <c r="I29" s="67"/>
      <c r="J29" s="67"/>
      <c r="K29" s="112"/>
      <c r="L29" s="112"/>
      <c r="M29" s="66"/>
      <c r="N29" s="67"/>
      <c r="O29" s="68"/>
      <c r="P29" s="112"/>
      <c r="Q29" s="66"/>
      <c r="R29" s="67"/>
      <c r="S29" s="68"/>
      <c r="T29" s="68"/>
      <c r="U29" s="68"/>
      <c r="V29" s="68"/>
    </row>
    <row r="30" spans="1:22" ht="12.75">
      <c r="A30" s="22" t="s">
        <v>17</v>
      </c>
      <c r="B30" s="27"/>
      <c r="C30" s="27"/>
      <c r="D30" s="101">
        <v>4.523650102048689</v>
      </c>
      <c r="E30" s="102">
        <v>2.5399346816163075</v>
      </c>
      <c r="F30" s="102">
        <v>-3.6426188847110366</v>
      </c>
      <c r="G30" s="103">
        <v>3.4209658989540044</v>
      </c>
      <c r="H30" s="102">
        <v>10.692333686815623</v>
      </c>
      <c r="I30" s="102">
        <v>-16.148952824321373</v>
      </c>
      <c r="J30" s="102">
        <v>-2.3576462475939777</v>
      </c>
      <c r="K30" s="103">
        <v>-7.8142653850997155</v>
      </c>
      <c r="L30" s="103">
        <v>-4.393299486145731</v>
      </c>
      <c r="M30" s="101">
        <v>1.1109742868746006</v>
      </c>
      <c r="N30" s="102">
        <v>-4.9549520448182065</v>
      </c>
      <c r="O30" s="140">
        <v>0.3150717537706047</v>
      </c>
      <c r="P30" s="103">
        <v>-3.52890600417302</v>
      </c>
      <c r="Q30" s="101">
        <v>2.7888186737763325</v>
      </c>
      <c r="R30" s="102">
        <v>0.05135395001128822</v>
      </c>
      <c r="S30" s="140">
        <v>5.704181959210343</v>
      </c>
      <c r="T30" s="140">
        <v>8.544354582997977</v>
      </c>
      <c r="U30" s="140">
        <v>5.015448578824958</v>
      </c>
      <c r="V30" s="140">
        <v>0.6221490926791511</v>
      </c>
    </row>
    <row r="31" spans="1:22" ht="12.75">
      <c r="A31" s="22"/>
      <c r="B31" s="19"/>
      <c r="C31" s="19"/>
      <c r="D31" s="66"/>
      <c r="E31" s="67"/>
      <c r="F31" s="67"/>
      <c r="G31" s="112"/>
      <c r="H31" s="67"/>
      <c r="I31" s="67"/>
      <c r="J31" s="67"/>
      <c r="K31" s="112"/>
      <c r="L31" s="112"/>
      <c r="M31" s="66"/>
      <c r="N31" s="67"/>
      <c r="O31" s="68"/>
      <c r="P31" s="112"/>
      <c r="Q31" s="66"/>
      <c r="R31" s="67"/>
      <c r="S31" s="68"/>
      <c r="T31" s="68"/>
      <c r="U31" s="68"/>
      <c r="V31" s="68"/>
    </row>
    <row r="32" spans="1:22" ht="12.75">
      <c r="A32" s="21" t="s">
        <v>18</v>
      </c>
      <c r="B32" s="19"/>
      <c r="C32" s="19"/>
      <c r="D32" s="66"/>
      <c r="E32" s="67"/>
      <c r="F32" s="67"/>
      <c r="G32" s="112"/>
      <c r="H32" s="67"/>
      <c r="I32" s="67"/>
      <c r="J32" s="67"/>
      <c r="K32" s="112"/>
      <c r="L32" s="112"/>
      <c r="M32" s="66"/>
      <c r="N32" s="67"/>
      <c r="O32" s="68"/>
      <c r="P32" s="112"/>
      <c r="Q32" s="66"/>
      <c r="R32" s="67"/>
      <c r="S32" s="68"/>
      <c r="T32" s="68"/>
      <c r="U32" s="68"/>
      <c r="V32" s="68"/>
    </row>
    <row r="33" spans="1:22" ht="12.75">
      <c r="A33" s="22" t="s">
        <v>19</v>
      </c>
      <c r="B33" s="19"/>
      <c r="C33" s="19"/>
      <c r="D33" s="101">
        <v>7.035158549006907</v>
      </c>
      <c r="E33" s="102">
        <v>6.297965311786141</v>
      </c>
      <c r="F33" s="102">
        <v>10.849469603505552</v>
      </c>
      <c r="G33" s="103">
        <v>24.1825934642986</v>
      </c>
      <c r="H33" s="102">
        <v>9.272616826792222</v>
      </c>
      <c r="I33" s="102">
        <v>10.501469820036275</v>
      </c>
      <c r="J33" s="102">
        <v>10.633366394414233</v>
      </c>
      <c r="K33" s="103">
        <v>30.407453041242732</v>
      </c>
      <c r="L33" s="103">
        <v>54.59004650554134</v>
      </c>
      <c r="M33" s="101">
        <v>9.17926356111482</v>
      </c>
      <c r="N33" s="102">
        <v>7.2044078540629135</v>
      </c>
      <c r="O33" s="140">
        <v>8.307106995242123</v>
      </c>
      <c r="P33" s="103">
        <v>24.690778410419856</v>
      </c>
      <c r="Q33" s="101">
        <v>8.66385239875182</v>
      </c>
      <c r="R33" s="102">
        <v>8.819127758278901</v>
      </c>
      <c r="S33" s="140">
        <v>16.965877561655827</v>
      </c>
      <c r="T33" s="140">
        <v>34.44885771868655</v>
      </c>
      <c r="U33" s="140">
        <v>59.139636129106385</v>
      </c>
      <c r="V33" s="140">
        <v>113.72968263464773</v>
      </c>
    </row>
    <row r="34" spans="1:22" ht="12.75">
      <c r="A34" s="22"/>
      <c r="B34" s="19" t="s">
        <v>20</v>
      </c>
      <c r="C34" s="19"/>
      <c r="D34" s="101">
        <v>1.091520234571061</v>
      </c>
      <c r="E34" s="102">
        <v>82.5598936862855</v>
      </c>
      <c r="F34" s="102">
        <v>7.367787465419518</v>
      </c>
      <c r="G34" s="103">
        <v>91.01920138627608</v>
      </c>
      <c r="H34" s="102">
        <v>2.9351569273183125</v>
      </c>
      <c r="I34" s="102">
        <v>2.213278894178699</v>
      </c>
      <c r="J34" s="102">
        <v>2.6182759962047633</v>
      </c>
      <c r="K34" s="103">
        <v>7.766711817701774</v>
      </c>
      <c r="L34" s="103">
        <v>98.78591320397786</v>
      </c>
      <c r="M34" s="101">
        <v>1.6160924762363142</v>
      </c>
      <c r="N34" s="102">
        <v>2.2795587756355724</v>
      </c>
      <c r="O34" s="140">
        <v>2.5303723306668635</v>
      </c>
      <c r="P34" s="103">
        <v>6.4260235825387495</v>
      </c>
      <c r="Q34" s="101">
        <v>2.932045630679717</v>
      </c>
      <c r="R34" s="102">
        <v>25.42985341978633</v>
      </c>
      <c r="S34" s="140">
        <v>9.010671965424613</v>
      </c>
      <c r="T34" s="140">
        <v>37.37257101589066</v>
      </c>
      <c r="U34" s="140">
        <v>43.79859459842941</v>
      </c>
      <c r="V34" s="140">
        <v>142.58450780240724</v>
      </c>
    </row>
    <row r="35" spans="1:22" ht="12.75">
      <c r="A35" s="22"/>
      <c r="B35" s="19" t="s">
        <v>21</v>
      </c>
      <c r="C35" s="19"/>
      <c r="D35" s="101">
        <v>5.570647004632939</v>
      </c>
      <c r="E35" s="102">
        <v>6.0991382392957005</v>
      </c>
      <c r="F35" s="102">
        <v>10.404229605686183</v>
      </c>
      <c r="G35" s="103">
        <v>22.074014849614823</v>
      </c>
      <c r="H35" s="102">
        <v>8.526832290462073</v>
      </c>
      <c r="I35" s="102">
        <v>8.351688436215698</v>
      </c>
      <c r="J35" s="102">
        <v>9.292754524872617</v>
      </c>
      <c r="K35" s="103">
        <v>26.171275251550384</v>
      </c>
      <c r="L35" s="103">
        <v>48.24529010116521</v>
      </c>
      <c r="M35" s="101">
        <v>7.04221684217871</v>
      </c>
      <c r="N35" s="102">
        <v>6.022407363651746</v>
      </c>
      <c r="O35" s="140">
        <v>6.987100816329011</v>
      </c>
      <c r="P35" s="103">
        <v>20.05172502215947</v>
      </c>
      <c r="Q35" s="101">
        <v>7.649479142398838</v>
      </c>
      <c r="R35" s="102">
        <v>8.146327581434566</v>
      </c>
      <c r="S35" s="140">
        <v>17.938773454178524</v>
      </c>
      <c r="T35" s="140">
        <v>33.73458017801193</v>
      </c>
      <c r="U35" s="140">
        <v>53.786305200171405</v>
      </c>
      <c r="V35" s="140">
        <v>102.03159530133661</v>
      </c>
    </row>
    <row r="36" spans="1:22" ht="12.75">
      <c r="A36" s="22"/>
      <c r="B36" s="19" t="s">
        <v>22</v>
      </c>
      <c r="C36" s="19"/>
      <c r="D36" s="101">
        <v>9.542455921550971</v>
      </c>
      <c r="E36" s="102">
        <v>8.763753554190727</v>
      </c>
      <c r="F36" s="102">
        <v>11.565552234153062</v>
      </c>
      <c r="G36" s="103">
        <v>29.871761709894756</v>
      </c>
      <c r="H36" s="102">
        <v>10.458124486353093</v>
      </c>
      <c r="I36" s="102">
        <v>14.194014065826794</v>
      </c>
      <c r="J36" s="102">
        <v>12.857549695445133</v>
      </c>
      <c r="K36" s="103">
        <v>37.50968824762502</v>
      </c>
      <c r="L36" s="103">
        <v>67.38144995751978</v>
      </c>
      <c r="M36" s="101">
        <v>12.8685747408088</v>
      </c>
      <c r="N36" s="102">
        <v>9.224512453791736</v>
      </c>
      <c r="O36" s="140">
        <v>10.55543526231293</v>
      </c>
      <c r="P36" s="103">
        <v>32.64852245691346</v>
      </c>
      <c r="Q36" s="101">
        <v>10.355957593362405</v>
      </c>
      <c r="R36" s="102">
        <v>10.504375219968022</v>
      </c>
      <c r="S36" s="140">
        <v>14.971967800907931</v>
      </c>
      <c r="T36" s="140">
        <v>35.83230061423836</v>
      </c>
      <c r="U36" s="140">
        <v>68.48082307115183</v>
      </c>
      <c r="V36" s="140">
        <v>135.8622730286716</v>
      </c>
    </row>
    <row r="37" spans="1:22" ht="12.75">
      <c r="A37" s="105"/>
      <c r="B37" s="58"/>
      <c r="C37" s="58"/>
      <c r="D37" s="106"/>
      <c r="E37" s="107"/>
      <c r="F37" s="107"/>
      <c r="G37" s="108"/>
      <c r="H37" s="107"/>
      <c r="I37" s="102"/>
      <c r="J37" s="102"/>
      <c r="K37" s="103"/>
      <c r="L37" s="103"/>
      <c r="M37" s="101"/>
      <c r="N37" s="102"/>
      <c r="O37" s="140"/>
      <c r="P37" s="103"/>
      <c r="Q37" s="101"/>
      <c r="R37" s="102"/>
      <c r="S37" s="140"/>
      <c r="T37" s="140"/>
      <c r="U37" s="140"/>
      <c r="V37" s="140"/>
    </row>
    <row r="38" spans="1:22" ht="12.75">
      <c r="A38" s="28" t="s">
        <v>77</v>
      </c>
      <c r="B38" s="29"/>
      <c r="C38" s="29"/>
      <c r="D38" s="114">
        <v>6.8807654488605134</v>
      </c>
      <c r="E38" s="115">
        <v>6.050178969569398</v>
      </c>
      <c r="F38" s="115">
        <v>5.4245458916409195</v>
      </c>
      <c r="G38" s="116">
        <v>18.35549031007084</v>
      </c>
      <c r="H38" s="115">
        <v>9.116682487216147</v>
      </c>
      <c r="I38" s="115">
        <v>0.7032774519158143</v>
      </c>
      <c r="J38" s="115">
        <v>5.4537282919063355</v>
      </c>
      <c r="K38" s="116">
        <v>15.273688231038296</v>
      </c>
      <c r="L38" s="116">
        <v>33.629178541109134</v>
      </c>
      <c r="M38" s="114">
        <v>6.337908581590463</v>
      </c>
      <c r="N38" s="115">
        <v>4.906477310084628</v>
      </c>
      <c r="O38" s="142">
        <v>6.824296591833093</v>
      </c>
      <c r="P38" s="116">
        <v>18.06868248350818</v>
      </c>
      <c r="Q38" s="114">
        <v>6.735635505674751</v>
      </c>
      <c r="R38" s="115">
        <v>6.196519963737048</v>
      </c>
      <c r="S38" s="142">
        <v>10.099244287704098</v>
      </c>
      <c r="T38" s="142">
        <v>23.031399757115903</v>
      </c>
      <c r="U38" s="142">
        <v>41.10008224062408</v>
      </c>
      <c r="V38" s="142">
        <v>74.7292607817332</v>
      </c>
    </row>
    <row r="39" spans="1:22" ht="12.75">
      <c r="A39" s="28" t="s">
        <v>78</v>
      </c>
      <c r="B39" s="29"/>
      <c r="C39" s="29"/>
      <c r="D39" s="114">
        <v>7.781511094318021</v>
      </c>
      <c r="E39" s="115">
        <v>7.3949053511107765</v>
      </c>
      <c r="F39" s="115">
        <v>9.788799059169374</v>
      </c>
      <c r="G39" s="116">
        <v>24.965215504598167</v>
      </c>
      <c r="H39" s="115">
        <v>8.562806094882882</v>
      </c>
      <c r="I39" s="115">
        <v>8.761702225415455</v>
      </c>
      <c r="J39" s="115">
        <v>9.307745551307947</v>
      </c>
      <c r="K39" s="116">
        <v>26.63225387160628</v>
      </c>
      <c r="L39" s="116">
        <v>51.59746937620445</v>
      </c>
      <c r="M39" s="114">
        <v>8.800532109762282</v>
      </c>
      <c r="N39" s="115">
        <v>8.982447812804219</v>
      </c>
      <c r="O39" s="142">
        <v>9.50839263928022</v>
      </c>
      <c r="P39" s="116">
        <v>27.29137256184672</v>
      </c>
      <c r="Q39" s="114">
        <v>8.554696783863118</v>
      </c>
      <c r="R39" s="115">
        <v>8.958117399427724</v>
      </c>
      <c r="S39" s="142">
        <v>13.003461454933332</v>
      </c>
      <c r="T39" s="142">
        <v>30.516275638224176</v>
      </c>
      <c r="U39" s="142">
        <v>57.80764820007089</v>
      </c>
      <c r="V39" s="142">
        <v>109.40511757627533</v>
      </c>
    </row>
    <row r="40" spans="1:22" ht="12.75">
      <c r="A40" s="117"/>
      <c r="B40" s="118"/>
      <c r="C40" s="118"/>
      <c r="D40" s="119"/>
      <c r="E40" s="120"/>
      <c r="F40" s="120"/>
      <c r="G40" s="121"/>
      <c r="H40" s="120"/>
      <c r="I40" s="120"/>
      <c r="J40" s="120"/>
      <c r="K40" s="121"/>
      <c r="L40" s="121"/>
      <c r="M40" s="119"/>
      <c r="N40" s="120"/>
      <c r="O40" s="143"/>
      <c r="P40" s="121"/>
      <c r="Q40" s="119"/>
      <c r="R40" s="120"/>
      <c r="S40" s="143"/>
      <c r="T40" s="143"/>
      <c r="U40" s="143"/>
      <c r="V40" s="143"/>
    </row>
    <row r="41" spans="1:25" ht="12.75">
      <c r="A41" s="65"/>
      <c r="B41" s="65"/>
      <c r="C41" s="65"/>
      <c r="D41" s="122"/>
      <c r="E41" s="122"/>
      <c r="F41" s="122"/>
      <c r="G41" s="122"/>
      <c r="H41" s="122"/>
      <c r="I41" s="122"/>
      <c r="J41" s="122"/>
      <c r="K41" s="122"/>
      <c r="L41" s="122"/>
      <c r="M41" s="122"/>
      <c r="N41" s="122"/>
      <c r="O41" s="122"/>
      <c r="P41" s="122"/>
      <c r="Q41" s="122"/>
      <c r="R41" s="122"/>
      <c r="S41" s="122"/>
      <c r="T41" s="122"/>
      <c r="U41" s="122"/>
      <c r="V41" s="122"/>
      <c r="W41" s="122"/>
      <c r="X41" s="122"/>
      <c r="Y41" s="122"/>
    </row>
    <row r="42" spans="1:22" ht="12.75">
      <c r="A42" s="123" t="s">
        <v>92</v>
      </c>
      <c r="B42" s="123" t="s">
        <v>130</v>
      </c>
      <c r="C42" s="19"/>
      <c r="D42" s="124"/>
      <c r="E42" s="124"/>
      <c r="F42" s="124"/>
      <c r="G42" s="124"/>
      <c r="H42" s="124"/>
      <c r="I42" s="124"/>
      <c r="J42" s="124"/>
      <c r="K42" s="124"/>
      <c r="L42" s="124"/>
      <c r="M42" s="67"/>
      <c r="N42" s="67"/>
      <c r="O42" s="124"/>
      <c r="P42" s="124"/>
      <c r="Q42" s="124"/>
      <c r="R42" s="124"/>
      <c r="S42" s="124"/>
      <c r="T42" s="124"/>
      <c r="U42" s="124"/>
      <c r="V42" s="124"/>
    </row>
    <row r="43" spans="1:22" ht="12.75">
      <c r="A43" s="123"/>
      <c r="B43" t="s">
        <v>131</v>
      </c>
      <c r="C43" s="19"/>
      <c r="D43" s="124"/>
      <c r="E43" s="124"/>
      <c r="F43" s="124"/>
      <c r="G43" s="124"/>
      <c r="H43" s="124"/>
      <c r="I43" s="124"/>
      <c r="J43" s="124"/>
      <c r="K43" s="124"/>
      <c r="L43" s="124"/>
      <c r="M43" s="67"/>
      <c r="N43" s="67"/>
      <c r="O43" s="124"/>
      <c r="P43" s="124"/>
      <c r="Q43" s="124"/>
      <c r="R43" s="124"/>
      <c r="S43" s="124"/>
      <c r="T43" s="124"/>
      <c r="U43" s="124"/>
      <c r="V43" s="124"/>
    </row>
    <row r="44" spans="1:22" ht="210.75" customHeight="1">
      <c r="A44" s="19"/>
      <c r="B44" s="123"/>
      <c r="C44" s="19"/>
      <c r="D44" s="124"/>
      <c r="E44" s="124"/>
      <c r="F44" s="124"/>
      <c r="G44" s="124"/>
      <c r="H44" s="124"/>
      <c r="I44" s="124"/>
      <c r="J44" s="124"/>
      <c r="K44" s="124"/>
      <c r="L44" s="124"/>
      <c r="M44" s="67"/>
      <c r="N44" s="67"/>
      <c r="O44" s="124"/>
      <c r="P44" s="124"/>
      <c r="Q44" s="124"/>
      <c r="R44" s="124"/>
      <c r="S44" s="124"/>
      <c r="T44" s="124"/>
      <c r="U44" s="124"/>
      <c r="V44" s="253">
        <v>25</v>
      </c>
    </row>
  </sheetData>
  <sheetProtection/>
  <printOptions horizontalCentered="1" verticalCentered="1"/>
  <pageMargins left="0" right="0" top="0" bottom="0" header="0" footer="0"/>
  <pageSetup fitToHeight="1" fitToWidth="1" horizontalDpi="600" verticalDpi="600" orientation="landscape" scale="60" r:id="rId1"/>
</worksheet>
</file>

<file path=xl/worksheets/sheet26.xml><?xml version="1.0" encoding="utf-8"?>
<worksheet xmlns="http://schemas.openxmlformats.org/spreadsheetml/2006/main" xmlns:r="http://schemas.openxmlformats.org/officeDocument/2006/relationships">
  <sheetPr>
    <pageSetUpPr fitToPage="1"/>
  </sheetPr>
  <dimension ref="A2:U44"/>
  <sheetViews>
    <sheetView zoomScalePageLayoutView="0" workbookViewId="0" topLeftCell="I34">
      <selection activeCell="D84" sqref="D84"/>
    </sheetView>
  </sheetViews>
  <sheetFormatPr defaultColWidth="11.421875" defaultRowHeight="12.75"/>
  <cols>
    <col min="1" max="2" width="3.57421875" style="0" customWidth="1"/>
    <col min="3" max="3" width="43.7109375" style="0" customWidth="1"/>
    <col min="4" max="14" width="8.8515625" style="0" customWidth="1"/>
    <col min="15" max="15" width="10.140625" style="0" customWidth="1"/>
    <col min="16" max="17" width="8.8515625" style="0" customWidth="1"/>
    <col min="18" max="19" width="10.140625" style="0" customWidth="1"/>
    <col min="20" max="20" width="8.8515625" style="0" customWidth="1"/>
    <col min="21" max="21" width="10.140625" style="0" customWidth="1"/>
  </cols>
  <sheetData>
    <row r="2" spans="1:21" ht="12.75">
      <c r="A2" s="1" t="s">
        <v>150</v>
      </c>
      <c r="B2" s="2"/>
      <c r="C2" s="2"/>
      <c r="D2" s="2"/>
      <c r="E2" s="2"/>
      <c r="F2" s="2"/>
      <c r="G2" s="2"/>
      <c r="H2" s="2"/>
      <c r="I2" s="2"/>
      <c r="J2" s="2"/>
      <c r="K2" s="2"/>
      <c r="L2" s="2"/>
      <c r="M2" s="2"/>
      <c r="N2" s="2"/>
      <c r="O2" s="2"/>
      <c r="P2" s="2"/>
      <c r="Q2" s="2"/>
      <c r="R2" s="2"/>
      <c r="S2" s="2"/>
      <c r="T2" s="2"/>
      <c r="U2" s="2"/>
    </row>
    <row r="3" spans="1:21" ht="12.75">
      <c r="A3" s="73" t="s">
        <v>228</v>
      </c>
      <c r="B3" s="2"/>
      <c r="C3" s="2"/>
      <c r="D3" s="2"/>
      <c r="E3" s="2"/>
      <c r="F3" s="2"/>
      <c r="G3" s="2"/>
      <c r="H3" s="2"/>
      <c r="I3" s="2"/>
      <c r="J3" s="2"/>
      <c r="K3" s="2"/>
      <c r="L3" s="2"/>
      <c r="M3" s="2"/>
      <c r="N3" s="2"/>
      <c r="O3" s="2"/>
      <c r="P3" s="2"/>
      <c r="Q3" s="2"/>
      <c r="R3" s="2"/>
      <c r="S3" s="2"/>
      <c r="T3" s="2"/>
      <c r="U3" s="2"/>
    </row>
    <row r="4" spans="1:21" ht="12.75">
      <c r="A4" s="1" t="s">
        <v>0</v>
      </c>
      <c r="B4" s="2"/>
      <c r="C4" s="2"/>
      <c r="D4" s="2"/>
      <c r="E4" s="2"/>
      <c r="F4" s="2"/>
      <c r="G4" s="2"/>
      <c r="H4" s="2"/>
      <c r="I4" s="2"/>
      <c r="J4" s="2"/>
      <c r="K4" s="2"/>
      <c r="L4" s="2"/>
      <c r="M4" s="2"/>
      <c r="N4" s="2"/>
      <c r="O4" s="2"/>
      <c r="P4" s="2"/>
      <c r="Q4" s="2"/>
      <c r="R4" s="2"/>
      <c r="S4" s="2"/>
      <c r="T4" s="2"/>
      <c r="U4" s="2"/>
    </row>
    <row r="5" spans="1:21" ht="12.75">
      <c r="A5" s="1" t="s">
        <v>1</v>
      </c>
      <c r="B5" s="2"/>
      <c r="C5" s="2"/>
      <c r="D5" s="2"/>
      <c r="E5" s="2"/>
      <c r="F5" s="2"/>
      <c r="G5" s="2"/>
      <c r="H5" s="2"/>
      <c r="I5" s="2"/>
      <c r="J5" s="2"/>
      <c r="K5" s="2"/>
      <c r="L5" s="2"/>
      <c r="M5" s="2"/>
      <c r="N5" s="2"/>
      <c r="O5" s="2"/>
      <c r="P5" s="2"/>
      <c r="Q5" s="2"/>
      <c r="R5" s="2"/>
      <c r="S5" s="2"/>
      <c r="T5" s="2"/>
      <c r="U5" s="2"/>
    </row>
    <row r="6" spans="1:21" ht="12.75">
      <c r="A6" s="1" t="s">
        <v>90</v>
      </c>
      <c r="B6" s="2"/>
      <c r="C6" s="2"/>
      <c r="D6" s="2"/>
      <c r="E6" s="2"/>
      <c r="F6" s="2"/>
      <c r="G6" s="2"/>
      <c r="H6" s="2"/>
      <c r="I6" s="2"/>
      <c r="J6" s="2"/>
      <c r="K6" s="2"/>
      <c r="L6" s="2"/>
      <c r="M6" s="2"/>
      <c r="N6" s="2"/>
      <c r="O6" s="2"/>
      <c r="P6" s="2"/>
      <c r="Q6" s="2"/>
      <c r="R6" s="2"/>
      <c r="S6" s="2"/>
      <c r="T6" s="2"/>
      <c r="U6" s="2"/>
    </row>
    <row r="7" spans="1:21" ht="12.75">
      <c r="A7" s="1"/>
      <c r="B7" s="2"/>
      <c r="C7" s="7"/>
      <c r="D7" s="95" t="s">
        <v>222</v>
      </c>
      <c r="E7" s="98"/>
      <c r="F7" s="98"/>
      <c r="G7" s="98"/>
      <c r="H7" s="98"/>
      <c r="I7" s="98"/>
      <c r="J7" s="98"/>
      <c r="K7" s="98"/>
      <c r="L7" s="98"/>
      <c r="M7" s="98"/>
      <c r="N7" s="99"/>
      <c r="O7" s="99"/>
      <c r="P7" s="99"/>
      <c r="Q7" s="99"/>
      <c r="R7" s="96"/>
      <c r="S7" s="96"/>
      <c r="T7" s="96"/>
      <c r="U7" s="97"/>
    </row>
    <row r="8" spans="1:21" ht="24">
      <c r="A8" s="14"/>
      <c r="B8" s="15"/>
      <c r="C8" s="15"/>
      <c r="D8" s="202" t="s">
        <v>4</v>
      </c>
      <c r="E8" s="203" t="s">
        <v>69</v>
      </c>
      <c r="F8" s="203" t="s">
        <v>87</v>
      </c>
      <c r="G8" s="100" t="s">
        <v>267</v>
      </c>
      <c r="H8" s="203" t="s">
        <v>157</v>
      </c>
      <c r="I8" s="203" t="s">
        <v>158</v>
      </c>
      <c r="J8" s="203" t="s">
        <v>159</v>
      </c>
      <c r="K8" s="100" t="s">
        <v>268</v>
      </c>
      <c r="L8" s="100" t="s">
        <v>269</v>
      </c>
      <c r="M8" s="202" t="s">
        <v>213</v>
      </c>
      <c r="N8" s="203" t="s">
        <v>214</v>
      </c>
      <c r="O8" s="207" t="s">
        <v>215</v>
      </c>
      <c r="P8" s="100" t="s">
        <v>270</v>
      </c>
      <c r="Q8" s="202" t="s">
        <v>216</v>
      </c>
      <c r="R8" s="203" t="s">
        <v>217</v>
      </c>
      <c r="S8" s="207" t="s">
        <v>271</v>
      </c>
      <c r="T8" s="207" t="s">
        <v>185</v>
      </c>
      <c r="U8" s="207" t="s">
        <v>272</v>
      </c>
    </row>
    <row r="9" spans="1:21" ht="12.75">
      <c r="A9" s="18"/>
      <c r="B9" s="19"/>
      <c r="C9" s="19"/>
      <c r="D9" s="85"/>
      <c r="E9" s="86"/>
      <c r="F9" s="19"/>
      <c r="G9" s="79"/>
      <c r="H9" s="86"/>
      <c r="I9" s="86"/>
      <c r="J9" s="204"/>
      <c r="K9" s="204"/>
      <c r="L9" s="46"/>
      <c r="M9" s="22"/>
      <c r="N9" s="19"/>
      <c r="O9" s="46"/>
      <c r="P9" s="46"/>
      <c r="Q9" s="22"/>
      <c r="R9" s="19"/>
      <c r="S9" s="46"/>
      <c r="T9" s="46"/>
      <c r="U9" s="46"/>
    </row>
    <row r="10" spans="1:21" ht="12.75">
      <c r="A10" s="21" t="s">
        <v>5</v>
      </c>
      <c r="B10" s="19"/>
      <c r="C10" s="19"/>
      <c r="D10" s="22"/>
      <c r="E10" s="19"/>
      <c r="F10" s="19"/>
      <c r="G10" s="79"/>
      <c r="H10" s="19"/>
      <c r="I10" s="19"/>
      <c r="J10" s="46"/>
      <c r="K10" s="46"/>
      <c r="L10" s="46"/>
      <c r="M10" s="22"/>
      <c r="N10" s="19"/>
      <c r="O10" s="46"/>
      <c r="P10" s="46"/>
      <c r="Q10" s="22"/>
      <c r="R10" s="19"/>
      <c r="S10" s="46"/>
      <c r="T10" s="46"/>
      <c r="U10" s="46"/>
    </row>
    <row r="11" spans="1:21" ht="12.75">
      <c r="A11" s="22" t="s">
        <v>6</v>
      </c>
      <c r="B11" s="19"/>
      <c r="C11" s="19"/>
      <c r="D11" s="101">
        <v>10.032434494057345</v>
      </c>
      <c r="E11" s="102">
        <v>9.75692028860876</v>
      </c>
      <c r="F11" s="102">
        <v>10.543093805910681</v>
      </c>
      <c r="G11" s="103">
        <v>30.332448588576778</v>
      </c>
      <c r="H11" s="102">
        <v>10.208433091653172</v>
      </c>
      <c r="I11" s="102">
        <v>2.9155936145839636</v>
      </c>
      <c r="J11" s="140">
        <v>11.336958571251404</v>
      </c>
      <c r="K11" s="140">
        <v>24.460985277488543</v>
      </c>
      <c r="L11" s="140">
        <v>54.79343386606536</v>
      </c>
      <c r="M11" s="101">
        <v>8.671465105995994</v>
      </c>
      <c r="N11" s="102">
        <v>8.487058836039786</v>
      </c>
      <c r="O11" s="140">
        <v>8.230625893131084</v>
      </c>
      <c r="P11" s="140">
        <v>25.389149835166858</v>
      </c>
      <c r="Q11" s="101">
        <v>7.4079137349640956</v>
      </c>
      <c r="R11" s="102">
        <v>7.353787791899247</v>
      </c>
      <c r="S11" s="140">
        <v>26.04418106593056</v>
      </c>
      <c r="T11" s="140">
        <v>51.4333309010974</v>
      </c>
      <c r="U11" s="140">
        <v>106.22676476716273</v>
      </c>
    </row>
    <row r="12" spans="1:21" ht="12.75">
      <c r="A12" s="22"/>
      <c r="B12" s="19" t="s">
        <v>7</v>
      </c>
      <c r="C12" s="19"/>
      <c r="D12" s="101">
        <v>9.254666556933582</v>
      </c>
      <c r="E12" s="102">
        <v>8.546889554752509</v>
      </c>
      <c r="F12" s="102">
        <v>8.120884950451718</v>
      </c>
      <c r="G12" s="103">
        <v>25.922441062137807</v>
      </c>
      <c r="H12" s="102">
        <v>12.748268816398319</v>
      </c>
      <c r="I12" s="102">
        <v>2.3385069010248163</v>
      </c>
      <c r="J12" s="140">
        <v>9.660189672218245</v>
      </c>
      <c r="K12" s="140">
        <v>24.74696538964138</v>
      </c>
      <c r="L12" s="140">
        <v>50.669406451779196</v>
      </c>
      <c r="M12" s="101">
        <v>9.509981985827348</v>
      </c>
      <c r="N12" s="102">
        <v>9.206024708256138</v>
      </c>
      <c r="O12" s="140">
        <v>8.293226559981653</v>
      </c>
      <c r="P12" s="140">
        <v>27.009233254065133</v>
      </c>
      <c r="Q12" s="101">
        <v>8.641034527809744</v>
      </c>
      <c r="R12" s="102">
        <v>7.089342584449892</v>
      </c>
      <c r="S12" s="140">
        <v>23.651914600197017</v>
      </c>
      <c r="T12" s="140">
        <v>50.661147854262154</v>
      </c>
      <c r="U12" s="140">
        <v>101.33055430604134</v>
      </c>
    </row>
    <row r="13" spans="1:21" s="104" customFormat="1" ht="12.75">
      <c r="A13" s="69"/>
      <c r="B13" s="42"/>
      <c r="C13" s="42" t="s">
        <v>83</v>
      </c>
      <c r="D13" s="159">
        <v>7.20491533837314</v>
      </c>
      <c r="E13" s="160">
        <v>6.032907797767227</v>
      </c>
      <c r="F13" s="160">
        <v>7.368437179108043</v>
      </c>
      <c r="G13" s="270">
        <v>20.60626031524841</v>
      </c>
      <c r="H13" s="160">
        <v>10.095333112089566</v>
      </c>
      <c r="I13" s="160">
        <v>2.3855462993732655</v>
      </c>
      <c r="J13" s="271">
        <v>19.431981542449826</v>
      </c>
      <c r="K13" s="271">
        <v>31.91286095391266</v>
      </c>
      <c r="L13" s="271">
        <v>52.519121269161076</v>
      </c>
      <c r="M13" s="159">
        <v>16.0093747832245</v>
      </c>
      <c r="N13" s="160">
        <v>8.154941073126004</v>
      </c>
      <c r="O13" s="271">
        <v>8.964406691556032</v>
      </c>
      <c r="P13" s="271">
        <v>33.128722547906534</v>
      </c>
      <c r="Q13" s="159">
        <v>6.591964423936421</v>
      </c>
      <c r="R13" s="160">
        <v>2.868463648376392</v>
      </c>
      <c r="S13" s="271">
        <v>10.294083550371694</v>
      </c>
      <c r="T13" s="271">
        <v>43.42280609827823</v>
      </c>
      <c r="U13" s="271">
        <v>95.9419273674393</v>
      </c>
    </row>
    <row r="14" spans="1:21" s="104" customFormat="1" ht="12.75">
      <c r="A14" s="69"/>
      <c r="B14" s="42"/>
      <c r="C14" s="42" t="s">
        <v>59</v>
      </c>
      <c r="D14" s="159">
        <v>9.585074045483193</v>
      </c>
      <c r="E14" s="160">
        <v>8.952128195941567</v>
      </c>
      <c r="F14" s="160">
        <v>8.242174976354967</v>
      </c>
      <c r="G14" s="270">
        <v>26.779377217779725</v>
      </c>
      <c r="H14" s="160">
        <v>13.175905992757633</v>
      </c>
      <c r="I14" s="160">
        <v>2.3309244347574656</v>
      </c>
      <c r="J14" s="271">
        <v>8.08503597491236</v>
      </c>
      <c r="K14" s="271">
        <v>23.59186640242746</v>
      </c>
      <c r="L14" s="271">
        <v>50.37124362020718</v>
      </c>
      <c r="M14" s="159">
        <v>8.46231921005225</v>
      </c>
      <c r="N14" s="160">
        <v>9.375453027651329</v>
      </c>
      <c r="O14" s="271">
        <v>8.185036385666923</v>
      </c>
      <c r="P14" s="271">
        <v>26.022808623370498</v>
      </c>
      <c r="Q14" s="159">
        <v>8.971332224794823</v>
      </c>
      <c r="R14" s="160">
        <v>7.769722718444616</v>
      </c>
      <c r="S14" s="271">
        <v>25.80511610566677</v>
      </c>
      <c r="T14" s="271">
        <v>51.827924729037264</v>
      </c>
      <c r="U14" s="271">
        <v>102.19916834924445</v>
      </c>
    </row>
    <row r="15" spans="1:21" ht="12.75">
      <c r="A15" s="22"/>
      <c r="B15" s="19" t="s">
        <v>8</v>
      </c>
      <c r="C15" s="19"/>
      <c r="D15" s="101">
        <v>9.705209469884652</v>
      </c>
      <c r="E15" s="102">
        <v>13.384347576296483</v>
      </c>
      <c r="F15" s="102">
        <v>27.181486795252614</v>
      </c>
      <c r="G15" s="103">
        <v>50.27104384143375</v>
      </c>
      <c r="H15" s="102">
        <v>2.757407849717949</v>
      </c>
      <c r="I15" s="102">
        <v>3.0687550038820777</v>
      </c>
      <c r="J15" s="140">
        <v>25.339952697612777</v>
      </c>
      <c r="K15" s="140">
        <v>31.166115551212805</v>
      </c>
      <c r="L15" s="140">
        <v>81.43715939264654</v>
      </c>
      <c r="M15" s="101">
        <v>3.1448333164015843</v>
      </c>
      <c r="N15" s="102">
        <v>13.0364214261692</v>
      </c>
      <c r="O15" s="140">
        <v>14.253201778072079</v>
      </c>
      <c r="P15" s="140">
        <v>30.43445652064286</v>
      </c>
      <c r="Q15" s="101">
        <v>7.622932087394968</v>
      </c>
      <c r="R15" s="102">
        <v>0.49595616415923965</v>
      </c>
      <c r="S15" s="140">
        <v>8.309727581599725</v>
      </c>
      <c r="T15" s="140">
        <v>38.744184102242585</v>
      </c>
      <c r="U15" s="140">
        <v>120.18134349488913</v>
      </c>
    </row>
    <row r="16" spans="1:21" ht="12.75">
      <c r="A16" s="22"/>
      <c r="B16" s="19" t="s">
        <v>9</v>
      </c>
      <c r="C16" s="19"/>
      <c r="D16" s="101">
        <v>8.576779123216323</v>
      </c>
      <c r="E16" s="102">
        <v>8.338910191317524</v>
      </c>
      <c r="F16" s="102">
        <v>8.636692009393741</v>
      </c>
      <c r="G16" s="103">
        <v>25.552381323927587</v>
      </c>
      <c r="H16" s="102">
        <v>8.352767542031566</v>
      </c>
      <c r="I16" s="102">
        <v>8.545626855994287</v>
      </c>
      <c r="J16" s="140">
        <v>8.987404653996345</v>
      </c>
      <c r="K16" s="140">
        <v>25.8857990520222</v>
      </c>
      <c r="L16" s="140">
        <v>51.43818037594979</v>
      </c>
      <c r="M16" s="101">
        <v>8.971774099503083</v>
      </c>
      <c r="N16" s="102">
        <v>9.170207068658145</v>
      </c>
      <c r="O16" s="140">
        <v>7.945668005995543</v>
      </c>
      <c r="P16" s="140">
        <v>26.087649174156773</v>
      </c>
      <c r="Q16" s="101">
        <v>8.261762112061856</v>
      </c>
      <c r="R16" s="102">
        <v>8.173113644521766</v>
      </c>
      <c r="S16" s="140">
        <v>25.273840736373526</v>
      </c>
      <c r="T16" s="140">
        <v>51.36148991053029</v>
      </c>
      <c r="U16" s="140">
        <v>102.79967028648007</v>
      </c>
    </row>
    <row r="17" spans="1:21" ht="12.75">
      <c r="A17" s="22"/>
      <c r="B17" s="19" t="s">
        <v>56</v>
      </c>
      <c r="C17" s="19"/>
      <c r="D17" s="101">
        <v>7.914094690102289</v>
      </c>
      <c r="E17" s="102">
        <v>4.965105444376375</v>
      </c>
      <c r="F17" s="102">
        <v>18.683878836557067</v>
      </c>
      <c r="G17" s="103">
        <v>31.56307897103573</v>
      </c>
      <c r="H17" s="102">
        <v>10.192739469017583</v>
      </c>
      <c r="I17" s="102">
        <v>7.247664935647789</v>
      </c>
      <c r="J17" s="140">
        <v>8.067370472318341</v>
      </c>
      <c r="K17" s="140">
        <v>25.507774876983714</v>
      </c>
      <c r="L17" s="140">
        <v>57.07085384801944</v>
      </c>
      <c r="M17" s="101">
        <v>10.534901747133217</v>
      </c>
      <c r="N17" s="102">
        <v>12.073643315729555</v>
      </c>
      <c r="O17" s="140">
        <v>6.427193216742403</v>
      </c>
      <c r="P17" s="140">
        <v>29.035738279605173</v>
      </c>
      <c r="Q17" s="101">
        <v>7.858057352810621</v>
      </c>
      <c r="R17" s="102">
        <v>6.730168694002532</v>
      </c>
      <c r="S17" s="140">
        <v>24.479539505322307</v>
      </c>
      <c r="T17" s="140">
        <v>53.515277784927484</v>
      </c>
      <c r="U17" s="140">
        <v>110.58613163294693</v>
      </c>
    </row>
    <row r="18" spans="1:21" ht="12.75">
      <c r="A18" s="22"/>
      <c r="B18" s="19" t="s">
        <v>57</v>
      </c>
      <c r="C18" s="19"/>
      <c r="D18" s="101">
        <v>27.692532864631136</v>
      </c>
      <c r="E18" s="102">
        <v>21.968917060943312</v>
      </c>
      <c r="F18" s="102">
        <v>21.290326045130502</v>
      </c>
      <c r="G18" s="103">
        <v>70.95177597070494</v>
      </c>
      <c r="H18" s="102">
        <v>-16.670796673929786</v>
      </c>
      <c r="I18" s="102">
        <v>-0.7021967930998926</v>
      </c>
      <c r="J18" s="140">
        <v>11.819726331397737</v>
      </c>
      <c r="K18" s="140">
        <v>-5.553267135631941</v>
      </c>
      <c r="L18" s="140">
        <v>65.39850883507302</v>
      </c>
      <c r="M18" s="101">
        <v>3.2249386256307306</v>
      </c>
      <c r="N18" s="102">
        <v>-19.373155858115197</v>
      </c>
      <c r="O18" s="140">
        <v>-9.13925731691564</v>
      </c>
      <c r="P18" s="140">
        <v>-25.28747454940011</v>
      </c>
      <c r="Q18" s="101">
        <v>-22.83508822367071</v>
      </c>
      <c r="R18" s="102">
        <v>26.578910804257543</v>
      </c>
      <c r="S18" s="140">
        <v>97.7370971884811</v>
      </c>
      <c r="T18" s="140">
        <v>72.449622639081</v>
      </c>
      <c r="U18" s="140">
        <v>137.848131474154</v>
      </c>
    </row>
    <row r="19" spans="1:21" ht="12.75">
      <c r="A19" s="22"/>
      <c r="B19" s="19" t="s">
        <v>10</v>
      </c>
      <c r="C19" s="19"/>
      <c r="D19" s="101">
        <v>6.693833920438198</v>
      </c>
      <c r="E19" s="102">
        <v>9.738042548764971</v>
      </c>
      <c r="F19" s="102">
        <v>13.701760940676078</v>
      </c>
      <c r="G19" s="103">
        <v>30.13363740987925</v>
      </c>
      <c r="H19" s="102">
        <v>9.718854498735535</v>
      </c>
      <c r="I19" s="102">
        <v>8.895705927969145</v>
      </c>
      <c r="J19" s="140">
        <v>9.137117452157973</v>
      </c>
      <c r="K19" s="140">
        <v>27.75167787886265</v>
      </c>
      <c r="L19" s="140">
        <v>57.8853152887419</v>
      </c>
      <c r="M19" s="101">
        <v>10.651547804661762</v>
      </c>
      <c r="N19" s="102">
        <v>8.13841894881446</v>
      </c>
      <c r="O19" s="140">
        <v>9.579949015870287</v>
      </c>
      <c r="P19" s="140">
        <v>28.36991576934651</v>
      </c>
      <c r="Q19" s="101">
        <v>11.813803451040398</v>
      </c>
      <c r="R19" s="102">
        <v>10.054531546340192</v>
      </c>
      <c r="S19" s="140">
        <v>33.788062957096116</v>
      </c>
      <c r="T19" s="140">
        <v>62.15797872644263</v>
      </c>
      <c r="U19" s="140">
        <v>120.04329401518451</v>
      </c>
    </row>
    <row r="20" spans="1:21" ht="12.75">
      <c r="A20" s="22"/>
      <c r="B20" s="19" t="s">
        <v>11</v>
      </c>
      <c r="C20" s="19"/>
      <c r="D20" s="101">
        <v>15.396475727206507</v>
      </c>
      <c r="E20" s="102">
        <v>19.45027263824608</v>
      </c>
      <c r="F20" s="102">
        <v>-3.942210477176731</v>
      </c>
      <c r="G20" s="103">
        <v>30.904537888275858</v>
      </c>
      <c r="H20" s="102">
        <v>10.22081165264363</v>
      </c>
      <c r="I20" s="102">
        <v>8.646372342858466</v>
      </c>
      <c r="J20" s="140">
        <v>12.455491331031263</v>
      </c>
      <c r="K20" s="140">
        <v>31.322675326533357</v>
      </c>
      <c r="L20" s="140">
        <v>62.227213214809204</v>
      </c>
      <c r="M20" s="101">
        <v>13.04350953302365</v>
      </c>
      <c r="N20" s="102">
        <v>10.62365872050667</v>
      </c>
      <c r="O20" s="140">
        <v>8.911561023267323</v>
      </c>
      <c r="P20" s="140">
        <v>32.57872927679764</v>
      </c>
      <c r="Q20" s="101">
        <v>12.147770113874657</v>
      </c>
      <c r="R20" s="102">
        <v>10.00898606463276</v>
      </c>
      <c r="S20" s="140">
        <v>66.9733954760211</v>
      </c>
      <c r="T20" s="140">
        <v>99.55212475281874</v>
      </c>
      <c r="U20" s="140">
        <v>161.77933796762792</v>
      </c>
    </row>
    <row r="21" spans="1:21" ht="12.75">
      <c r="A21" s="105"/>
      <c r="B21" s="58"/>
      <c r="C21" s="58"/>
      <c r="D21" s="106"/>
      <c r="E21" s="107"/>
      <c r="F21" s="109"/>
      <c r="G21" s="111"/>
      <c r="H21" s="109"/>
      <c r="I21" s="109"/>
      <c r="J21" s="205"/>
      <c r="K21" s="205"/>
      <c r="L21" s="205"/>
      <c r="M21" s="224"/>
      <c r="N21" s="109"/>
      <c r="O21" s="205"/>
      <c r="P21" s="205"/>
      <c r="Q21" s="224"/>
      <c r="R21" s="109"/>
      <c r="S21" s="205"/>
      <c r="T21" s="205"/>
      <c r="U21" s="205"/>
    </row>
    <row r="22" spans="1:21" ht="12.75">
      <c r="A22" s="22" t="s">
        <v>12</v>
      </c>
      <c r="B22" s="19"/>
      <c r="C22" s="19"/>
      <c r="D22" s="101">
        <v>7.741738304941929</v>
      </c>
      <c r="E22" s="102">
        <v>7.5391217453040325</v>
      </c>
      <c r="F22" s="102">
        <v>8.291134911617876</v>
      </c>
      <c r="G22" s="103">
        <v>23.571994961863833</v>
      </c>
      <c r="H22" s="102">
        <v>8.298310925722733</v>
      </c>
      <c r="I22" s="102">
        <v>8.213477103313298</v>
      </c>
      <c r="J22" s="140">
        <v>8.650925404985397</v>
      </c>
      <c r="K22" s="140">
        <v>25.162713434021434</v>
      </c>
      <c r="L22" s="140">
        <v>48.73470839588527</v>
      </c>
      <c r="M22" s="101">
        <v>8.776132009826554</v>
      </c>
      <c r="N22" s="102">
        <v>8.086731530482389</v>
      </c>
      <c r="O22" s="140">
        <v>9.297194120528596</v>
      </c>
      <c r="P22" s="140">
        <v>26.160057660837538</v>
      </c>
      <c r="Q22" s="101">
        <v>9.422006248189604</v>
      </c>
      <c r="R22" s="102">
        <v>8.679965321784625</v>
      </c>
      <c r="S22" s="140">
        <v>31.11643519010655</v>
      </c>
      <c r="T22" s="140">
        <v>57.276492850944095</v>
      </c>
      <c r="U22" s="140">
        <v>106.01120124682937</v>
      </c>
    </row>
    <row r="23" spans="1:21" ht="12.75">
      <c r="A23" s="22"/>
      <c r="B23" s="19" t="s">
        <v>13</v>
      </c>
      <c r="C23" s="19"/>
      <c r="D23" s="101">
        <v>8.369423793208574</v>
      </c>
      <c r="E23" s="102">
        <v>7.99997579646279</v>
      </c>
      <c r="F23" s="102">
        <v>10.245420450972345</v>
      </c>
      <c r="G23" s="103">
        <v>26.614820040643707</v>
      </c>
      <c r="H23" s="102">
        <v>8.553749395489184</v>
      </c>
      <c r="I23" s="102">
        <v>8.118576510172398</v>
      </c>
      <c r="J23" s="140">
        <v>10.253800779611169</v>
      </c>
      <c r="K23" s="140">
        <v>26.92612668527275</v>
      </c>
      <c r="L23" s="140">
        <v>53.54094672591646</v>
      </c>
      <c r="M23" s="101">
        <v>8.166683683659969</v>
      </c>
      <c r="N23" s="102">
        <v>8.359309908697089</v>
      </c>
      <c r="O23" s="140">
        <v>10.46965861622633</v>
      </c>
      <c r="P23" s="140">
        <v>26.995652208583383</v>
      </c>
      <c r="Q23" s="101">
        <v>8.300881905147087</v>
      </c>
      <c r="R23" s="102">
        <v>8.386435803845492</v>
      </c>
      <c r="S23" s="140">
        <v>30.143097629201083</v>
      </c>
      <c r="T23" s="140">
        <v>57.13874983778447</v>
      </c>
      <c r="U23" s="140">
        <v>110.67969656370092</v>
      </c>
    </row>
    <row r="24" spans="1:21" ht="12.75">
      <c r="A24" s="22"/>
      <c r="B24" s="19" t="s">
        <v>14</v>
      </c>
      <c r="C24" s="19"/>
      <c r="D24" s="101">
        <v>5.092112675421085</v>
      </c>
      <c r="E24" s="102">
        <v>6.593313581897768</v>
      </c>
      <c r="F24" s="102">
        <v>8.261983351504682</v>
      </c>
      <c r="G24" s="103">
        <v>19.947409608823534</v>
      </c>
      <c r="H24" s="102">
        <v>7.901619893909362</v>
      </c>
      <c r="I24" s="102">
        <v>7.599383163039833</v>
      </c>
      <c r="J24" s="140">
        <v>8.583745394846702</v>
      </c>
      <c r="K24" s="140">
        <v>24.084748451795896</v>
      </c>
      <c r="L24" s="140">
        <v>44.03215806061943</v>
      </c>
      <c r="M24" s="101">
        <v>8.758805372768144</v>
      </c>
      <c r="N24" s="102">
        <v>8.346840632603614</v>
      </c>
      <c r="O24" s="140">
        <v>9.287009533193013</v>
      </c>
      <c r="P24" s="140">
        <v>26.392655538564767</v>
      </c>
      <c r="Q24" s="101">
        <v>9.791523094719855</v>
      </c>
      <c r="R24" s="102">
        <v>9.581940223897941</v>
      </c>
      <c r="S24" s="140">
        <v>35.96946335532995</v>
      </c>
      <c r="T24" s="140">
        <v>62.36211889389472</v>
      </c>
      <c r="U24" s="140">
        <v>106.39427695451415</v>
      </c>
    </row>
    <row r="25" spans="1:21" ht="12.75">
      <c r="A25" s="22"/>
      <c r="B25" s="19" t="s">
        <v>15</v>
      </c>
      <c r="C25" s="19"/>
      <c r="D25" s="101">
        <v>14.920127020838967</v>
      </c>
      <c r="E25" s="102">
        <v>4.9133007273275044</v>
      </c>
      <c r="F25" s="102">
        <v>10.427973072298686</v>
      </c>
      <c r="G25" s="103">
        <v>30.261400820465155</v>
      </c>
      <c r="H25" s="102">
        <v>8.881602347902785</v>
      </c>
      <c r="I25" s="102">
        <v>0.055204557679491034</v>
      </c>
      <c r="J25" s="140">
        <v>4.20163441691291</v>
      </c>
      <c r="K25" s="140">
        <v>13.138441322495185</v>
      </c>
      <c r="L25" s="140">
        <v>43.399842142960345</v>
      </c>
      <c r="M25" s="101">
        <v>18.195364592972755</v>
      </c>
      <c r="N25" s="102">
        <v>4.9529017449115535</v>
      </c>
      <c r="O25" s="140">
        <v>16.155111576562675</v>
      </c>
      <c r="P25" s="140">
        <v>39.30337791444698</v>
      </c>
      <c r="Q25" s="101">
        <v>10.539887423930749</v>
      </c>
      <c r="R25" s="102">
        <v>0.30868290846451085</v>
      </c>
      <c r="S25" s="140">
        <v>14.916468297033303</v>
      </c>
      <c r="T25" s="140">
        <v>54.21984621148028</v>
      </c>
      <c r="U25" s="140">
        <v>97.61968835444064</v>
      </c>
    </row>
    <row r="26" spans="1:21" ht="12.75">
      <c r="A26" s="22"/>
      <c r="B26" s="19" t="s">
        <v>58</v>
      </c>
      <c r="C26" s="19"/>
      <c r="D26" s="101">
        <v>6.654084236543451</v>
      </c>
      <c r="E26" s="102">
        <v>7.096845799756547</v>
      </c>
      <c r="F26" s="102">
        <v>6.980821689999067</v>
      </c>
      <c r="G26" s="103">
        <v>20.731751726299063</v>
      </c>
      <c r="H26" s="102">
        <v>7.862146641623833</v>
      </c>
      <c r="I26" s="102">
        <v>7.804256587030971</v>
      </c>
      <c r="J26" s="140">
        <v>7.956985148750601</v>
      </c>
      <c r="K26" s="140">
        <v>23.62338837740541</v>
      </c>
      <c r="L26" s="140">
        <v>44.35514010370447</v>
      </c>
      <c r="M26" s="101">
        <v>8.334910779439356</v>
      </c>
      <c r="N26" s="102">
        <v>7.352396263815675</v>
      </c>
      <c r="O26" s="140">
        <v>8.306729613780078</v>
      </c>
      <c r="P26" s="140">
        <v>23.99403665703511</v>
      </c>
      <c r="Q26" s="101">
        <v>9.725446432235598</v>
      </c>
      <c r="R26" s="102">
        <v>7.847785738227277</v>
      </c>
      <c r="S26" s="140">
        <v>30.450109901624582</v>
      </c>
      <c r="T26" s="140">
        <v>54.44414655865969</v>
      </c>
      <c r="U26" s="140">
        <v>98.79928666236417</v>
      </c>
    </row>
    <row r="27" spans="1:21" ht="12.75">
      <c r="A27" s="22"/>
      <c r="B27" s="19" t="s">
        <v>76</v>
      </c>
      <c r="C27" s="19"/>
      <c r="D27" s="101">
        <v>9.431797207402813</v>
      </c>
      <c r="E27" s="102">
        <v>8.238636336206929</v>
      </c>
      <c r="F27" s="102">
        <v>8.420401350794576</v>
      </c>
      <c r="G27" s="103">
        <v>26.09083489440432</v>
      </c>
      <c r="H27" s="102">
        <v>8.705086981967861</v>
      </c>
      <c r="I27" s="102">
        <v>9.5594582593986</v>
      </c>
      <c r="J27" s="140">
        <v>8.540797735006663</v>
      </c>
      <c r="K27" s="140">
        <v>26.805342976373126</v>
      </c>
      <c r="L27" s="140">
        <v>52.896177870777436</v>
      </c>
      <c r="M27" s="101">
        <v>9.359607459254017</v>
      </c>
      <c r="N27" s="102">
        <v>8.980761218302916</v>
      </c>
      <c r="O27" s="140">
        <v>9.396130242784889</v>
      </c>
      <c r="P27" s="140">
        <v>27.736498920341823</v>
      </c>
      <c r="Q27" s="101">
        <v>8.559998116671835</v>
      </c>
      <c r="R27" s="102">
        <v>8.818528426793435</v>
      </c>
      <c r="S27" s="140">
        <v>27.761572144071955</v>
      </c>
      <c r="T27" s="140">
        <v>55.49807106441378</v>
      </c>
      <c r="U27" s="140">
        <v>108.39424893519123</v>
      </c>
    </row>
    <row r="28" spans="1:21" ht="12.75">
      <c r="A28" s="22"/>
      <c r="B28" s="19" t="s">
        <v>91</v>
      </c>
      <c r="C28" s="19"/>
      <c r="D28" s="106"/>
      <c r="E28" s="107"/>
      <c r="F28" s="107"/>
      <c r="G28" s="108"/>
      <c r="H28" s="107"/>
      <c r="I28" s="107"/>
      <c r="J28" s="141"/>
      <c r="K28" s="141"/>
      <c r="L28" s="141"/>
      <c r="M28" s="106"/>
      <c r="N28" s="107"/>
      <c r="O28" s="141"/>
      <c r="P28" s="141"/>
      <c r="Q28" s="106"/>
      <c r="R28" s="107"/>
      <c r="S28" s="141"/>
      <c r="T28" s="141"/>
      <c r="U28" s="141"/>
    </row>
    <row r="29" spans="1:21" ht="12.75">
      <c r="A29" s="22"/>
      <c r="B29" s="19"/>
      <c r="C29" s="19"/>
      <c r="D29" s="66"/>
      <c r="E29" s="67"/>
      <c r="F29" s="67"/>
      <c r="G29" s="112"/>
      <c r="H29" s="67"/>
      <c r="I29" s="67"/>
      <c r="J29" s="68"/>
      <c r="K29" s="68"/>
      <c r="L29" s="68"/>
      <c r="M29" s="66"/>
      <c r="N29" s="67"/>
      <c r="O29" s="68"/>
      <c r="P29" s="68"/>
      <c r="Q29" s="66"/>
      <c r="R29" s="67"/>
      <c r="S29" s="68"/>
      <c r="T29" s="68"/>
      <c r="U29" s="68"/>
    </row>
    <row r="30" spans="1:21" ht="12.75">
      <c r="A30" s="22" t="s">
        <v>17</v>
      </c>
      <c r="B30" s="27"/>
      <c r="C30" s="27"/>
      <c r="D30" s="101">
        <v>14.450761486689586</v>
      </c>
      <c r="E30" s="102">
        <v>14.034641277828092</v>
      </c>
      <c r="F30" s="102">
        <v>14.88670376005063</v>
      </c>
      <c r="G30" s="103">
        <v>43.37210652456829</v>
      </c>
      <c r="H30" s="102">
        <v>13.892703561503067</v>
      </c>
      <c r="I30" s="102">
        <v>-7.303038490930096</v>
      </c>
      <c r="J30" s="140">
        <v>16.51781707968654</v>
      </c>
      <c r="K30" s="140">
        <v>23.10748215025952</v>
      </c>
      <c r="L30" s="140">
        <v>66.47958867482791</v>
      </c>
      <c r="M30" s="101">
        <v>8.469582111373128</v>
      </c>
      <c r="N30" s="102">
        <v>9.259215767385198</v>
      </c>
      <c r="O30" s="140">
        <v>6.173414111408896</v>
      </c>
      <c r="P30" s="140">
        <v>23.902211990167206</v>
      </c>
      <c r="Q30" s="101">
        <v>3.5231037985232354</v>
      </c>
      <c r="R30" s="102">
        <v>4.795837940165463</v>
      </c>
      <c r="S30" s="140">
        <v>16.26074604873988</v>
      </c>
      <c r="T30" s="140">
        <v>40.16295803890703</v>
      </c>
      <c r="U30" s="140">
        <v>106.64254671373486</v>
      </c>
    </row>
    <row r="31" spans="1:21" ht="12.75">
      <c r="A31" s="22"/>
      <c r="B31" s="19"/>
      <c r="C31" s="19"/>
      <c r="D31" s="66"/>
      <c r="E31" s="67"/>
      <c r="F31" s="67"/>
      <c r="G31" s="112"/>
      <c r="H31" s="67"/>
      <c r="I31" s="67"/>
      <c r="J31" s="68"/>
      <c r="K31" s="68"/>
      <c r="L31" s="68"/>
      <c r="M31" s="66"/>
      <c r="N31" s="67"/>
      <c r="O31" s="68"/>
      <c r="P31" s="68"/>
      <c r="Q31" s="66"/>
      <c r="R31" s="67"/>
      <c r="S31" s="68"/>
      <c r="T31" s="68"/>
      <c r="U31" s="68"/>
    </row>
    <row r="32" spans="1:21" ht="12.75">
      <c r="A32" s="21" t="s">
        <v>18</v>
      </c>
      <c r="B32" s="19"/>
      <c r="C32" s="19"/>
      <c r="D32" s="66"/>
      <c r="E32" s="67"/>
      <c r="F32" s="67"/>
      <c r="G32" s="112"/>
      <c r="H32" s="67"/>
      <c r="I32" s="67"/>
      <c r="J32" s="68"/>
      <c r="K32" s="68"/>
      <c r="L32" s="68"/>
      <c r="M32" s="66"/>
      <c r="N32" s="67"/>
      <c r="O32" s="68"/>
      <c r="P32" s="68"/>
      <c r="Q32" s="66"/>
      <c r="R32" s="67"/>
      <c r="S32" s="68"/>
      <c r="T32" s="68"/>
      <c r="U32" s="68"/>
    </row>
    <row r="33" spans="1:21" ht="12.75">
      <c r="A33" s="22" t="s">
        <v>19</v>
      </c>
      <c r="B33" s="19"/>
      <c r="C33" s="19"/>
      <c r="D33" s="101">
        <v>3.292673261585316</v>
      </c>
      <c r="E33" s="102">
        <v>5.356670315612023</v>
      </c>
      <c r="F33" s="102">
        <v>9.196890023210784</v>
      </c>
      <c r="G33" s="103">
        <v>17.846233600408123</v>
      </c>
      <c r="H33" s="102">
        <v>8.809287500416039</v>
      </c>
      <c r="I33" s="102">
        <v>8.21890005873025</v>
      </c>
      <c r="J33" s="140">
        <v>12.99542607604888</v>
      </c>
      <c r="K33" s="140">
        <v>30.02361363519517</v>
      </c>
      <c r="L33" s="140">
        <v>47.869847235603295</v>
      </c>
      <c r="M33" s="101">
        <v>7.849524235272205</v>
      </c>
      <c r="N33" s="102">
        <v>6.7003504133061345</v>
      </c>
      <c r="O33" s="140">
        <v>8.01303651921966</v>
      </c>
      <c r="P33" s="140">
        <v>22.562911167798003</v>
      </c>
      <c r="Q33" s="101">
        <v>11.55164433999696</v>
      </c>
      <c r="R33" s="102">
        <v>9.394614908209462</v>
      </c>
      <c r="S33" s="140">
        <v>36.93033255186897</v>
      </c>
      <c r="T33" s="140">
        <v>59.49324371966698</v>
      </c>
      <c r="U33" s="140">
        <v>107.36309095527025</v>
      </c>
    </row>
    <row r="34" spans="1:21" ht="12.75">
      <c r="A34" s="22"/>
      <c r="B34" s="19" t="s">
        <v>20</v>
      </c>
      <c r="C34" s="19"/>
      <c r="D34" s="101">
        <v>3.066107579847483</v>
      </c>
      <c r="E34" s="102">
        <v>2.4116236142870604</v>
      </c>
      <c r="F34" s="102">
        <v>3.3351588199194953</v>
      </c>
      <c r="G34" s="103">
        <v>8.81289001405404</v>
      </c>
      <c r="H34" s="102">
        <v>6.773464352699491</v>
      </c>
      <c r="I34" s="102">
        <v>3.8762364594830077</v>
      </c>
      <c r="J34" s="140">
        <v>1.7887750555793447</v>
      </c>
      <c r="K34" s="140">
        <v>12.438475867761843</v>
      </c>
      <c r="L34" s="140">
        <v>21.251365881815882</v>
      </c>
      <c r="M34" s="101">
        <v>29.54811899353777</v>
      </c>
      <c r="N34" s="102">
        <v>4.0539258240079405</v>
      </c>
      <c r="O34" s="140">
        <v>4.827644276861469</v>
      </c>
      <c r="P34" s="140">
        <v>38.42968909440718</v>
      </c>
      <c r="Q34" s="101">
        <v>9.104429709848723</v>
      </c>
      <c r="R34" s="102">
        <v>3.157043275150922</v>
      </c>
      <c r="S34" s="140">
        <v>15.580191144768566</v>
      </c>
      <c r="T34" s="140">
        <v>54.00988023917576</v>
      </c>
      <c r="U34" s="140">
        <v>75.26124612099163</v>
      </c>
    </row>
    <row r="35" spans="1:21" ht="12.75">
      <c r="A35" s="22"/>
      <c r="B35" s="19" t="s">
        <v>21</v>
      </c>
      <c r="C35" s="19"/>
      <c r="D35" s="101">
        <v>2.024523270078266</v>
      </c>
      <c r="E35" s="102">
        <v>4.150483134653035</v>
      </c>
      <c r="F35" s="102">
        <v>9.23705936183328</v>
      </c>
      <c r="G35" s="103">
        <v>15.41206576656458</v>
      </c>
      <c r="H35" s="102">
        <v>7.975210084199021</v>
      </c>
      <c r="I35" s="102">
        <v>6.464378921521459</v>
      </c>
      <c r="J35" s="140">
        <v>13.232568957252724</v>
      </c>
      <c r="K35" s="140">
        <v>27.672157962973206</v>
      </c>
      <c r="L35" s="140">
        <v>43.08422372953778</v>
      </c>
      <c r="M35" s="101">
        <v>6.396215639485529</v>
      </c>
      <c r="N35" s="102">
        <v>5.30012090797087</v>
      </c>
      <c r="O35" s="140">
        <v>6.662327802432549</v>
      </c>
      <c r="P35" s="140">
        <v>18.35866434988895</v>
      </c>
      <c r="Q35" s="101">
        <v>10.356955440870937</v>
      </c>
      <c r="R35" s="102">
        <v>8.540383211656028</v>
      </c>
      <c r="S35" s="140">
        <v>34.634751651342434</v>
      </c>
      <c r="T35" s="140">
        <v>52.99341600123139</v>
      </c>
      <c r="U35" s="140">
        <v>96.07763973076916</v>
      </c>
    </row>
    <row r="36" spans="1:21" ht="12.75">
      <c r="A36" s="22"/>
      <c r="B36" s="19" t="s">
        <v>22</v>
      </c>
      <c r="C36" s="19"/>
      <c r="D36" s="101">
        <v>5.772464905608226</v>
      </c>
      <c r="E36" s="102">
        <v>7.633443670702434</v>
      </c>
      <c r="F36" s="102">
        <v>8.942344624819636</v>
      </c>
      <c r="G36" s="103">
        <v>22.348253201130294</v>
      </c>
      <c r="H36" s="102">
        <v>10.383694567842063</v>
      </c>
      <c r="I36" s="102">
        <v>11.528933806170375</v>
      </c>
      <c r="J36" s="140">
        <v>12.194372045637975</v>
      </c>
      <c r="K36" s="140">
        <v>34.10700041965042</v>
      </c>
      <c r="L36" s="140">
        <v>56.45525362078071</v>
      </c>
      <c r="M36" s="101">
        <v>11.349865626773111</v>
      </c>
      <c r="N36" s="102">
        <v>9.366556630207983</v>
      </c>
      <c r="O36" s="140">
        <v>10.565979928112952</v>
      </c>
      <c r="P36" s="140">
        <v>31.282402185094043</v>
      </c>
      <c r="Q36" s="101">
        <v>13.820800862895934</v>
      </c>
      <c r="R36" s="102">
        <v>10.882538523303307</v>
      </c>
      <c r="S36" s="140">
        <v>40.791255368468384</v>
      </c>
      <c r="T36" s="140">
        <v>72.07365755356243</v>
      </c>
      <c r="U36" s="140">
        <v>128.52891117434314</v>
      </c>
    </row>
    <row r="37" spans="1:21" ht="12.75">
      <c r="A37" s="105"/>
      <c r="B37" s="58"/>
      <c r="C37" s="58"/>
      <c r="D37" s="106"/>
      <c r="E37" s="107"/>
      <c r="F37" s="58"/>
      <c r="G37" s="113"/>
      <c r="H37" s="58"/>
      <c r="I37" s="58"/>
      <c r="J37" s="206"/>
      <c r="K37" s="206"/>
      <c r="L37" s="206"/>
      <c r="M37" s="105"/>
      <c r="N37" s="58"/>
      <c r="O37" s="206"/>
      <c r="P37" s="206"/>
      <c r="Q37" s="105"/>
      <c r="R37" s="58"/>
      <c r="S37" s="206"/>
      <c r="T37" s="206"/>
      <c r="U37" s="206"/>
    </row>
    <row r="38" spans="1:21" ht="12.75">
      <c r="A38" s="28" t="s">
        <v>77</v>
      </c>
      <c r="B38" s="29"/>
      <c r="C38" s="29"/>
      <c r="D38" s="114">
        <v>10.022003824690785</v>
      </c>
      <c r="E38" s="115">
        <v>9.745922188468949</v>
      </c>
      <c r="F38" s="115">
        <v>10.532301377191727</v>
      </c>
      <c r="G38" s="116">
        <v>30.30022739035146</v>
      </c>
      <c r="H38" s="115">
        <v>10.2032899188389</v>
      </c>
      <c r="I38" s="115">
        <v>2.9170319834715985</v>
      </c>
      <c r="J38" s="142">
        <v>11.322662092414031</v>
      </c>
      <c r="K38" s="142">
        <v>24.442983994724536</v>
      </c>
      <c r="L38" s="142">
        <v>54.743211385076016</v>
      </c>
      <c r="M38" s="114">
        <v>8.702723684133762</v>
      </c>
      <c r="N38" s="115">
        <v>8.480421113567681</v>
      </c>
      <c r="O38" s="142">
        <v>8.225530614580864</v>
      </c>
      <c r="P38" s="142">
        <v>25.4086754122823</v>
      </c>
      <c r="Q38" s="114">
        <v>7.410453925429894</v>
      </c>
      <c r="R38" s="115">
        <v>7.347504013516576</v>
      </c>
      <c r="S38" s="142">
        <v>26.028513351729547</v>
      </c>
      <c r="T38" s="142">
        <v>51.43718876401183</v>
      </c>
      <c r="U38" s="142">
        <v>106.18040014908783</v>
      </c>
    </row>
    <row r="39" spans="1:21" ht="12.75">
      <c r="A39" s="28" t="s">
        <v>78</v>
      </c>
      <c r="B39" s="29"/>
      <c r="C39" s="29"/>
      <c r="D39" s="114">
        <v>6.924695252407304</v>
      </c>
      <c r="E39" s="115">
        <v>7.13305978045318</v>
      </c>
      <c r="F39" s="115">
        <v>8.44648820183836</v>
      </c>
      <c r="G39" s="116">
        <v>22.504243234698837</v>
      </c>
      <c r="H39" s="115">
        <v>8.388315519953386</v>
      </c>
      <c r="I39" s="115">
        <v>8.20639926188714</v>
      </c>
      <c r="J39" s="142">
        <v>9.427520863385961</v>
      </c>
      <c r="K39" s="142">
        <v>26.022235645226488</v>
      </c>
      <c r="L39" s="142">
        <v>48.52647887992533</v>
      </c>
      <c r="M39" s="114">
        <v>8.64639272136915</v>
      </c>
      <c r="N39" s="115">
        <v>7.827342702766472</v>
      </c>
      <c r="O39" s="142">
        <v>9.055566359769514</v>
      </c>
      <c r="P39" s="142">
        <v>25.52930178390514</v>
      </c>
      <c r="Q39" s="114">
        <v>9.808349900223924</v>
      </c>
      <c r="R39" s="115">
        <v>8.799542660688612</v>
      </c>
      <c r="S39" s="142">
        <v>32.14387984393973</v>
      </c>
      <c r="T39" s="142">
        <v>57.67318162784486</v>
      </c>
      <c r="U39" s="142">
        <v>106.1996605077702</v>
      </c>
    </row>
    <row r="40" spans="1:21" ht="12.75">
      <c r="A40" s="117"/>
      <c r="B40" s="118"/>
      <c r="C40" s="118"/>
      <c r="D40" s="119"/>
      <c r="E40" s="120"/>
      <c r="F40" s="120"/>
      <c r="G40" s="121"/>
      <c r="H40" s="120"/>
      <c r="I40" s="120"/>
      <c r="J40" s="143"/>
      <c r="K40" s="143"/>
      <c r="L40" s="143"/>
      <c r="M40" s="119"/>
      <c r="N40" s="120"/>
      <c r="O40" s="143"/>
      <c r="P40" s="143"/>
      <c r="Q40" s="119"/>
      <c r="R40" s="120"/>
      <c r="S40" s="143"/>
      <c r="T40" s="143"/>
      <c r="U40" s="143"/>
    </row>
    <row r="41" spans="1:3" ht="12.75">
      <c r="A41" s="65"/>
      <c r="B41" s="65"/>
      <c r="C41" s="65"/>
    </row>
    <row r="42" spans="1:3" ht="12.75">
      <c r="A42" s="123" t="s">
        <v>92</v>
      </c>
      <c r="B42" s="123" t="s">
        <v>130</v>
      </c>
      <c r="C42" s="19"/>
    </row>
    <row r="43" spans="1:3" ht="12.75">
      <c r="A43" s="123"/>
      <c r="B43" t="s">
        <v>131</v>
      </c>
      <c r="C43" s="19"/>
    </row>
    <row r="44" ht="210.75" customHeight="1">
      <c r="U44" s="253">
        <v>26</v>
      </c>
    </row>
  </sheetData>
  <sheetProtection/>
  <printOptions horizontalCentered="1" verticalCentered="1"/>
  <pageMargins left="0" right="0" top="0" bottom="0" header="0" footer="0"/>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pageSetUpPr fitToPage="1"/>
  </sheetPr>
  <dimension ref="A2:W42"/>
  <sheetViews>
    <sheetView zoomScalePageLayoutView="0" workbookViewId="0" topLeftCell="A25">
      <selection activeCell="D84" sqref="D84"/>
    </sheetView>
  </sheetViews>
  <sheetFormatPr defaultColWidth="11.421875" defaultRowHeight="12.75"/>
  <cols>
    <col min="1" max="2" width="4.140625" style="0" customWidth="1"/>
    <col min="3" max="3" width="53.00390625" style="0" customWidth="1"/>
    <col min="4" max="4" width="0.13671875" style="0" customWidth="1"/>
    <col min="5" max="15" width="8.8515625" style="0" customWidth="1"/>
    <col min="16" max="16" width="10.28125" style="0" customWidth="1"/>
    <col min="17" max="18" width="8.8515625" style="0" customWidth="1"/>
    <col min="19" max="19" width="10.28125" style="0" customWidth="1"/>
    <col min="20" max="22" width="8.8515625" style="0" customWidth="1"/>
    <col min="23" max="23" width="10.28125" style="0" customWidth="1"/>
  </cols>
  <sheetData>
    <row r="2" spans="1:23" ht="12.75">
      <c r="A2" s="1" t="s">
        <v>93</v>
      </c>
      <c r="B2" s="2"/>
      <c r="C2" s="2"/>
      <c r="D2" s="2"/>
      <c r="E2" s="2"/>
      <c r="F2" s="2"/>
      <c r="G2" s="2"/>
      <c r="H2" s="2"/>
      <c r="I2" s="2"/>
      <c r="J2" s="2"/>
      <c r="K2" s="2"/>
      <c r="L2" s="2"/>
      <c r="M2" s="2"/>
      <c r="N2" s="2"/>
      <c r="O2" s="2"/>
      <c r="P2" s="2"/>
      <c r="Q2" s="2"/>
      <c r="R2" s="2"/>
      <c r="S2" s="2"/>
      <c r="T2" s="2"/>
      <c r="U2" s="2"/>
      <c r="V2" s="2"/>
      <c r="W2" s="2"/>
    </row>
    <row r="3" spans="1:23" ht="12.75">
      <c r="A3" s="73" t="s">
        <v>228</v>
      </c>
      <c r="B3" s="1"/>
      <c r="C3" s="1"/>
      <c r="D3" s="1"/>
      <c r="E3" s="1"/>
      <c r="F3" s="2"/>
      <c r="G3" s="2"/>
      <c r="H3" s="2"/>
      <c r="I3" s="2"/>
      <c r="J3" s="2"/>
      <c r="K3" s="2"/>
      <c r="L3" s="2"/>
      <c r="M3" s="2"/>
      <c r="N3" s="2"/>
      <c r="O3" s="2"/>
      <c r="P3" s="2"/>
      <c r="Q3" s="2"/>
      <c r="R3" s="2"/>
      <c r="S3" s="2"/>
      <c r="T3" s="2"/>
      <c r="U3" s="2"/>
      <c r="V3" s="2"/>
      <c r="W3" s="2"/>
    </row>
    <row r="4" spans="1:23" ht="12.75">
      <c r="A4" s="4" t="s">
        <v>260</v>
      </c>
      <c r="B4" s="5"/>
      <c r="C4" s="5"/>
      <c r="D4" s="5"/>
      <c r="E4" s="5"/>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94</v>
      </c>
      <c r="B6" s="1"/>
      <c r="C6" s="1"/>
      <c r="D6" s="1"/>
      <c r="E6" s="1"/>
      <c r="F6" s="2"/>
      <c r="G6" s="2"/>
      <c r="H6" s="2"/>
      <c r="I6" s="2"/>
      <c r="J6" s="2"/>
      <c r="K6" s="2"/>
      <c r="L6" s="2"/>
      <c r="M6" s="2"/>
      <c r="N6" s="2"/>
      <c r="O6" s="2"/>
      <c r="P6" s="2"/>
      <c r="Q6" s="2"/>
      <c r="R6" s="2"/>
      <c r="S6" s="2"/>
      <c r="T6" s="2"/>
      <c r="U6" s="2"/>
      <c r="V6" s="2"/>
      <c r="W6" s="2"/>
    </row>
    <row r="7" spans="1:23" ht="12.75">
      <c r="A7" s="125"/>
      <c r="B7" s="2"/>
      <c r="C7" s="7"/>
      <c r="D7" s="2"/>
      <c r="E7" s="95" t="s">
        <v>250</v>
      </c>
      <c r="F7" s="98"/>
      <c r="G7" s="98"/>
      <c r="H7" s="98"/>
      <c r="I7" s="98"/>
      <c r="J7" s="98"/>
      <c r="K7" s="98"/>
      <c r="L7" s="98"/>
      <c r="M7" s="98"/>
      <c r="N7" s="98"/>
      <c r="O7" s="99"/>
      <c r="P7" s="99"/>
      <c r="Q7" s="99"/>
      <c r="R7" s="99"/>
      <c r="S7" s="99"/>
      <c r="T7" s="99"/>
      <c r="U7" s="99"/>
      <c r="V7" s="99"/>
      <c r="W7" s="99"/>
    </row>
    <row r="8" spans="1:23" ht="25.5" customHeight="1">
      <c r="A8" s="14"/>
      <c r="B8" s="15"/>
      <c r="C8" s="126"/>
      <c r="D8" s="127"/>
      <c r="E8" s="202" t="s">
        <v>4</v>
      </c>
      <c r="F8" s="203" t="s">
        <v>69</v>
      </c>
      <c r="G8" s="203" t="s">
        <v>87</v>
      </c>
      <c r="H8" s="100" t="s">
        <v>71</v>
      </c>
      <c r="I8" s="203" t="s">
        <v>157</v>
      </c>
      <c r="J8" s="203" t="s">
        <v>158</v>
      </c>
      <c r="K8" s="207" t="s">
        <v>159</v>
      </c>
      <c r="L8" s="207" t="s">
        <v>135</v>
      </c>
      <c r="M8" s="207" t="s">
        <v>160</v>
      </c>
      <c r="N8" s="202" t="s">
        <v>213</v>
      </c>
      <c r="O8" s="203" t="s">
        <v>214</v>
      </c>
      <c r="P8" s="207" t="s">
        <v>215</v>
      </c>
      <c r="Q8" s="207" t="s">
        <v>146</v>
      </c>
      <c r="R8" s="202" t="s">
        <v>216</v>
      </c>
      <c r="S8" s="203" t="s">
        <v>217</v>
      </c>
      <c r="T8" s="207" t="s">
        <v>218</v>
      </c>
      <c r="U8" s="207" t="s">
        <v>186</v>
      </c>
      <c r="V8" s="207" t="s">
        <v>185</v>
      </c>
      <c r="W8" s="207" t="s">
        <v>272</v>
      </c>
    </row>
    <row r="9" spans="1:23" ht="12.75">
      <c r="A9" s="18"/>
      <c r="B9" s="19"/>
      <c r="C9" s="19"/>
      <c r="E9" s="22"/>
      <c r="F9" s="19"/>
      <c r="G9" s="86"/>
      <c r="H9" s="128"/>
      <c r="I9" s="86"/>
      <c r="J9" s="86"/>
      <c r="K9" s="204"/>
      <c r="L9" s="204"/>
      <c r="M9" s="128"/>
      <c r="N9" s="85"/>
      <c r="O9" s="86"/>
      <c r="P9" s="204"/>
      <c r="Q9" s="128"/>
      <c r="R9" s="85"/>
      <c r="S9" s="86"/>
      <c r="T9" s="204"/>
      <c r="U9" s="128"/>
      <c r="V9" s="128"/>
      <c r="W9" s="128"/>
    </row>
    <row r="10" spans="1:23" ht="12.75">
      <c r="A10" s="21" t="s">
        <v>5</v>
      </c>
      <c r="B10" s="19"/>
      <c r="C10" s="19"/>
      <c r="E10" s="22"/>
      <c r="F10" s="19"/>
      <c r="G10" s="19"/>
      <c r="H10" s="79"/>
      <c r="I10" s="19"/>
      <c r="J10" s="19"/>
      <c r="K10" s="46"/>
      <c r="L10" s="46"/>
      <c r="M10" s="79"/>
      <c r="N10" s="22"/>
      <c r="O10" s="19"/>
      <c r="P10" s="46"/>
      <c r="Q10" s="79"/>
      <c r="R10" s="22"/>
      <c r="S10" s="19"/>
      <c r="T10" s="46"/>
      <c r="U10" s="79"/>
      <c r="V10" s="79"/>
      <c r="W10" s="79"/>
    </row>
    <row r="11" spans="1:23" ht="12.75">
      <c r="A11" s="22" t="s">
        <v>6</v>
      </c>
      <c r="B11" s="19"/>
      <c r="C11" s="19"/>
      <c r="E11" s="55">
        <v>-28.671444373915953</v>
      </c>
      <c r="F11" s="56">
        <v>-36.37468188738448</v>
      </c>
      <c r="G11" s="56">
        <v>-45.93926492960006</v>
      </c>
      <c r="H11" s="129">
        <v>-37.11474555400427</v>
      </c>
      <c r="I11" s="56">
        <v>-5.511161532788977</v>
      </c>
      <c r="J11" s="56">
        <v>-74.23229303449817</v>
      </c>
      <c r="K11" s="57">
        <v>-47.80809058143056</v>
      </c>
      <c r="L11" s="57">
        <v>-33.07269954265222</v>
      </c>
      <c r="M11" s="57">
        <v>-35.33427278615584</v>
      </c>
      <c r="N11" s="55">
        <v>-19.428688037101505</v>
      </c>
      <c r="O11" s="56">
        <v>-35.465557118772125</v>
      </c>
      <c r="P11" s="57">
        <v>-7.356645801027772</v>
      </c>
      <c r="Q11" s="57">
        <v>-20.917647016726516</v>
      </c>
      <c r="R11" s="55">
        <v>2.4796358970885946</v>
      </c>
      <c r="S11" s="56">
        <v>-5.253999650765307</v>
      </c>
      <c r="T11" s="57">
        <v>0.24502836063955424</v>
      </c>
      <c r="U11" s="57">
        <v>-0.6684297025808972</v>
      </c>
      <c r="V11" s="57">
        <v>-10.729637920074197</v>
      </c>
      <c r="W11" s="57">
        <v>-23.749114610563748</v>
      </c>
    </row>
    <row r="12" spans="1:23" ht="12.75">
      <c r="A12" s="22"/>
      <c r="B12" s="19" t="s">
        <v>7</v>
      </c>
      <c r="C12" s="19"/>
      <c r="E12" s="55">
        <v>-17.547775959730327</v>
      </c>
      <c r="F12" s="56">
        <v>-21.177804196373984</v>
      </c>
      <c r="G12" s="56">
        <v>-28.370989020159733</v>
      </c>
      <c r="H12" s="129">
        <v>-22.112519999002323</v>
      </c>
      <c r="I12" s="56">
        <v>-14.190480525606187</v>
      </c>
      <c r="J12" s="56">
        <v>-124.7150546475443</v>
      </c>
      <c r="K12" s="57">
        <v>-40.01719070369371</v>
      </c>
      <c r="L12" s="57">
        <v>-34.563982973070765</v>
      </c>
      <c r="M12" s="57">
        <v>-28.124682604402995</v>
      </c>
      <c r="N12" s="55">
        <v>-19.7618349801115</v>
      </c>
      <c r="O12" s="56">
        <v>-38.54150512239559</v>
      </c>
      <c r="P12" s="57">
        <v>-10.98581169581323</v>
      </c>
      <c r="Q12" s="57">
        <v>-23.496486207952216</v>
      </c>
      <c r="R12" s="55">
        <v>-17.062979165244673</v>
      </c>
      <c r="S12" s="56">
        <v>7.405344618225551</v>
      </c>
      <c r="T12" s="57">
        <v>15.261133188280507</v>
      </c>
      <c r="U12" s="57">
        <v>1.1630627426287843</v>
      </c>
      <c r="V12" s="57">
        <v>-12.072877367958966</v>
      </c>
      <c r="W12" s="57">
        <v>-20.31460646601704</v>
      </c>
    </row>
    <row r="13" spans="1:23" s="104" customFormat="1" ht="12.75">
      <c r="A13" s="69"/>
      <c r="B13" s="42"/>
      <c r="C13" s="42" t="s">
        <v>83</v>
      </c>
      <c r="E13" s="258">
        <v>-89.54806558884255</v>
      </c>
      <c r="F13" s="259">
        <v>-87.47632775196578</v>
      </c>
      <c r="G13" s="259">
        <v>-82.97134271229656</v>
      </c>
      <c r="H13" s="272">
        <v>-86.60468389141874</v>
      </c>
      <c r="I13" s="259">
        <v>-77.69308109483556</v>
      </c>
      <c r="J13" s="259">
        <v>-138.74296680188846</v>
      </c>
      <c r="K13" s="260">
        <v>-89.54843361569539</v>
      </c>
      <c r="L13" s="260">
        <v>-89.43158048686814</v>
      </c>
      <c r="M13" s="260">
        <v>-88.30394167089001</v>
      </c>
      <c r="N13" s="258">
        <v>-84.47122577262185</v>
      </c>
      <c r="O13" s="259">
        <v>-78.2048028337466</v>
      </c>
      <c r="P13" s="260">
        <v>-54.70903366479124</v>
      </c>
      <c r="Q13" s="260">
        <v>-74.97564428769721</v>
      </c>
      <c r="R13" s="258">
        <v>-48.0490632779078</v>
      </c>
      <c r="S13" s="259">
        <v>103.16147524428696</v>
      </c>
      <c r="T13" s="260">
        <v>1325.8215631409448</v>
      </c>
      <c r="U13" s="260">
        <v>106.67412810359211</v>
      </c>
      <c r="V13" s="260">
        <v>-32.55160824447404</v>
      </c>
      <c r="W13" s="260">
        <v>-63.67371211804311</v>
      </c>
    </row>
    <row r="14" spans="1:23" s="104" customFormat="1" ht="12.75">
      <c r="A14" s="69"/>
      <c r="B14" s="42"/>
      <c r="C14" s="42" t="s">
        <v>59</v>
      </c>
      <c r="D14" s="130"/>
      <c r="E14" s="258">
        <v>-8.823761397685438</v>
      </c>
      <c r="F14" s="259">
        <v>-13.975806456522143</v>
      </c>
      <c r="G14" s="259">
        <v>-20.50274646088952</v>
      </c>
      <c r="H14" s="272">
        <v>-14.116738945482588</v>
      </c>
      <c r="I14" s="259">
        <v>-6.347513199216759</v>
      </c>
      <c r="J14" s="259">
        <v>-122.40085181125578</v>
      </c>
      <c r="K14" s="260">
        <v>-20.827715962237825</v>
      </c>
      <c r="L14" s="260">
        <v>-22.680271193468837</v>
      </c>
      <c r="M14" s="260">
        <v>-18.082636491481495</v>
      </c>
      <c r="N14" s="258">
        <v>-0.02847638508826078</v>
      </c>
      <c r="O14" s="259">
        <v>-32.980335864901086</v>
      </c>
      <c r="P14" s="260">
        <v>-3.2667977953924288</v>
      </c>
      <c r="Q14" s="260">
        <v>-12.912047431630914</v>
      </c>
      <c r="R14" s="258">
        <v>-13.392917687765094</v>
      </c>
      <c r="S14" s="259">
        <v>1.7068630564829101</v>
      </c>
      <c r="T14" s="260">
        <v>-4.168721856726087</v>
      </c>
      <c r="U14" s="260">
        <v>-5.596870524871567</v>
      </c>
      <c r="V14" s="260">
        <v>-9.295368972977535</v>
      </c>
      <c r="W14" s="260">
        <v>-13.74756217418317</v>
      </c>
    </row>
    <row r="15" spans="1:23" ht="12.75">
      <c r="A15" s="22"/>
      <c r="B15" s="19" t="s">
        <v>8</v>
      </c>
      <c r="C15" s="19"/>
      <c r="E15" s="55">
        <v>-97.8029086243154</v>
      </c>
      <c r="F15" s="56">
        <v>-99.10535658069361</v>
      </c>
      <c r="G15" s="56">
        <v>-99.13176041218999</v>
      </c>
      <c r="H15" s="129">
        <v>-98.86617187781111</v>
      </c>
      <c r="I15" s="56">
        <v>-92.27915936211903</v>
      </c>
      <c r="J15" s="56">
        <v>-89.9162084321738</v>
      </c>
      <c r="K15" s="57">
        <v>-98.72641289608647</v>
      </c>
      <c r="L15" s="57">
        <v>-97.26598646498175</v>
      </c>
      <c r="M15" s="57">
        <v>-98.26540564407073</v>
      </c>
      <c r="N15" s="55">
        <v>-90.83436765479107</v>
      </c>
      <c r="O15" s="56">
        <v>-97.38634544991456</v>
      </c>
      <c r="P15" s="57">
        <v>-40.25541933531097</v>
      </c>
      <c r="Q15" s="57">
        <v>-70.12093035422409</v>
      </c>
      <c r="R15" s="55">
        <v>0.4252980415402341</v>
      </c>
      <c r="S15" s="56">
        <v>-20.037193888120065</v>
      </c>
      <c r="T15" s="57">
        <v>16046.787918256587</v>
      </c>
      <c r="U15" s="57">
        <v>372.5322232552629</v>
      </c>
      <c r="V15" s="57">
        <v>23.704015408850722</v>
      </c>
      <c r="W15" s="57">
        <v>-60.2817745364197</v>
      </c>
    </row>
    <row r="16" spans="1:23" ht="12.75">
      <c r="A16" s="22"/>
      <c r="B16" s="19" t="s">
        <v>9</v>
      </c>
      <c r="C16" s="19"/>
      <c r="E16" s="55">
        <v>8.359727777411962</v>
      </c>
      <c r="F16" s="56">
        <v>10.62761680463753</v>
      </c>
      <c r="G16" s="56">
        <v>7.850801542943664</v>
      </c>
      <c r="H16" s="129">
        <v>8.930070538198054</v>
      </c>
      <c r="I16" s="56">
        <v>6.120148071646536</v>
      </c>
      <c r="J16" s="56">
        <v>0.5521532159071363</v>
      </c>
      <c r="K16" s="57">
        <v>-4.265040665851094</v>
      </c>
      <c r="L16" s="57">
        <v>0.721830766042264</v>
      </c>
      <c r="M16" s="57">
        <v>4.847627729041526</v>
      </c>
      <c r="N16" s="55">
        <v>-2.4284734558333576</v>
      </c>
      <c r="O16" s="56">
        <v>-1.5520963345593164</v>
      </c>
      <c r="P16" s="57">
        <v>12.436959318196639</v>
      </c>
      <c r="Q16" s="57">
        <v>2.359587561753207</v>
      </c>
      <c r="R16" s="55">
        <v>9.574371121420544</v>
      </c>
      <c r="S16" s="56">
        <v>8.124851726408245</v>
      </c>
      <c r="T16" s="57">
        <v>3.647064899013297</v>
      </c>
      <c r="U16" s="57">
        <v>7.017292431689759</v>
      </c>
      <c r="V16" s="57">
        <v>4.634964480534864</v>
      </c>
      <c r="W16" s="57">
        <v>4.744173667938711</v>
      </c>
    </row>
    <row r="17" spans="1:23" ht="12.75">
      <c r="A17" s="22"/>
      <c r="B17" s="19" t="s">
        <v>56</v>
      </c>
      <c r="C17" s="19"/>
      <c r="E17" s="55">
        <v>-42.98316104241786</v>
      </c>
      <c r="F17" s="56">
        <v>19.83403416145253</v>
      </c>
      <c r="G17" s="56">
        <v>-85.2975532826528</v>
      </c>
      <c r="H17" s="129">
        <v>-58.00100063981941</v>
      </c>
      <c r="I17" s="56">
        <v>-22.317308585387398</v>
      </c>
      <c r="J17" s="56">
        <v>-6.3858465064492105</v>
      </c>
      <c r="K17" s="57">
        <v>31.54954261179501</v>
      </c>
      <c r="L17" s="57">
        <v>-1.0034730273463577</v>
      </c>
      <c r="M17" s="57">
        <v>-32.80378345531235</v>
      </c>
      <c r="N17" s="55">
        <v>-40.63494058620276</v>
      </c>
      <c r="O17" s="56">
        <v>-38.38690771029214</v>
      </c>
      <c r="P17" s="57">
        <v>80.82142321508157</v>
      </c>
      <c r="Q17" s="57">
        <v>-13.127192426136624</v>
      </c>
      <c r="R17" s="55">
        <v>353.7711755073641</v>
      </c>
      <c r="S17" s="56">
        <v>17.558620876240628</v>
      </c>
      <c r="T17" s="57">
        <v>-11.404037697793068</v>
      </c>
      <c r="U17" s="57">
        <v>113.07105961643896</v>
      </c>
      <c r="V17" s="57">
        <v>44.14187468068798</v>
      </c>
      <c r="W17" s="57">
        <v>3.437204404261096</v>
      </c>
    </row>
    <row r="18" spans="1:23" ht="12.75">
      <c r="A18" s="22"/>
      <c r="B18" s="19" t="s">
        <v>57</v>
      </c>
      <c r="C18" s="19"/>
      <c r="E18" s="55">
        <v>-82.0425106003133</v>
      </c>
      <c r="F18" s="56">
        <v>-79.38171428450475</v>
      </c>
      <c r="G18" s="56">
        <v>-70.80720164050751</v>
      </c>
      <c r="H18" s="129">
        <v>-77.87136850844337</v>
      </c>
      <c r="I18" s="56">
        <v>131.16011766453522</v>
      </c>
      <c r="J18" s="56">
        <v>1091.1197018397281</v>
      </c>
      <c r="K18" s="57">
        <v>13.90721188366344</v>
      </c>
      <c r="L18" s="57">
        <v>530.4711188513388</v>
      </c>
      <c r="M18" s="57">
        <v>-37.682963117816826</v>
      </c>
      <c r="N18" s="55">
        <v>67.83088177927664</v>
      </c>
      <c r="O18" s="56">
        <v>122.0275483657187</v>
      </c>
      <c r="P18" s="57">
        <v>140.83228053409704</v>
      </c>
      <c r="Q18" s="57">
        <v>153.34590300987028</v>
      </c>
      <c r="R18" s="55">
        <v>120.4874541366057</v>
      </c>
      <c r="S18" s="56">
        <v>-77.14466843646318</v>
      </c>
      <c r="T18" s="57">
        <v>-96.6351958210683</v>
      </c>
      <c r="U18" s="57">
        <v>-85.89787461407992</v>
      </c>
      <c r="V18" s="57">
        <v>-62.31899319084295</v>
      </c>
      <c r="W18" s="57">
        <v>-50.25613771921967</v>
      </c>
    </row>
    <row r="19" spans="1:23" ht="12.75">
      <c r="A19" s="22"/>
      <c r="B19" s="19" t="s">
        <v>10</v>
      </c>
      <c r="C19" s="19"/>
      <c r="E19" s="55">
        <v>63.805578639259394</v>
      </c>
      <c r="F19" s="56">
        <v>-2.8558823638565545</v>
      </c>
      <c r="G19" s="56">
        <v>-21.805601992216538</v>
      </c>
      <c r="H19" s="129">
        <v>3.48475778524564</v>
      </c>
      <c r="I19" s="56">
        <v>11.910240838701803</v>
      </c>
      <c r="J19" s="56">
        <v>0.996193581022764</v>
      </c>
      <c r="K19" s="57">
        <v>-4.074306505257885</v>
      </c>
      <c r="L19" s="57">
        <v>3.219308329647297</v>
      </c>
      <c r="M19" s="57">
        <v>3.358919716918063</v>
      </c>
      <c r="N19" s="55">
        <v>-3.4414978959168674</v>
      </c>
      <c r="O19" s="56">
        <v>4.995560963558532</v>
      </c>
      <c r="P19" s="57">
        <v>20.945686328767678</v>
      </c>
      <c r="Q19" s="57">
        <v>7.127864295549635</v>
      </c>
      <c r="R19" s="55">
        <v>-14.524743072114688</v>
      </c>
      <c r="S19" s="56">
        <v>-4.8194345336350475</v>
      </c>
      <c r="T19" s="57">
        <v>-9.921861175054858</v>
      </c>
      <c r="U19" s="57">
        <v>-10.010435738131884</v>
      </c>
      <c r="V19" s="57">
        <v>-2.1279226363809634</v>
      </c>
      <c r="W19" s="57">
        <v>0.5911814774908652</v>
      </c>
    </row>
    <row r="20" spans="1:23" ht="12.75">
      <c r="A20" s="22"/>
      <c r="B20" s="19" t="s">
        <v>11</v>
      </c>
      <c r="C20" s="19"/>
      <c r="E20" s="55">
        <v>34.73444711561757</v>
      </c>
      <c r="F20" s="56">
        <v>-55.837313351161846</v>
      </c>
      <c r="G20" s="56">
        <v>450.164678050883</v>
      </c>
      <c r="H20" s="129">
        <v>39.06136339893682</v>
      </c>
      <c r="I20" s="56">
        <v>94.76737933432501</v>
      </c>
      <c r="J20" s="56">
        <v>19.667166892446364</v>
      </c>
      <c r="K20" s="57">
        <v>11.865443417563215</v>
      </c>
      <c r="L20" s="57">
        <v>41.44397436088849</v>
      </c>
      <c r="M20" s="57">
        <v>40.24356340484161</v>
      </c>
      <c r="N20" s="55">
        <v>-8.569930266865033</v>
      </c>
      <c r="O20" s="56">
        <v>36.60450183980905</v>
      </c>
      <c r="P20" s="57">
        <v>35.327698861159185</v>
      </c>
      <c r="Q20" s="57">
        <v>18.02016563645101</v>
      </c>
      <c r="R20" s="55">
        <v>65.04934675404198</v>
      </c>
      <c r="S20" s="56">
        <v>-3.0258539325118017</v>
      </c>
      <c r="T20" s="57">
        <v>-57.9283338737409</v>
      </c>
      <c r="U20" s="57">
        <v>-27.684767906054542</v>
      </c>
      <c r="V20" s="57">
        <v>-12.616290714665245</v>
      </c>
      <c r="W20" s="57">
        <v>8.397405723713103</v>
      </c>
    </row>
    <row r="21" spans="1:23" ht="12.75">
      <c r="A21" s="105"/>
      <c r="B21" s="58"/>
      <c r="C21" s="58"/>
      <c r="D21" s="110"/>
      <c r="E21" s="59"/>
      <c r="F21" s="61"/>
      <c r="G21" s="61"/>
      <c r="H21" s="131"/>
      <c r="I21" s="61"/>
      <c r="J21" s="61"/>
      <c r="K21" s="60"/>
      <c r="L21" s="60"/>
      <c r="M21" s="60"/>
      <c r="N21" s="59"/>
      <c r="O21" s="61"/>
      <c r="P21" s="60"/>
      <c r="Q21" s="60"/>
      <c r="R21" s="59"/>
      <c r="S21" s="61"/>
      <c r="T21" s="60"/>
      <c r="U21" s="60"/>
      <c r="V21" s="60"/>
      <c r="W21" s="60"/>
    </row>
    <row r="22" spans="1:23" ht="12.75">
      <c r="A22" s="22" t="s">
        <v>12</v>
      </c>
      <c r="B22" s="19"/>
      <c r="C22" s="19"/>
      <c r="E22" s="55">
        <v>11.512523038818268</v>
      </c>
      <c r="F22" s="56">
        <v>8.274281889826064</v>
      </c>
      <c r="G22" s="56">
        <v>26.336532863452277</v>
      </c>
      <c r="H22" s="129">
        <v>15.654439844038649</v>
      </c>
      <c r="I22" s="56">
        <v>11.778278458928026</v>
      </c>
      <c r="J22" s="56">
        <v>14.046792896648386</v>
      </c>
      <c r="K22" s="57">
        <v>17.899113440273197</v>
      </c>
      <c r="L22" s="57">
        <v>14.595703853319275</v>
      </c>
      <c r="M22" s="57">
        <v>15.113943223963178</v>
      </c>
      <c r="N22" s="55">
        <v>14.259978899012872</v>
      </c>
      <c r="O22" s="56">
        <v>35.324185607252055</v>
      </c>
      <c r="P22" s="57">
        <v>22.738618117186515</v>
      </c>
      <c r="Q22" s="57">
        <v>23.759018587631118</v>
      </c>
      <c r="R22" s="55">
        <v>6.505200115222554</v>
      </c>
      <c r="S22" s="56">
        <v>21.568748704916008</v>
      </c>
      <c r="T22" s="57">
        <v>8.635562832050315</v>
      </c>
      <c r="U22" s="57">
        <v>11.585258096177341</v>
      </c>
      <c r="V22" s="57">
        <v>17.183999729222155</v>
      </c>
      <c r="W22" s="57">
        <v>16.20512632384998</v>
      </c>
    </row>
    <row r="23" spans="1:23" ht="12.75">
      <c r="A23" s="22"/>
      <c r="B23" s="19" t="s">
        <v>13</v>
      </c>
      <c r="C23" s="19"/>
      <c r="E23" s="55">
        <v>4.203539758708419</v>
      </c>
      <c r="F23" s="56">
        <v>13.339687852808058</v>
      </c>
      <c r="G23" s="56">
        <v>15.606066821234155</v>
      </c>
      <c r="H23" s="129">
        <v>11.316480249176063</v>
      </c>
      <c r="I23" s="56">
        <v>11.019245027972758</v>
      </c>
      <c r="J23" s="56">
        <v>18.431260636005643</v>
      </c>
      <c r="K23" s="57">
        <v>21.08970935426364</v>
      </c>
      <c r="L23" s="57">
        <v>17.044322027550194</v>
      </c>
      <c r="M23" s="57">
        <v>14.163251369261065</v>
      </c>
      <c r="N23" s="55">
        <v>20.74299193988809</v>
      </c>
      <c r="O23" s="56">
        <v>22.197462451523585</v>
      </c>
      <c r="P23" s="57">
        <v>24.973456017151086</v>
      </c>
      <c r="Q23" s="57">
        <v>22.819427312621766</v>
      </c>
      <c r="R23" s="55">
        <v>22.216730645706527</v>
      </c>
      <c r="S23" s="56">
        <v>23.524325174857875</v>
      </c>
      <c r="T23" s="57">
        <v>10.666339067125996</v>
      </c>
      <c r="U23" s="57">
        <v>17.38635363738823</v>
      </c>
      <c r="V23" s="57">
        <v>19.969159006922933</v>
      </c>
      <c r="W23" s="57">
        <v>17.08425626610184</v>
      </c>
    </row>
    <row r="24" spans="1:23" ht="12.75">
      <c r="A24" s="22"/>
      <c r="B24" s="19" t="s">
        <v>14</v>
      </c>
      <c r="C24" s="19"/>
      <c r="E24" s="55">
        <v>37.71391343340045</v>
      </c>
      <c r="F24" s="56">
        <v>8.036421268816296</v>
      </c>
      <c r="G24" s="56">
        <v>18.518117215962327</v>
      </c>
      <c r="H24" s="129">
        <v>19.977027519429512</v>
      </c>
      <c r="I24" s="56">
        <v>21.661327925654582</v>
      </c>
      <c r="J24" s="56">
        <v>27.130281108137822</v>
      </c>
      <c r="K24" s="57">
        <v>11.409920804905504</v>
      </c>
      <c r="L24" s="57">
        <v>19.784255816028562</v>
      </c>
      <c r="M24" s="57">
        <v>19.872667894514695</v>
      </c>
      <c r="N24" s="55">
        <v>18.803465890889505</v>
      </c>
      <c r="O24" s="56">
        <v>13.956193842408936</v>
      </c>
      <c r="P24" s="57">
        <v>15.57740671575445</v>
      </c>
      <c r="Q24" s="57">
        <v>16.145591529475013</v>
      </c>
      <c r="R24" s="55">
        <v>2.4639676595999527</v>
      </c>
      <c r="S24" s="56">
        <v>26.260387533435203</v>
      </c>
      <c r="T24" s="57">
        <v>13.961393604295292</v>
      </c>
      <c r="U24" s="57">
        <v>14.111223238818926</v>
      </c>
      <c r="V24" s="57">
        <v>14.978269872453032</v>
      </c>
      <c r="W24" s="57">
        <v>17.065610082769545</v>
      </c>
    </row>
    <row r="25" spans="1:23" ht="12.75">
      <c r="A25" s="22"/>
      <c r="B25" s="19" t="s">
        <v>15</v>
      </c>
      <c r="C25" s="19"/>
      <c r="E25" s="55">
        <v>1.1977087438836298</v>
      </c>
      <c r="F25" s="56">
        <v>56.2824580426589</v>
      </c>
      <c r="G25" s="56">
        <v>88.41335769965495</v>
      </c>
      <c r="H25" s="129">
        <v>39.98062744554205</v>
      </c>
      <c r="I25" s="56">
        <v>33.04388281898449</v>
      </c>
      <c r="J25" s="56">
        <v>1214.184022843919</v>
      </c>
      <c r="K25" s="57">
        <v>-69.0560653233603</v>
      </c>
      <c r="L25" s="57">
        <v>5.918973555346829</v>
      </c>
      <c r="M25" s="57">
        <v>29.809734741670525</v>
      </c>
      <c r="N25" s="55">
        <v>-10.698379449194316</v>
      </c>
      <c r="O25" s="56">
        <v>9.731308561823981</v>
      </c>
      <c r="P25" s="57">
        <v>86.10555608056912</v>
      </c>
      <c r="Q25" s="57">
        <v>31.248098060567564</v>
      </c>
      <c r="R25" s="55">
        <v>-72.99797854444297</v>
      </c>
      <c r="S25" s="56">
        <v>-85.39985165155439</v>
      </c>
      <c r="T25" s="57">
        <v>-12.90783808344289</v>
      </c>
      <c r="U25" s="57">
        <v>-56.707448100259796</v>
      </c>
      <c r="V25" s="57">
        <v>7.324024016024899</v>
      </c>
      <c r="W25" s="57">
        <v>17.63485686526338</v>
      </c>
    </row>
    <row r="26" spans="1:23" ht="12.75">
      <c r="A26" s="22"/>
      <c r="B26" s="19" t="s">
        <v>58</v>
      </c>
      <c r="C26" s="19"/>
      <c r="E26" s="55">
        <v>6.88313300835901</v>
      </c>
      <c r="F26" s="56">
        <v>2.471961622130814</v>
      </c>
      <c r="G26" s="56">
        <v>43.68401141425633</v>
      </c>
      <c r="H26" s="129">
        <v>17.678422618895297</v>
      </c>
      <c r="I26" s="56">
        <v>5.500978055086292</v>
      </c>
      <c r="J26" s="56">
        <v>5.7914913241830845</v>
      </c>
      <c r="K26" s="57">
        <v>15.178980517646878</v>
      </c>
      <c r="L26" s="57">
        <v>8.812573210550688</v>
      </c>
      <c r="M26" s="57">
        <v>13.007763940113382</v>
      </c>
      <c r="N26" s="55">
        <v>11.0982075373113</v>
      </c>
      <c r="O26" s="56">
        <v>56.86305106474019</v>
      </c>
      <c r="P26" s="57">
        <v>17.31910537872765</v>
      </c>
      <c r="Q26" s="57">
        <v>27.259686096652146</v>
      </c>
      <c r="R26" s="55">
        <v>6.517490094736922</v>
      </c>
      <c r="S26" s="56">
        <v>28.22525973565757</v>
      </c>
      <c r="T26" s="57">
        <v>14.508659561419979</v>
      </c>
      <c r="U26" s="57">
        <v>15.49018628661878</v>
      </c>
      <c r="V26" s="57">
        <v>20.714679936693692</v>
      </c>
      <c r="W26" s="57">
        <v>17.153965936898217</v>
      </c>
    </row>
    <row r="27" spans="1:23" ht="12.75">
      <c r="A27" s="22"/>
      <c r="B27" s="19" t="s">
        <v>76</v>
      </c>
      <c r="C27" s="19"/>
      <c r="E27" s="55">
        <v>-4.6765357184204825</v>
      </c>
      <c r="F27" s="56">
        <v>7.646690916357124</v>
      </c>
      <c r="G27" s="56">
        <v>8.950029267814873</v>
      </c>
      <c r="H27" s="129">
        <v>3.5861561880339066</v>
      </c>
      <c r="I27" s="56">
        <v>8.53799378993003</v>
      </c>
      <c r="J27" s="56">
        <v>7.069400130381909</v>
      </c>
      <c r="K27" s="57">
        <v>11.655608291667274</v>
      </c>
      <c r="L27" s="57">
        <v>8.99344615647344</v>
      </c>
      <c r="M27" s="57">
        <v>6.294806411345122</v>
      </c>
      <c r="N27" s="55">
        <v>6.679595117966031</v>
      </c>
      <c r="O27" s="56">
        <v>17.231681645129846</v>
      </c>
      <c r="P27" s="57">
        <v>18.31185953901635</v>
      </c>
      <c r="Q27" s="57">
        <v>13.998520651604963</v>
      </c>
      <c r="R27" s="55">
        <v>13.961516835481703</v>
      </c>
      <c r="S27" s="56">
        <v>28.19671712354992</v>
      </c>
      <c r="T27" s="57">
        <v>7.967317462263379</v>
      </c>
      <c r="U27" s="57">
        <v>16.20501292799672</v>
      </c>
      <c r="V27" s="57">
        <v>15.094817199001476</v>
      </c>
      <c r="W27" s="57">
        <v>10.683695075795384</v>
      </c>
    </row>
    <row r="28" spans="1:23" ht="12.75">
      <c r="A28" s="22"/>
      <c r="B28" s="19" t="s">
        <v>16</v>
      </c>
      <c r="C28" s="19"/>
      <c r="E28" s="55">
        <v>3208.427591990735</v>
      </c>
      <c r="F28" s="56">
        <v>275.767649876319</v>
      </c>
      <c r="G28" s="56">
        <v>1475.0425693069121</v>
      </c>
      <c r="H28" s="129">
        <v>1609.5737209464075</v>
      </c>
      <c r="I28" s="56">
        <v>452.19480302091614</v>
      </c>
      <c r="J28" s="56">
        <v>5838.647007775326</v>
      </c>
      <c r="K28" s="57">
        <v>5051.3602058579245</v>
      </c>
      <c r="L28" s="57">
        <v>1364.0784315238095</v>
      </c>
      <c r="M28" s="57">
        <v>1484.144818987586</v>
      </c>
      <c r="N28" s="55">
        <v>620.375065873211</v>
      </c>
      <c r="O28" s="56">
        <v>3757.3800770523585</v>
      </c>
      <c r="P28" s="57">
        <v>4716.182216500566</v>
      </c>
      <c r="Q28" s="57">
        <v>1472.1857114217933</v>
      </c>
      <c r="R28" s="55">
        <v>-93.2366505735086</v>
      </c>
      <c r="S28" s="56">
        <v>-94.41098615304145</v>
      </c>
      <c r="T28" s="57">
        <v>-97.31876148300353</v>
      </c>
      <c r="U28" s="57">
        <v>-95.14962336376442</v>
      </c>
      <c r="V28" s="57">
        <v>-35.787528439294334</v>
      </c>
      <c r="W28" s="57">
        <v>89.72733511515432</v>
      </c>
    </row>
    <row r="29" spans="1:23" ht="12.75">
      <c r="A29" s="22"/>
      <c r="B29" s="19"/>
      <c r="C29" s="19"/>
      <c r="E29" s="66"/>
      <c r="F29" s="67"/>
      <c r="G29" s="67"/>
      <c r="H29" s="112"/>
      <c r="I29" s="67"/>
      <c r="J29" s="67"/>
      <c r="K29" s="68"/>
      <c r="L29" s="68"/>
      <c r="M29" s="68"/>
      <c r="N29" s="66"/>
      <c r="O29" s="67"/>
      <c r="P29" s="68"/>
      <c r="Q29" s="68"/>
      <c r="R29" s="66"/>
      <c r="S29" s="67"/>
      <c r="T29" s="68"/>
      <c r="U29" s="68"/>
      <c r="V29" s="68"/>
      <c r="W29" s="68"/>
    </row>
    <row r="30" spans="1:23" ht="12.75">
      <c r="A30" s="22" t="s">
        <v>17</v>
      </c>
      <c r="B30" s="27"/>
      <c r="C30" s="27"/>
      <c r="E30" s="55">
        <v>-70.1946551117885</v>
      </c>
      <c r="F30" s="56">
        <v>-82.63633894739701</v>
      </c>
      <c r="G30" s="56">
        <v>-123.58161833795558</v>
      </c>
      <c r="H30" s="129">
        <v>-92.42653103062905</v>
      </c>
      <c r="I30" s="56">
        <v>-25.430468373893333</v>
      </c>
      <c r="J30" s="56">
        <v>-117.26897307885302</v>
      </c>
      <c r="K30" s="57">
        <v>-114.18442467958117</v>
      </c>
      <c r="L30" s="57">
        <v>-133.42605765881189</v>
      </c>
      <c r="M30" s="57">
        <v>-106.4398375463079</v>
      </c>
      <c r="N30" s="55">
        <v>-86.75973250210856</v>
      </c>
      <c r="O30" s="56">
        <v>-154.71586678312696</v>
      </c>
      <c r="P30" s="57">
        <v>-94.777491911441</v>
      </c>
      <c r="Q30" s="57">
        <v>-115.11760416340971</v>
      </c>
      <c r="R30" s="55">
        <v>-18.28551393710045</v>
      </c>
      <c r="S30" s="56">
        <v>-98.89092114647016</v>
      </c>
      <c r="T30" s="57">
        <v>-26.275799634834772</v>
      </c>
      <c r="U30" s="57">
        <v>-45.85302536384683</v>
      </c>
      <c r="V30" s="57">
        <v>-87.2913354081839</v>
      </c>
      <c r="W30" s="57">
        <v>-99.46580662356101</v>
      </c>
    </row>
    <row r="31" spans="1:23" ht="12.75">
      <c r="A31" s="22"/>
      <c r="B31" s="19"/>
      <c r="C31" s="19"/>
      <c r="E31" s="66"/>
      <c r="F31" s="67"/>
      <c r="G31" s="67"/>
      <c r="H31" s="112"/>
      <c r="I31" s="67"/>
      <c r="J31" s="67"/>
      <c r="K31" s="68"/>
      <c r="L31" s="68"/>
      <c r="M31" s="68"/>
      <c r="N31" s="66"/>
      <c r="O31" s="67"/>
      <c r="P31" s="68"/>
      <c r="Q31" s="68"/>
      <c r="R31" s="66"/>
      <c r="S31" s="67"/>
      <c r="T31" s="68"/>
      <c r="U31" s="68"/>
      <c r="V31" s="68"/>
      <c r="W31" s="68"/>
    </row>
    <row r="32" spans="1:23" ht="12.75">
      <c r="A32" s="21" t="s">
        <v>18</v>
      </c>
      <c r="B32" s="19"/>
      <c r="C32" s="19"/>
      <c r="E32" s="66"/>
      <c r="F32" s="67"/>
      <c r="G32" s="67"/>
      <c r="H32" s="112"/>
      <c r="I32" s="67"/>
      <c r="J32" s="67"/>
      <c r="K32" s="68"/>
      <c r="L32" s="68"/>
      <c r="M32" s="68"/>
      <c r="N32" s="66"/>
      <c r="O32" s="67"/>
      <c r="P32" s="68"/>
      <c r="Q32" s="68"/>
      <c r="R32" s="66"/>
      <c r="S32" s="67"/>
      <c r="T32" s="68"/>
      <c r="U32" s="68"/>
      <c r="V32" s="68"/>
      <c r="W32" s="68"/>
    </row>
    <row r="33" spans="1:23" ht="12.75">
      <c r="A33" s="22" t="s">
        <v>19</v>
      </c>
      <c r="B33" s="19"/>
      <c r="C33" s="19"/>
      <c r="E33" s="55">
        <v>138.4929608292935</v>
      </c>
      <c r="F33" s="56">
        <v>32.245178822508706</v>
      </c>
      <c r="G33" s="56">
        <v>33.284720458027174</v>
      </c>
      <c r="H33" s="129">
        <v>52.529723495626925</v>
      </c>
      <c r="I33" s="56">
        <v>19.56157959387228</v>
      </c>
      <c r="J33" s="56">
        <v>47.1796474573569</v>
      </c>
      <c r="K33" s="57">
        <v>-4.672012385538915</v>
      </c>
      <c r="L33" s="57">
        <v>16.778358903437017</v>
      </c>
      <c r="M33" s="57">
        <v>30.29994238754725</v>
      </c>
      <c r="N33" s="55">
        <v>38.38011067520431</v>
      </c>
      <c r="O33" s="56">
        <v>28.8852568257564</v>
      </c>
      <c r="P33" s="57">
        <v>24.366146304309645</v>
      </c>
      <c r="Q33" s="57">
        <v>30.63201142750369</v>
      </c>
      <c r="R33" s="55">
        <v>-9.23343838200501</v>
      </c>
      <c r="S33" s="56">
        <v>13.986693241353043</v>
      </c>
      <c r="T33" s="57">
        <v>27.72596169205086</v>
      </c>
      <c r="U33" s="57">
        <v>12.757671004127591</v>
      </c>
      <c r="V33" s="57">
        <v>19.590158824761318</v>
      </c>
      <c r="W33" s="57">
        <v>24.496189371416712</v>
      </c>
    </row>
    <row r="34" spans="1:23" ht="12.75">
      <c r="A34" s="22"/>
      <c r="B34" s="19" t="s">
        <v>20</v>
      </c>
      <c r="C34" s="19"/>
      <c r="E34" s="55">
        <v>-61.700041197741086</v>
      </c>
      <c r="F34" s="56">
        <v>3611.3993795871174</v>
      </c>
      <c r="G34" s="56">
        <v>140.56753196761412</v>
      </c>
      <c r="H34" s="129">
        <v>1021.216774899999</v>
      </c>
      <c r="I34" s="56">
        <v>-52.55896207466998</v>
      </c>
      <c r="J34" s="56">
        <v>-36.60706763443859</v>
      </c>
      <c r="K34" s="57">
        <v>64.36277141097764</v>
      </c>
      <c r="L34" s="57">
        <v>-31.10962903720583</v>
      </c>
      <c r="M34" s="57">
        <v>409.8164821685905</v>
      </c>
      <c r="N34" s="55">
        <v>-93.76194600852318</v>
      </c>
      <c r="O34" s="56">
        <v>-35.03475892718032</v>
      </c>
      <c r="P34" s="57">
        <v>-39.39586527813198</v>
      </c>
      <c r="Q34" s="57">
        <v>-80.88401461908587</v>
      </c>
      <c r="R34" s="55">
        <v>-62.43527468629703</v>
      </c>
      <c r="S34" s="56">
        <v>842.7019756306818</v>
      </c>
      <c r="T34" s="57">
        <v>214.9058400143586</v>
      </c>
      <c r="U34" s="57">
        <v>180.32460316654445</v>
      </c>
      <c r="V34" s="57">
        <v>-6.709460005593337</v>
      </c>
      <c r="W34" s="57">
        <v>114.93902436879236</v>
      </c>
    </row>
    <row r="35" spans="1:23" ht="12.75">
      <c r="A35" s="22"/>
      <c r="B35" s="19" t="s">
        <v>21</v>
      </c>
      <c r="C35" s="19"/>
      <c r="E35" s="55">
        <v>199.43787956375664</v>
      </c>
      <c r="F35" s="56">
        <v>61.145389590499335</v>
      </c>
      <c r="G35" s="56">
        <v>24.068806356362526</v>
      </c>
      <c r="H35" s="129">
        <v>57.329926101284286</v>
      </c>
      <c r="I35" s="56">
        <v>18.39933489362169</v>
      </c>
      <c r="J35" s="56">
        <v>45.0883051772504</v>
      </c>
      <c r="K35" s="57">
        <v>-20.23469533943726</v>
      </c>
      <c r="L35" s="57">
        <v>6.386358790940516</v>
      </c>
      <c r="M35" s="57">
        <v>24.878318299958615</v>
      </c>
      <c r="N35" s="55">
        <v>27.019098087908546</v>
      </c>
      <c r="O35" s="56">
        <v>32.78847311483635</v>
      </c>
      <c r="P35" s="57">
        <v>22.657488232248248</v>
      </c>
      <c r="Q35" s="57">
        <v>27.11864865009117</v>
      </c>
      <c r="R35" s="55">
        <v>-12.857108800035476</v>
      </c>
      <c r="S35" s="56">
        <v>12.918623405039288</v>
      </c>
      <c r="T35" s="57">
        <v>33.72828590248709</v>
      </c>
      <c r="U35" s="57">
        <v>14.781544697026261</v>
      </c>
      <c r="V35" s="57">
        <v>19.090132776665936</v>
      </c>
      <c r="W35" s="57">
        <v>21.75527174409615</v>
      </c>
    </row>
    <row r="36" spans="1:23" ht="12.75">
      <c r="A36" s="22"/>
      <c r="B36" s="19" t="s">
        <v>22</v>
      </c>
      <c r="C36" s="19"/>
      <c r="E36" s="55">
        <v>93.39283285916378</v>
      </c>
      <c r="F36" s="56">
        <v>35.342861355928946</v>
      </c>
      <c r="G36" s="56">
        <v>53.15071324087064</v>
      </c>
      <c r="H36" s="129">
        <v>57.514263985139365</v>
      </c>
      <c r="I36" s="56">
        <v>19.901113752660038</v>
      </c>
      <c r="J36" s="56">
        <v>48.63416777774587</v>
      </c>
      <c r="K36" s="57">
        <v>28.74493168106149</v>
      </c>
      <c r="L36" s="57">
        <v>32.75134799398873</v>
      </c>
      <c r="M36" s="57">
        <v>42.690851589182046</v>
      </c>
      <c r="N36" s="55">
        <v>40.61773521243139</v>
      </c>
      <c r="O36" s="56">
        <v>23.724904002939407</v>
      </c>
      <c r="P36" s="57">
        <v>25.605038567570016</v>
      </c>
      <c r="Q36" s="57">
        <v>30.540472475648595</v>
      </c>
      <c r="R36" s="55">
        <v>-4.959895948382831</v>
      </c>
      <c r="S36" s="56">
        <v>22.839691750145708</v>
      </c>
      <c r="T36" s="57">
        <v>17.370947715942584</v>
      </c>
      <c r="U36" s="57">
        <v>11.30006533010748</v>
      </c>
      <c r="V36" s="57">
        <v>19.715109584838487</v>
      </c>
      <c r="W36" s="57">
        <v>30.093923577295566</v>
      </c>
    </row>
    <row r="37" spans="1:23" ht="12.75">
      <c r="A37" s="105"/>
      <c r="B37" s="58"/>
      <c r="C37" s="58"/>
      <c r="D37" s="110"/>
      <c r="E37" s="59"/>
      <c r="F37" s="61"/>
      <c r="G37" s="61"/>
      <c r="H37" s="131"/>
      <c r="I37" s="61"/>
      <c r="J37" s="61"/>
      <c r="K37" s="60"/>
      <c r="L37" s="60"/>
      <c r="M37" s="60"/>
      <c r="N37" s="59"/>
      <c r="O37" s="61"/>
      <c r="P37" s="60"/>
      <c r="Q37" s="60"/>
      <c r="R37" s="59"/>
      <c r="S37" s="61"/>
      <c r="T37" s="60"/>
      <c r="U37" s="60"/>
      <c r="V37" s="60"/>
      <c r="W37" s="60"/>
    </row>
    <row r="38" spans="1:23" ht="12.75">
      <c r="A38" s="28" t="s">
        <v>77</v>
      </c>
      <c r="B38" s="29"/>
      <c r="C38" s="29"/>
      <c r="E38" s="62">
        <v>-28.686574107353234</v>
      </c>
      <c r="F38" s="63">
        <v>-35.023160734980685</v>
      </c>
      <c r="G38" s="63">
        <v>-45.850835620121345</v>
      </c>
      <c r="H38" s="132">
        <v>-36.65393576338919</v>
      </c>
      <c r="I38" s="63">
        <v>-5.557926246068878</v>
      </c>
      <c r="J38" s="63">
        <v>-74.15743188184408</v>
      </c>
      <c r="K38" s="64">
        <v>-47.78155701863277</v>
      </c>
      <c r="L38" s="64">
        <v>-33.071194575316824</v>
      </c>
      <c r="M38" s="64">
        <v>-35.07548860433856</v>
      </c>
      <c r="N38" s="62">
        <v>-19.80657868221021</v>
      </c>
      <c r="O38" s="63">
        <v>-35.46524877116741</v>
      </c>
      <c r="P38" s="64">
        <v>-7.38480119406959</v>
      </c>
      <c r="Q38" s="64">
        <v>-21.05426820704527</v>
      </c>
      <c r="R38" s="62">
        <v>2.360220389955847</v>
      </c>
      <c r="S38" s="63">
        <v>-4.708465006041318</v>
      </c>
      <c r="T38" s="64">
        <v>0.3396708486004707</v>
      </c>
      <c r="U38" s="64">
        <v>-0.5067075235958951</v>
      </c>
      <c r="V38" s="64">
        <v>-10.72327777178267</v>
      </c>
      <c r="W38" s="64">
        <v>-23.603106500743042</v>
      </c>
    </row>
    <row r="39" spans="1:23" ht="12.75">
      <c r="A39" s="28" t="s">
        <v>78</v>
      </c>
      <c r="B39" s="29"/>
      <c r="C39" s="29"/>
      <c r="E39" s="62">
        <v>22.422493211931126</v>
      </c>
      <c r="F39" s="63">
        <v>13.80959800272661</v>
      </c>
      <c r="G39" s="63">
        <v>27.794957118315764</v>
      </c>
      <c r="H39" s="132">
        <v>21.690918370221546</v>
      </c>
      <c r="I39" s="63">
        <v>13.166816141023707</v>
      </c>
      <c r="J39" s="63">
        <v>20.03139328462129</v>
      </c>
      <c r="K39" s="64">
        <v>12.262523749303345</v>
      </c>
      <c r="L39" s="64">
        <v>15.011772998837758</v>
      </c>
      <c r="M39" s="64">
        <v>18.148023679234825</v>
      </c>
      <c r="N39" s="62">
        <v>17.552203539139157</v>
      </c>
      <c r="O39" s="63">
        <v>34.25499463418862</v>
      </c>
      <c r="P39" s="64">
        <v>22.938699958175857</v>
      </c>
      <c r="Q39" s="64">
        <v>24.56804676544091</v>
      </c>
      <c r="R39" s="62">
        <v>3.0184355264635476</v>
      </c>
      <c r="S39" s="63">
        <v>20.645682281947096</v>
      </c>
      <c r="T39" s="64">
        <v>12.825426508118598</v>
      </c>
      <c r="U39" s="64">
        <v>11.981636801308637</v>
      </c>
      <c r="V39" s="64">
        <v>17.592759038543825</v>
      </c>
      <c r="W39" s="64">
        <v>17.853692840639624</v>
      </c>
    </row>
    <row r="40" spans="1:23" ht="12.75">
      <c r="A40" s="36"/>
      <c r="B40" s="37"/>
      <c r="C40" s="37"/>
      <c r="D40" s="37"/>
      <c r="E40" s="70"/>
      <c r="F40" s="71"/>
      <c r="G40" s="37"/>
      <c r="H40" s="133"/>
      <c r="I40" s="37"/>
      <c r="J40" s="37"/>
      <c r="K40" s="134"/>
      <c r="L40" s="134"/>
      <c r="M40" s="134"/>
      <c r="N40" s="36"/>
      <c r="O40" s="37"/>
      <c r="P40" s="134"/>
      <c r="Q40" s="134"/>
      <c r="R40" s="36"/>
      <c r="S40" s="37"/>
      <c r="T40" s="134"/>
      <c r="U40" s="134"/>
      <c r="V40" s="134"/>
      <c r="W40" s="134"/>
    </row>
    <row r="42" spans="1:23" ht="130.5" customHeight="1">
      <c r="A42" s="352"/>
      <c r="B42" s="355"/>
      <c r="C42" s="356"/>
      <c r="D42" s="356"/>
      <c r="E42" s="356"/>
      <c r="F42" s="356"/>
      <c r="G42" s="356"/>
      <c r="H42" s="356"/>
      <c r="I42" s="356"/>
      <c r="J42" s="356"/>
      <c r="K42" s="356"/>
      <c r="L42" s="356"/>
      <c r="M42" s="356"/>
      <c r="N42" s="356"/>
      <c r="O42" s="356"/>
      <c r="P42" s="356"/>
      <c r="Q42" s="356"/>
      <c r="R42" s="356"/>
      <c r="S42" s="356"/>
      <c r="T42" s="356"/>
      <c r="U42" s="356"/>
      <c r="V42" s="356"/>
      <c r="W42" s="254">
        <v>27</v>
      </c>
    </row>
  </sheetData>
  <sheetProtection/>
  <mergeCells count="1">
    <mergeCell ref="B42:V42"/>
  </mergeCells>
  <printOptions horizontalCentered="1" verticalCentered="1"/>
  <pageMargins left="0" right="0" top="0" bottom="0" header="0" footer="0"/>
  <pageSetup fitToHeight="1" fitToWidth="1" horizontalDpi="600" verticalDpi="600" orientation="landscape" scale="58" r:id="rId1"/>
</worksheet>
</file>

<file path=xl/worksheets/sheet28.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20">
      <selection activeCell="D84" sqref="D84"/>
    </sheetView>
  </sheetViews>
  <sheetFormatPr defaultColWidth="11.421875" defaultRowHeight="12.75"/>
  <cols>
    <col min="1" max="2" width="4.57421875" style="0" customWidth="1"/>
    <col min="3" max="3" width="42.28125" style="0" customWidth="1"/>
  </cols>
  <sheetData>
    <row r="1" ht="26.25">
      <c r="I1" s="246">
        <v>28</v>
      </c>
    </row>
    <row r="2" spans="1:8" ht="12.75">
      <c r="A2" s="51" t="s">
        <v>141</v>
      </c>
      <c r="B2" s="3"/>
      <c r="C2" s="3"/>
      <c r="D2" s="2"/>
      <c r="E2" s="2"/>
      <c r="F2" s="2"/>
      <c r="G2" s="2"/>
      <c r="H2" s="2"/>
    </row>
    <row r="3" spans="1:8" ht="12.75">
      <c r="A3" s="229" t="s">
        <v>228</v>
      </c>
      <c r="B3" s="51"/>
      <c r="C3" s="51"/>
      <c r="D3" s="2"/>
      <c r="E3" s="2"/>
      <c r="F3" s="2"/>
      <c r="G3" s="2"/>
      <c r="H3" s="2"/>
    </row>
    <row r="4" spans="1:8" ht="12.75">
      <c r="A4" s="52" t="s">
        <v>0</v>
      </c>
      <c r="B4" s="6"/>
      <c r="C4" s="6"/>
      <c r="D4" s="2"/>
      <c r="E4" s="2"/>
      <c r="F4" s="2"/>
      <c r="G4" s="2"/>
      <c r="H4" s="2"/>
    </row>
    <row r="5" spans="1:8" ht="12.75">
      <c r="A5" s="52" t="s">
        <v>1</v>
      </c>
      <c r="B5" s="51"/>
      <c r="C5" s="51"/>
      <c r="D5" s="2"/>
      <c r="E5" s="2"/>
      <c r="F5" s="2"/>
      <c r="G5" s="2"/>
      <c r="H5" s="2"/>
    </row>
    <row r="6" spans="1:8" ht="12.75">
      <c r="A6" s="51" t="s">
        <v>94</v>
      </c>
      <c r="B6" s="51"/>
      <c r="C6" s="51"/>
      <c r="D6" s="2"/>
      <c r="E6" s="2"/>
      <c r="F6" s="2"/>
      <c r="G6" s="2"/>
      <c r="H6" s="2"/>
    </row>
    <row r="7" spans="1:8" ht="12.75">
      <c r="A7" s="231"/>
      <c r="B7" s="53"/>
      <c r="C7" s="232"/>
      <c r="D7" s="244" t="s">
        <v>196</v>
      </c>
      <c r="E7" s="98"/>
      <c r="F7" s="98"/>
      <c r="G7" s="98"/>
      <c r="H7" s="99"/>
    </row>
    <row r="8" spans="1:8" ht="12.75">
      <c r="A8" s="236"/>
      <c r="B8" s="237"/>
      <c r="C8" s="245"/>
      <c r="D8" s="239" t="s">
        <v>96</v>
      </c>
      <c r="E8" s="240" t="s">
        <v>97</v>
      </c>
      <c r="F8" s="240" t="s">
        <v>129</v>
      </c>
      <c r="G8" s="240" t="s">
        <v>221</v>
      </c>
      <c r="H8" s="241" t="s">
        <v>236</v>
      </c>
    </row>
    <row r="9" spans="1:8" ht="12.75">
      <c r="A9" s="44"/>
      <c r="B9" s="39"/>
      <c r="C9" s="39"/>
      <c r="D9" s="187"/>
      <c r="E9" s="188"/>
      <c r="F9" s="188"/>
      <c r="G9" s="188"/>
      <c r="H9" s="180"/>
    </row>
    <row r="10" spans="1:8" ht="12.75">
      <c r="A10" s="44" t="s">
        <v>5</v>
      </c>
      <c r="B10" s="39"/>
      <c r="C10" s="39"/>
      <c r="D10" s="44"/>
      <c r="E10" s="39"/>
      <c r="F10" s="39"/>
      <c r="G10" s="39"/>
      <c r="H10" s="146"/>
    </row>
    <row r="11" spans="1:8" ht="12.75">
      <c r="A11" s="44" t="s">
        <v>6</v>
      </c>
      <c r="B11" s="39"/>
      <c r="C11" s="39"/>
      <c r="D11" s="55">
        <v>18.897328962740502</v>
      </c>
      <c r="E11" s="56">
        <v>22.434428696204357</v>
      </c>
      <c r="F11" s="56">
        <v>12.63240391142666</v>
      </c>
      <c r="G11" s="56">
        <v>-7.782826408184185</v>
      </c>
      <c r="H11" s="57">
        <v>-23.749114610563748</v>
      </c>
    </row>
    <row r="12" spans="1:8" ht="12.75">
      <c r="A12" s="44"/>
      <c r="B12" s="39" t="s">
        <v>7</v>
      </c>
      <c r="C12" s="39"/>
      <c r="D12" s="55">
        <v>19.09309223265465</v>
      </c>
      <c r="E12" s="56">
        <v>14.293094546922047</v>
      </c>
      <c r="F12" s="56">
        <v>17.129689598086607</v>
      </c>
      <c r="G12" s="56">
        <v>-6.106406770974882</v>
      </c>
      <c r="H12" s="57">
        <v>-20.31460646601704</v>
      </c>
    </row>
    <row r="13" spans="1:8" s="104" customFormat="1" ht="12.75">
      <c r="A13" s="219"/>
      <c r="B13" s="213"/>
      <c r="C13" s="213" t="s">
        <v>83</v>
      </c>
      <c r="D13" s="258">
        <v>154.18647525278186</v>
      </c>
      <c r="E13" s="259">
        <v>144.81482410921635</v>
      </c>
      <c r="F13" s="259">
        <v>27.91238374398619</v>
      </c>
      <c r="G13" s="259">
        <v>-38.28004775024335</v>
      </c>
      <c r="H13" s="260">
        <v>-63.67371211804311</v>
      </c>
    </row>
    <row r="14" spans="1:8" s="104" customFormat="1" ht="12.75">
      <c r="A14" s="219"/>
      <c r="B14" s="213"/>
      <c r="C14" s="213" t="s">
        <v>59</v>
      </c>
      <c r="D14" s="258">
        <v>13.452536401827576</v>
      </c>
      <c r="E14" s="259">
        <v>2.0832854378808108</v>
      </c>
      <c r="F14" s="259">
        <v>14.710686561631569</v>
      </c>
      <c r="G14" s="259">
        <v>1.9421507393404314</v>
      </c>
      <c r="H14" s="260">
        <v>-13.74756217418317</v>
      </c>
    </row>
    <row r="15" spans="1:8" ht="12.75">
      <c r="A15" s="44"/>
      <c r="B15" s="39" t="s">
        <v>8</v>
      </c>
      <c r="C15" s="39"/>
      <c r="D15" s="55">
        <v>36.861954429484456</v>
      </c>
      <c r="E15" s="56">
        <v>81.44476754540383</v>
      </c>
      <c r="F15" s="56">
        <v>-12.588648214117192</v>
      </c>
      <c r="G15" s="56">
        <v>-28.993874395984598</v>
      </c>
      <c r="H15" s="57">
        <v>-60.2817745364197</v>
      </c>
    </row>
    <row r="16" spans="1:8" ht="12.75">
      <c r="A16" s="44"/>
      <c r="B16" s="39" t="s">
        <v>9</v>
      </c>
      <c r="C16" s="39"/>
      <c r="D16" s="55">
        <v>9.241105189623022</v>
      </c>
      <c r="E16" s="56">
        <v>9.0393448639285</v>
      </c>
      <c r="F16" s="56">
        <v>4.74024805771911</v>
      </c>
      <c r="G16" s="56">
        <v>3.346452298188307</v>
      </c>
      <c r="H16" s="57">
        <v>4.744173667938711</v>
      </c>
    </row>
    <row r="17" spans="1:8" ht="12.75">
      <c r="A17" s="44"/>
      <c r="B17" s="39" t="s">
        <v>56</v>
      </c>
      <c r="C17" s="39"/>
      <c r="D17" s="55">
        <v>70.56572476082954</v>
      </c>
      <c r="E17" s="56">
        <v>22.208555792289552</v>
      </c>
      <c r="F17" s="56">
        <v>-53.824937789393815</v>
      </c>
      <c r="G17" s="56">
        <v>33.7809431400367</v>
      </c>
      <c r="H17" s="57">
        <v>3.437204404261096</v>
      </c>
    </row>
    <row r="18" spans="1:8" ht="12.75">
      <c r="A18" s="44"/>
      <c r="B18" s="39" t="s">
        <v>57</v>
      </c>
      <c r="C18" s="39"/>
      <c r="D18" s="55">
        <v>-8.397944139495706</v>
      </c>
      <c r="E18" s="56">
        <v>55.649064298334004</v>
      </c>
      <c r="F18" s="56">
        <v>161.99929210987924</v>
      </c>
      <c r="G18" s="56">
        <v>10.03090962916704</v>
      </c>
      <c r="H18" s="57">
        <v>-50.25613771921967</v>
      </c>
    </row>
    <row r="19" spans="1:8" ht="12.75">
      <c r="A19" s="44"/>
      <c r="B19" s="39" t="s">
        <v>10</v>
      </c>
      <c r="C19" s="39"/>
      <c r="D19" s="55">
        <v>4.538071422896195</v>
      </c>
      <c r="E19" s="56">
        <v>2.412476042862677</v>
      </c>
      <c r="F19" s="56">
        <v>1.3458768460898884</v>
      </c>
      <c r="G19" s="56">
        <v>4.173969415665191</v>
      </c>
      <c r="H19" s="57">
        <v>0.5911814774908652</v>
      </c>
    </row>
    <row r="20" spans="1:8" ht="12.75">
      <c r="A20" s="44"/>
      <c r="B20" s="39" t="s">
        <v>11</v>
      </c>
      <c r="C20" s="39"/>
      <c r="D20" s="55">
        <v>-2.7733224228103315</v>
      </c>
      <c r="E20" s="56">
        <v>-8.174323046148768</v>
      </c>
      <c r="F20" s="56">
        <v>16.796296935058574</v>
      </c>
      <c r="G20" s="56">
        <v>8.10380057326341</v>
      </c>
      <c r="H20" s="57">
        <v>8.397405723713103</v>
      </c>
    </row>
    <row r="21" spans="1:8" ht="12.75">
      <c r="A21" s="44"/>
      <c r="B21" s="39"/>
      <c r="C21" s="39"/>
      <c r="D21" s="55"/>
      <c r="E21" s="56"/>
      <c r="F21" s="56"/>
      <c r="G21" s="56"/>
      <c r="H21" s="57"/>
    </row>
    <row r="22" spans="1:8" ht="12.75">
      <c r="A22" s="44" t="s">
        <v>12</v>
      </c>
      <c r="B22" s="39"/>
      <c r="C22" s="39"/>
      <c r="D22" s="55">
        <v>5.982055225237204</v>
      </c>
      <c r="E22" s="56">
        <v>6.564985409082591</v>
      </c>
      <c r="F22" s="56">
        <v>7.604514440966925</v>
      </c>
      <c r="G22" s="56">
        <v>9.179443440657423</v>
      </c>
      <c r="H22" s="57">
        <v>16.20512632384998</v>
      </c>
    </row>
    <row r="23" spans="1:8" ht="12.75">
      <c r="A23" s="44"/>
      <c r="B23" s="39" t="s">
        <v>13</v>
      </c>
      <c r="C23" s="39"/>
      <c r="D23" s="55">
        <v>6.124026397063176</v>
      </c>
      <c r="E23" s="56">
        <v>6.059304557244061</v>
      </c>
      <c r="F23" s="56">
        <v>7.6921730740370675</v>
      </c>
      <c r="G23" s="56">
        <v>5.0439035020902745</v>
      </c>
      <c r="H23" s="57">
        <v>17.08425626610184</v>
      </c>
    </row>
    <row r="24" spans="1:8" ht="12.75">
      <c r="A24" s="44"/>
      <c r="B24" s="39" t="s">
        <v>14</v>
      </c>
      <c r="C24" s="39"/>
      <c r="D24" s="55">
        <v>19.492136820100825</v>
      </c>
      <c r="E24" s="56">
        <v>10.398826713387388</v>
      </c>
      <c r="F24" s="56">
        <v>12.248348766729933</v>
      </c>
      <c r="G24" s="56">
        <v>8.247123401969759</v>
      </c>
      <c r="H24" s="57">
        <v>17.065610082769545</v>
      </c>
    </row>
    <row r="25" spans="1:8" ht="12.75">
      <c r="A25" s="44"/>
      <c r="B25" s="39" t="s">
        <v>15</v>
      </c>
      <c r="C25" s="39"/>
      <c r="D25" s="55">
        <v>-2.951092345358841</v>
      </c>
      <c r="E25" s="56">
        <v>-3.6778487380496383</v>
      </c>
      <c r="F25" s="56">
        <v>-10.792591046486798</v>
      </c>
      <c r="G25" s="56">
        <v>-26.10392072320603</v>
      </c>
      <c r="H25" s="57">
        <v>17.63485686526338</v>
      </c>
    </row>
    <row r="26" spans="1:8" ht="12.75">
      <c r="A26" s="44"/>
      <c r="B26" s="39" t="s">
        <v>58</v>
      </c>
      <c r="C26" s="39"/>
      <c r="D26" s="55">
        <v>6.684553131968696</v>
      </c>
      <c r="E26" s="56">
        <v>8.199575871685717</v>
      </c>
      <c r="F26" s="56">
        <v>11.812457030354672</v>
      </c>
      <c r="G26" s="56">
        <v>16.292661683074105</v>
      </c>
      <c r="H26" s="57">
        <v>17.153965936898217</v>
      </c>
    </row>
    <row r="27" spans="1:8" ht="12.75">
      <c r="A27" s="44"/>
      <c r="B27" s="39" t="s">
        <v>76</v>
      </c>
      <c r="C27" s="39"/>
      <c r="D27" s="55">
        <v>4.482313059185583</v>
      </c>
      <c r="E27" s="56">
        <v>5.0267329816908735</v>
      </c>
      <c r="F27" s="56">
        <v>2.533120952257173</v>
      </c>
      <c r="G27" s="56">
        <v>3.091169496036386</v>
      </c>
      <c r="H27" s="57">
        <v>10.683695075795384</v>
      </c>
    </row>
    <row r="28" spans="1:8" ht="12.75">
      <c r="A28" s="44"/>
      <c r="B28" s="39" t="s">
        <v>16</v>
      </c>
      <c r="C28" s="39"/>
      <c r="D28" s="55">
        <v>-80.18052939453727</v>
      </c>
      <c r="E28" s="56">
        <v>-32.506098249753876</v>
      </c>
      <c r="F28" s="56">
        <v>43.25716837203197</v>
      </c>
      <c r="G28" s="56">
        <v>820.5295984249785</v>
      </c>
      <c r="H28" s="57">
        <v>89.72733511515432</v>
      </c>
    </row>
    <row r="29" spans="1:8" ht="12.75">
      <c r="A29" s="44"/>
      <c r="B29" s="39"/>
      <c r="C29" s="39"/>
      <c r="D29" s="55"/>
      <c r="E29" s="56"/>
      <c r="F29" s="56"/>
      <c r="G29" s="56"/>
      <c r="H29" s="57"/>
    </row>
    <row r="30" spans="1:8" ht="12.75">
      <c r="A30" s="215" t="s">
        <v>17</v>
      </c>
      <c r="B30" s="216"/>
      <c r="C30" s="39"/>
      <c r="D30" s="55">
        <v>56.20221267963146</v>
      </c>
      <c r="E30" s="56">
        <v>53.53503978033025</v>
      </c>
      <c r="F30" s="56">
        <v>19.471520016405908</v>
      </c>
      <c r="G30" s="56">
        <v>-28.758133281937532</v>
      </c>
      <c r="H30" s="57">
        <v>-99.46580662356101</v>
      </c>
    </row>
    <row r="31" spans="1:8" ht="12.75">
      <c r="A31" s="44"/>
      <c r="B31" s="39"/>
      <c r="C31" s="39"/>
      <c r="D31" s="55"/>
      <c r="E31" s="56"/>
      <c r="F31" s="56"/>
      <c r="G31" s="56"/>
      <c r="H31" s="57"/>
    </row>
    <row r="32" spans="1:8" ht="12.75">
      <c r="A32" s="44" t="s">
        <v>18</v>
      </c>
      <c r="B32" s="39"/>
      <c r="C32" s="39"/>
      <c r="D32" s="55"/>
      <c r="E32" s="56"/>
      <c r="F32" s="56"/>
      <c r="G32" s="56"/>
      <c r="H32" s="57"/>
    </row>
    <row r="33" spans="1:8" ht="12.75">
      <c r="A33" s="44" t="s">
        <v>19</v>
      </c>
      <c r="B33" s="39"/>
      <c r="C33" s="39"/>
      <c r="D33" s="55">
        <v>10.114513123694536</v>
      </c>
      <c r="E33" s="56">
        <v>10.434050826253527</v>
      </c>
      <c r="F33" s="56">
        <v>12.63231562338374</v>
      </c>
      <c r="G33" s="56">
        <v>12.702596311008296</v>
      </c>
      <c r="H33" s="57">
        <v>24.496189371416712</v>
      </c>
    </row>
    <row r="34" spans="1:8" ht="12.75">
      <c r="A34" s="44"/>
      <c r="B34" s="39" t="s">
        <v>20</v>
      </c>
      <c r="C34" s="39"/>
      <c r="D34" s="55">
        <v>22.87328572075753</v>
      </c>
      <c r="E34" s="56">
        <v>-31.935346888397753</v>
      </c>
      <c r="F34" s="56">
        <v>-33.34159237318276</v>
      </c>
      <c r="G34" s="56">
        <v>70.96149069362723</v>
      </c>
      <c r="H34" s="57">
        <v>114.93902436879236</v>
      </c>
    </row>
    <row r="35" spans="1:8" ht="12.75">
      <c r="A35" s="44"/>
      <c r="B35" s="39" t="s">
        <v>21</v>
      </c>
      <c r="C35" s="39"/>
      <c r="D35" s="55">
        <v>11.359881167756502</v>
      </c>
      <c r="E35" s="56">
        <v>10.107936512472794</v>
      </c>
      <c r="F35" s="56">
        <v>23.674570931215854</v>
      </c>
      <c r="G35" s="56">
        <v>4.21691255533827</v>
      </c>
      <c r="H35" s="57">
        <v>21.75527174409615</v>
      </c>
    </row>
    <row r="36" spans="1:8" ht="12.75">
      <c r="A36" s="44"/>
      <c r="B36" s="39" t="s">
        <v>22</v>
      </c>
      <c r="C36" s="39"/>
      <c r="D36" s="55">
        <v>8.757190677316352</v>
      </c>
      <c r="E36" s="56">
        <v>9.590173731025931</v>
      </c>
      <c r="F36" s="56">
        <v>-3.788000213363807</v>
      </c>
      <c r="G36" s="56">
        <v>28.826695721806338</v>
      </c>
      <c r="H36" s="57">
        <v>30.093923577295566</v>
      </c>
    </row>
    <row r="37" spans="1:8" ht="12.75">
      <c r="A37" s="44"/>
      <c r="B37" s="39"/>
      <c r="C37" s="39"/>
      <c r="D37" s="55"/>
      <c r="E37" s="56"/>
      <c r="F37" s="56"/>
      <c r="G37" s="56"/>
      <c r="H37" s="57"/>
    </row>
    <row r="38" spans="1:8" ht="12.75">
      <c r="A38" s="217" t="s">
        <v>77</v>
      </c>
      <c r="B38" s="218"/>
      <c r="C38" s="39"/>
      <c r="D38" s="62">
        <v>18.90396531991019</v>
      </c>
      <c r="E38" s="63">
        <v>22.34064944225502</v>
      </c>
      <c r="F38" s="63">
        <v>12.58828626423789</v>
      </c>
      <c r="G38" s="63">
        <v>-7.738087947834527</v>
      </c>
      <c r="H38" s="64">
        <v>-23.603106500743042</v>
      </c>
    </row>
    <row r="39" spans="1:8" ht="12.75">
      <c r="A39" s="217" t="s">
        <v>78</v>
      </c>
      <c r="B39" s="218"/>
      <c r="C39" s="39"/>
      <c r="D39" s="62">
        <v>6.683750709736036</v>
      </c>
      <c r="E39" s="63">
        <v>7.128931923258319</v>
      </c>
      <c r="F39" s="63">
        <v>8.415356293006514</v>
      </c>
      <c r="G39" s="63">
        <v>9.860752779791909</v>
      </c>
      <c r="H39" s="64">
        <v>17.853692840639624</v>
      </c>
    </row>
    <row r="40" spans="1:8" ht="12.75">
      <c r="A40" s="181"/>
      <c r="B40" s="182"/>
      <c r="C40" s="182"/>
      <c r="D40" s="181"/>
      <c r="E40" s="182"/>
      <c r="F40" s="182"/>
      <c r="G40" s="182"/>
      <c r="H40" s="183"/>
    </row>
    <row r="41" spans="1:3" ht="12.75">
      <c r="A41" s="39"/>
      <c r="B41" s="39"/>
      <c r="C41" s="41"/>
    </row>
    <row r="42" spans="1:8" ht="51.75" customHeight="1">
      <c r="A42" s="352"/>
      <c r="B42" s="355"/>
      <c r="C42" s="356"/>
      <c r="D42" s="356"/>
      <c r="E42" s="356"/>
      <c r="F42" s="356"/>
      <c r="G42" s="356"/>
      <c r="H42" s="356"/>
    </row>
    <row r="43" spans="1:3" ht="12.75">
      <c r="A43" s="41"/>
      <c r="B43" s="41"/>
      <c r="C43" s="41"/>
    </row>
  </sheetData>
  <sheetProtection/>
  <mergeCells count="1">
    <mergeCell ref="B42:H42"/>
  </mergeCells>
  <printOptions horizontalCentered="1"/>
  <pageMargins left="0.9448818897637796" right="0.3937007874015748" top="1.3779527559055118" bottom="0" header="0" footer="0"/>
  <pageSetup fitToHeight="1" fitToWidth="1" horizontalDpi="600" verticalDpi="600" orientation="portrait" scale="77" r:id="rId1"/>
</worksheet>
</file>

<file path=xl/worksheets/sheet29.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D84" sqref="D84"/>
    </sheetView>
  </sheetViews>
  <sheetFormatPr defaultColWidth="11.421875" defaultRowHeight="12.75"/>
  <cols>
    <col min="1" max="2" width="4.28125" style="0" customWidth="1"/>
    <col min="3" max="3" width="43.8515625" style="0" customWidth="1"/>
    <col min="4" max="8" width="11.421875" style="0" customWidth="1"/>
  </cols>
  <sheetData>
    <row r="1" ht="26.25">
      <c r="I1" s="246">
        <v>29</v>
      </c>
    </row>
    <row r="2" spans="1:7" ht="12.75">
      <c r="A2" s="51" t="s">
        <v>132</v>
      </c>
      <c r="B2" s="3"/>
      <c r="C2" s="3"/>
      <c r="D2" s="3"/>
      <c r="E2" s="3"/>
      <c r="F2" s="3"/>
      <c r="G2" s="3"/>
    </row>
    <row r="3" spans="1:7" ht="12.75">
      <c r="A3" s="229" t="s">
        <v>228</v>
      </c>
      <c r="B3" s="51"/>
      <c r="C3" s="51"/>
      <c r="D3" s="3"/>
      <c r="E3" s="3"/>
      <c r="F3" s="3"/>
      <c r="G3" s="3"/>
    </row>
    <row r="4" spans="1:7" ht="12.75">
      <c r="A4" s="52" t="s">
        <v>0</v>
      </c>
      <c r="B4" s="6"/>
      <c r="C4" s="6"/>
      <c r="D4" s="3"/>
      <c r="E4" s="3"/>
      <c r="F4" s="3"/>
      <c r="G4" s="3"/>
    </row>
    <row r="5" spans="1:7" ht="12.75">
      <c r="A5" s="52" t="s">
        <v>1</v>
      </c>
      <c r="B5" s="51"/>
      <c r="C5" s="51"/>
      <c r="D5" s="3"/>
      <c r="E5" s="3"/>
      <c r="F5" s="3"/>
      <c r="G5" s="3"/>
    </row>
    <row r="6" spans="1:7" ht="12.75">
      <c r="A6" s="51" t="s">
        <v>94</v>
      </c>
      <c r="B6" s="51"/>
      <c r="C6" s="51"/>
      <c r="D6" s="230"/>
      <c r="E6" s="230"/>
      <c r="F6" s="230"/>
      <c r="G6" s="3"/>
    </row>
    <row r="7" spans="1:8" ht="12.75">
      <c r="A7" s="231"/>
      <c r="B7" s="53"/>
      <c r="C7" s="232"/>
      <c r="D7" s="233" t="s">
        <v>95</v>
      </c>
      <c r="E7" s="234"/>
      <c r="F7" s="234"/>
      <c r="G7" s="234"/>
      <c r="H7" s="235"/>
    </row>
    <row r="8" spans="1:8" ht="12.75">
      <c r="A8" s="236"/>
      <c r="B8" s="237"/>
      <c r="C8" s="238"/>
      <c r="D8" s="239" t="s">
        <v>96</v>
      </c>
      <c r="E8" s="240" t="s">
        <v>97</v>
      </c>
      <c r="F8" s="240" t="s">
        <v>129</v>
      </c>
      <c r="G8" s="240" t="s">
        <v>221</v>
      </c>
      <c r="H8" s="241" t="s">
        <v>236</v>
      </c>
    </row>
    <row r="9" spans="1:8" ht="12.75">
      <c r="A9" s="22"/>
      <c r="B9" s="19"/>
      <c r="C9" s="19"/>
      <c r="D9" s="44"/>
      <c r="E9" s="39"/>
      <c r="F9" s="188"/>
      <c r="G9" s="188"/>
      <c r="H9" s="180"/>
    </row>
    <row r="10" spans="1:8" ht="12.75">
      <c r="A10" s="22" t="s">
        <v>5</v>
      </c>
      <c r="B10" s="19"/>
      <c r="C10" s="19"/>
      <c r="D10" s="44"/>
      <c r="E10" s="39"/>
      <c r="F10" s="39"/>
      <c r="G10" s="39"/>
      <c r="H10" s="146"/>
    </row>
    <row r="11" spans="1:8" ht="12.75">
      <c r="A11" s="22" t="s">
        <v>6</v>
      </c>
      <c r="B11" s="19"/>
      <c r="C11" s="19"/>
      <c r="D11" s="55">
        <v>23.605392073897956</v>
      </c>
      <c r="E11" s="56">
        <v>22.517208548763335</v>
      </c>
      <c r="F11" s="56">
        <v>13.307219822369</v>
      </c>
      <c r="G11" s="56">
        <v>14.691720837784095</v>
      </c>
      <c r="H11" s="57">
        <v>-37.11474555400427</v>
      </c>
    </row>
    <row r="12" spans="1:8" ht="12.75">
      <c r="A12" s="22"/>
      <c r="B12" s="19" t="s">
        <v>7</v>
      </c>
      <c r="C12" s="19"/>
      <c r="D12" s="55">
        <v>18.87223057756482</v>
      </c>
      <c r="E12" s="56">
        <v>12.372996533749237</v>
      </c>
      <c r="F12" s="56">
        <v>6.75486266133678</v>
      </c>
      <c r="G12" s="56">
        <v>12.703704629817047</v>
      </c>
      <c r="H12" s="57">
        <v>-22.112519999002323</v>
      </c>
    </row>
    <row r="13" spans="1:8" s="104" customFormat="1" ht="12.75">
      <c r="A13" s="69"/>
      <c r="B13" s="42"/>
      <c r="C13" s="42" t="s">
        <v>83</v>
      </c>
      <c r="D13" s="258">
        <v>553.7891781413392</v>
      </c>
      <c r="E13" s="259">
        <v>100.23464582803317</v>
      </c>
      <c r="F13" s="259">
        <v>14.098523192231905</v>
      </c>
      <c r="G13" s="259">
        <v>52.7250330640267</v>
      </c>
      <c r="H13" s="260">
        <v>-86.60468389141874</v>
      </c>
    </row>
    <row r="14" spans="1:8" s="104" customFormat="1" ht="12.75">
      <c r="A14" s="69"/>
      <c r="B14" s="42"/>
      <c r="C14" s="42" t="s">
        <v>59</v>
      </c>
      <c r="D14" s="258">
        <v>14.682648265529142</v>
      </c>
      <c r="E14" s="259">
        <v>8.449947507921497</v>
      </c>
      <c r="F14" s="259">
        <v>6.149456474518877</v>
      </c>
      <c r="G14" s="259">
        <v>9.157302243041233</v>
      </c>
      <c r="H14" s="260">
        <v>-14.116738945482588</v>
      </c>
    </row>
    <row r="15" spans="1:8" ht="12.75">
      <c r="A15" s="22"/>
      <c r="B15" s="19" t="s">
        <v>8</v>
      </c>
      <c r="C15" s="19"/>
      <c r="D15" s="55">
        <v>122.2868614186162</v>
      </c>
      <c r="E15" s="56">
        <v>124.03905268740778</v>
      </c>
      <c r="F15" s="56">
        <v>35.03623379090952</v>
      </c>
      <c r="G15" s="56">
        <v>-7.593445758179085</v>
      </c>
      <c r="H15" s="57">
        <v>-98.86617187781111</v>
      </c>
    </row>
    <row r="16" spans="1:8" ht="12.75">
      <c r="A16" s="22"/>
      <c r="B16" s="19" t="s">
        <v>9</v>
      </c>
      <c r="C16" s="19"/>
      <c r="D16" s="55">
        <v>8.737912832299166</v>
      </c>
      <c r="E16" s="56">
        <v>9.779720034871463</v>
      </c>
      <c r="F16" s="56">
        <v>6.153811507779139</v>
      </c>
      <c r="G16" s="56">
        <v>6.726754204156693</v>
      </c>
      <c r="H16" s="57">
        <v>8.930070538198054</v>
      </c>
    </row>
    <row r="17" spans="1:8" ht="12.75">
      <c r="A17" s="22"/>
      <c r="B17" s="19" t="s">
        <v>56</v>
      </c>
      <c r="C17" s="19"/>
      <c r="D17" s="55">
        <v>177.71397465941644</v>
      </c>
      <c r="E17" s="56">
        <v>-48.38179292742386</v>
      </c>
      <c r="F17" s="56">
        <v>-38.355994808310534</v>
      </c>
      <c r="G17" s="56">
        <v>85.0169097447196</v>
      </c>
      <c r="H17" s="57">
        <v>-58.00100063981941</v>
      </c>
    </row>
    <row r="18" spans="1:8" ht="12.75">
      <c r="A18" s="22"/>
      <c r="B18" s="19" t="s">
        <v>57</v>
      </c>
      <c r="C18" s="19"/>
      <c r="D18" s="55">
        <v>49.0906642110545</v>
      </c>
      <c r="E18" s="56">
        <v>58.44318920637448</v>
      </c>
      <c r="F18" s="56">
        <v>154.42724646651388</v>
      </c>
      <c r="G18" s="56">
        <v>379.7266230279331</v>
      </c>
      <c r="H18" s="57">
        <v>-77.87136850844337</v>
      </c>
    </row>
    <row r="19" spans="1:8" ht="12.75">
      <c r="A19" s="22"/>
      <c r="B19" s="19" t="s">
        <v>10</v>
      </c>
      <c r="C19" s="19"/>
      <c r="D19" s="55">
        <v>15.978770653464313</v>
      </c>
      <c r="E19" s="56">
        <v>12.683733600397185</v>
      </c>
      <c r="F19" s="56">
        <v>1.0413635255647424</v>
      </c>
      <c r="G19" s="56">
        <v>-1.8648510970450727</v>
      </c>
      <c r="H19" s="57">
        <v>3.48475778524564</v>
      </c>
    </row>
    <row r="20" spans="1:8" ht="12.75">
      <c r="A20" s="22"/>
      <c r="B20" s="19" t="s">
        <v>11</v>
      </c>
      <c r="C20" s="19"/>
      <c r="D20" s="55">
        <v>0.8214187730923861</v>
      </c>
      <c r="E20" s="56">
        <v>2.8212924897305536</v>
      </c>
      <c r="F20" s="56">
        <v>24.82833275685561</v>
      </c>
      <c r="G20" s="56">
        <v>-30.357981047972714</v>
      </c>
      <c r="H20" s="57">
        <v>39.06136339893682</v>
      </c>
    </row>
    <row r="21" spans="1:8" ht="12.75">
      <c r="A21" s="22"/>
      <c r="B21" s="19"/>
      <c r="C21" s="19"/>
      <c r="D21" s="55"/>
      <c r="E21" s="56"/>
      <c r="F21" s="56"/>
      <c r="G21" s="56"/>
      <c r="H21" s="57"/>
    </row>
    <row r="22" spans="1:8" ht="12.75">
      <c r="A22" s="22" t="s">
        <v>12</v>
      </c>
      <c r="B22" s="19"/>
      <c r="C22" s="19"/>
      <c r="D22" s="55">
        <v>6.452688250769545</v>
      </c>
      <c r="E22" s="56">
        <v>4.861746523913357</v>
      </c>
      <c r="F22" s="56">
        <v>5.209561068377</v>
      </c>
      <c r="G22" s="56">
        <v>11.93970888550744</v>
      </c>
      <c r="H22" s="57">
        <v>15.654439844038649</v>
      </c>
    </row>
    <row r="23" spans="1:8" ht="12.75">
      <c r="A23" s="22"/>
      <c r="B23" s="19" t="s">
        <v>13</v>
      </c>
      <c r="C23" s="19"/>
      <c r="D23" s="55">
        <v>6.187928882384464</v>
      </c>
      <c r="E23" s="56">
        <v>5.104862477929384</v>
      </c>
      <c r="F23" s="56">
        <v>6.45831745857528</v>
      </c>
      <c r="G23" s="56">
        <v>8.749454171506233</v>
      </c>
      <c r="H23" s="57">
        <v>11.316480249176063</v>
      </c>
    </row>
    <row r="24" spans="1:8" ht="12.75">
      <c r="A24" s="22"/>
      <c r="B24" s="19" t="s">
        <v>14</v>
      </c>
      <c r="C24" s="19"/>
      <c r="D24" s="55">
        <v>53.81661109829074</v>
      </c>
      <c r="E24" s="56">
        <v>0.6830616285601776</v>
      </c>
      <c r="F24" s="56">
        <v>10.909947048615232</v>
      </c>
      <c r="G24" s="56">
        <v>13.183316022332669</v>
      </c>
      <c r="H24" s="57">
        <v>19.977027519429512</v>
      </c>
    </row>
    <row r="25" spans="1:8" ht="12.75">
      <c r="A25" s="22"/>
      <c r="B25" s="19" t="s">
        <v>15</v>
      </c>
      <c r="C25" s="19"/>
      <c r="D25" s="55">
        <v>-0.24789885004922185</v>
      </c>
      <c r="E25" s="56">
        <v>9.753572799099143</v>
      </c>
      <c r="F25" s="56">
        <v>-20.723700170095817</v>
      </c>
      <c r="G25" s="56">
        <v>-10.745788847624949</v>
      </c>
      <c r="H25" s="57">
        <v>39.98062744554205</v>
      </c>
    </row>
    <row r="26" spans="1:8" ht="12.75">
      <c r="A26" s="22"/>
      <c r="B26" s="19" t="s">
        <v>58</v>
      </c>
      <c r="C26" s="19"/>
      <c r="D26" s="55">
        <v>8.607949746007538</v>
      </c>
      <c r="E26" s="56">
        <v>4.85013422272067</v>
      </c>
      <c r="F26" s="56">
        <v>4.141021078164542</v>
      </c>
      <c r="G26" s="56">
        <v>20.882983903498587</v>
      </c>
      <c r="H26" s="57">
        <v>17.678422618895297</v>
      </c>
    </row>
    <row r="27" spans="1:8" ht="12.75">
      <c r="A27" s="22"/>
      <c r="B27" s="19" t="s">
        <v>76</v>
      </c>
      <c r="C27" s="19"/>
      <c r="D27" s="55">
        <v>2.9427047251057825</v>
      </c>
      <c r="E27" s="56">
        <v>5.313391581821247</v>
      </c>
      <c r="F27" s="56">
        <v>6.200464214618684</v>
      </c>
      <c r="G27" s="56">
        <v>6.280677818531388</v>
      </c>
      <c r="H27" s="57">
        <v>3.5861561880339066</v>
      </c>
    </row>
    <row r="28" spans="1:8" ht="12.75">
      <c r="A28" s="22"/>
      <c r="B28" s="19" t="s">
        <v>16</v>
      </c>
      <c r="C28" s="19"/>
      <c r="D28" s="55">
        <v>-96.87099375417417</v>
      </c>
      <c r="E28" s="56">
        <v>48.35335305752648</v>
      </c>
      <c r="F28" s="56">
        <v>11.8714748142996</v>
      </c>
      <c r="G28" s="56">
        <v>140.2399763132187</v>
      </c>
      <c r="H28" s="57">
        <v>1609.5737209464075</v>
      </c>
    </row>
    <row r="29" spans="1:8" ht="12.75">
      <c r="A29" s="22"/>
      <c r="B29" s="19"/>
      <c r="C29" s="19"/>
      <c r="D29" s="55"/>
      <c r="E29" s="56"/>
      <c r="F29" s="56"/>
      <c r="G29" s="56"/>
      <c r="H29" s="57"/>
    </row>
    <row r="30" spans="1:8" ht="12.75">
      <c r="A30" s="26" t="s">
        <v>17</v>
      </c>
      <c r="B30" s="27"/>
      <c r="C30" s="19"/>
      <c r="D30" s="55">
        <v>79.7828836115694</v>
      </c>
      <c r="E30" s="56">
        <v>56.755897972691315</v>
      </c>
      <c r="F30" s="56">
        <v>23.812090568947063</v>
      </c>
      <c r="G30" s="56">
        <v>17.72542836995448</v>
      </c>
      <c r="H30" s="57">
        <v>-92.42653103062905</v>
      </c>
    </row>
    <row r="31" spans="1:8" ht="12.75">
      <c r="A31" s="22"/>
      <c r="B31" s="19"/>
      <c r="C31" s="19"/>
      <c r="D31" s="55"/>
      <c r="E31" s="56"/>
      <c r="F31" s="56"/>
      <c r="G31" s="56"/>
      <c r="H31" s="57"/>
    </row>
    <row r="32" spans="1:8" ht="12.75">
      <c r="A32" s="22" t="s">
        <v>18</v>
      </c>
      <c r="B32" s="19"/>
      <c r="C32" s="19"/>
      <c r="D32" s="55"/>
      <c r="E32" s="56"/>
      <c r="F32" s="56"/>
      <c r="G32" s="56"/>
      <c r="H32" s="57"/>
    </row>
    <row r="33" spans="1:8" ht="12.75">
      <c r="A33" s="22" t="s">
        <v>19</v>
      </c>
      <c r="B33" s="19"/>
      <c r="C33" s="19"/>
      <c r="D33" s="55">
        <v>-3.7943048254858502</v>
      </c>
      <c r="E33" s="56">
        <v>4.396423150014228</v>
      </c>
      <c r="F33" s="56">
        <v>6.192102533295807</v>
      </c>
      <c r="G33" s="56">
        <v>29.378352188767455</v>
      </c>
      <c r="H33" s="57">
        <v>52.529723495626925</v>
      </c>
    </row>
    <row r="34" spans="1:8" ht="12.75">
      <c r="A34" s="22"/>
      <c r="B34" s="19" t="s">
        <v>20</v>
      </c>
      <c r="C34" s="19"/>
      <c r="D34" s="55">
        <v>-36.220042311713705</v>
      </c>
      <c r="E34" s="56">
        <v>50.12247891955399</v>
      </c>
      <c r="F34" s="56">
        <v>-37.14751972489404</v>
      </c>
      <c r="G34" s="56">
        <v>-7.243131519533752</v>
      </c>
      <c r="H34" s="57">
        <v>1021.216774899999</v>
      </c>
    </row>
    <row r="35" spans="1:8" ht="12.75">
      <c r="A35" s="22"/>
      <c r="B35" s="19" t="s">
        <v>21</v>
      </c>
      <c r="C35" s="19"/>
      <c r="D35" s="55">
        <v>2.482786431601447</v>
      </c>
      <c r="E35" s="56">
        <v>-5.8257535427194584</v>
      </c>
      <c r="F35" s="56">
        <v>34.65397357504274</v>
      </c>
      <c r="G35" s="56">
        <v>19.745287719432646</v>
      </c>
      <c r="H35" s="57">
        <v>57.329926101284286</v>
      </c>
    </row>
    <row r="36" spans="1:8" ht="12.75">
      <c r="A36" s="22"/>
      <c r="B36" s="19" t="s">
        <v>22</v>
      </c>
      <c r="C36" s="19"/>
      <c r="D36" s="55">
        <v>-11.022061077358936</v>
      </c>
      <c r="E36" s="56">
        <v>17.252360986609606</v>
      </c>
      <c r="F36" s="56">
        <v>-21.719833911274698</v>
      </c>
      <c r="G36" s="56">
        <v>44.3753621349257</v>
      </c>
      <c r="H36" s="57">
        <v>57.514263985139365</v>
      </c>
    </row>
    <row r="37" spans="1:8" ht="12.75">
      <c r="A37" s="22"/>
      <c r="B37" s="19"/>
      <c r="C37" s="19"/>
      <c r="D37" s="55"/>
      <c r="E37" s="56"/>
      <c r="F37" s="56"/>
      <c r="G37" s="56"/>
      <c r="H37" s="57"/>
    </row>
    <row r="38" spans="1:8" ht="12.75">
      <c r="A38" s="28" t="s">
        <v>77</v>
      </c>
      <c r="B38" s="29"/>
      <c r="C38" s="19"/>
      <c r="D38" s="62">
        <v>23.513657250808272</v>
      </c>
      <c r="E38" s="63">
        <v>22.53906650829396</v>
      </c>
      <c r="F38" s="63">
        <v>13.258276804964764</v>
      </c>
      <c r="G38" s="63">
        <v>14.67991284828274</v>
      </c>
      <c r="H38" s="64">
        <v>-36.65393576338919</v>
      </c>
    </row>
    <row r="39" spans="1:8" ht="12.75">
      <c r="A39" s="28" t="s">
        <v>78</v>
      </c>
      <c r="B39" s="29"/>
      <c r="C39" s="19"/>
      <c r="D39" s="62">
        <v>4.966566327364785</v>
      </c>
      <c r="E39" s="63">
        <v>4.850392321641461</v>
      </c>
      <c r="F39" s="63">
        <v>5.269599609928632</v>
      </c>
      <c r="G39" s="63">
        <v>14.135437966203446</v>
      </c>
      <c r="H39" s="64">
        <v>21.690918370221546</v>
      </c>
    </row>
    <row r="40" spans="1:8" ht="12.75">
      <c r="A40" s="36"/>
      <c r="B40" s="37"/>
      <c r="C40" s="37"/>
      <c r="D40" s="181"/>
      <c r="E40" s="182"/>
      <c r="F40" s="182"/>
      <c r="G40" s="182"/>
      <c r="H40" s="183"/>
    </row>
    <row r="41" spans="1:2" ht="12.75">
      <c r="A41" s="19"/>
      <c r="B41" s="19"/>
    </row>
    <row r="42" spans="1:8" ht="51" customHeight="1">
      <c r="A42" s="352"/>
      <c r="B42" s="355"/>
      <c r="C42" s="356"/>
      <c r="D42" s="356"/>
      <c r="E42" s="356"/>
      <c r="F42" s="356"/>
      <c r="G42" s="356"/>
      <c r="H42" s="356"/>
    </row>
  </sheetData>
  <sheetProtection/>
  <mergeCells count="1">
    <mergeCell ref="B42:H42"/>
  </mergeCells>
  <printOptions horizontalCentered="1"/>
  <pageMargins left="1.141732283464567" right="0.3937007874015748" top="1.3779527559055118" bottom="0.984251968503937" header="0" footer="0"/>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2:G76"/>
  <sheetViews>
    <sheetView zoomScalePageLayoutView="0" workbookViewId="0" topLeftCell="A62">
      <selection activeCell="D84" sqref="D84"/>
    </sheetView>
  </sheetViews>
  <sheetFormatPr defaultColWidth="11.421875" defaultRowHeight="12.75"/>
  <cols>
    <col min="1" max="2" width="4.421875" style="0" customWidth="1"/>
    <col min="3" max="3" width="49.8515625" style="0" customWidth="1"/>
    <col min="4" max="6" width="13.57421875" style="0" customWidth="1"/>
  </cols>
  <sheetData>
    <row r="1" ht="2.25" customHeight="1"/>
    <row r="2" spans="1:7" ht="12.75">
      <c r="A2" s="1" t="s">
        <v>84</v>
      </c>
      <c r="B2" s="2"/>
      <c r="C2" s="2"/>
      <c r="D2" s="2"/>
      <c r="E2" s="2"/>
      <c r="F2" s="2"/>
      <c r="G2" s="357">
        <v>3</v>
      </c>
    </row>
    <row r="3" spans="1:7" ht="12.75">
      <c r="A3" s="4" t="s">
        <v>228</v>
      </c>
      <c r="B3" s="5"/>
      <c r="C3" s="5"/>
      <c r="D3" s="2"/>
      <c r="E3" s="2"/>
      <c r="F3" s="2"/>
      <c r="G3" s="358"/>
    </row>
    <row r="4" spans="1:6" ht="12.75">
      <c r="A4" s="51" t="s">
        <v>258</v>
      </c>
      <c r="B4" s="2"/>
      <c r="C4" s="2"/>
      <c r="D4" s="2"/>
      <c r="E4" s="2"/>
      <c r="F4" s="2"/>
    </row>
    <row r="5" spans="1:6" ht="12.75">
      <c r="A5" s="1" t="s">
        <v>135</v>
      </c>
      <c r="B5" s="2"/>
      <c r="C5" s="7"/>
      <c r="D5" s="2"/>
      <c r="E5" s="2"/>
      <c r="F5" s="2"/>
    </row>
    <row r="6" spans="1:6" ht="12.75">
      <c r="A6" s="1" t="s">
        <v>1</v>
      </c>
      <c r="B6" s="2"/>
      <c r="C6" s="7"/>
      <c r="D6" s="2"/>
      <c r="E6" s="2"/>
      <c r="F6" s="2"/>
    </row>
    <row r="7" spans="1:6" ht="12.75">
      <c r="A7" s="1" t="s">
        <v>2</v>
      </c>
      <c r="B7" s="2"/>
      <c r="C7" s="7"/>
      <c r="D7" s="2"/>
      <c r="E7" s="2"/>
      <c r="F7" s="2"/>
    </row>
    <row r="8" spans="1:6" ht="48.75" customHeight="1">
      <c r="A8" s="14"/>
      <c r="B8" s="15"/>
      <c r="C8" s="158"/>
      <c r="D8" s="161" t="s">
        <v>72</v>
      </c>
      <c r="E8" s="162" t="s">
        <v>73</v>
      </c>
      <c r="F8" s="163" t="s">
        <v>74</v>
      </c>
    </row>
    <row r="9" spans="1:6" ht="12.75">
      <c r="A9" s="18"/>
      <c r="B9" s="19"/>
      <c r="C9" s="19"/>
      <c r="D9" s="44"/>
      <c r="E9" s="39"/>
      <c r="F9" s="146"/>
    </row>
    <row r="10" spans="1:6" ht="12.75">
      <c r="A10" s="21" t="s">
        <v>5</v>
      </c>
      <c r="B10" s="19"/>
      <c r="C10" s="19"/>
      <c r="D10" s="44"/>
      <c r="E10" s="39"/>
      <c r="F10" s="146"/>
    </row>
    <row r="11" spans="1:6" ht="12.75">
      <c r="A11" s="22" t="s">
        <v>6</v>
      </c>
      <c r="B11" s="19"/>
      <c r="C11" s="19"/>
      <c r="D11" s="80">
        <v>3612042.5378750795</v>
      </c>
      <c r="E11" s="81">
        <v>183705.77802000003</v>
      </c>
      <c r="F11" s="149">
        <v>3795748.3158950796</v>
      </c>
    </row>
    <row r="12" spans="1:6" ht="12.75">
      <c r="A12" s="22"/>
      <c r="B12" s="19" t="s">
        <v>7</v>
      </c>
      <c r="C12" s="19"/>
      <c r="D12" s="80">
        <v>2720774.7796971602</v>
      </c>
      <c r="E12" s="81">
        <v>0</v>
      </c>
      <c r="F12" s="149">
        <v>2720774.7796971602</v>
      </c>
    </row>
    <row r="13" spans="1:6" s="104" customFormat="1" ht="12.75">
      <c r="A13" s="69"/>
      <c r="B13" s="42"/>
      <c r="C13" s="42" t="s">
        <v>75</v>
      </c>
      <c r="D13" s="267">
        <v>78295.48800000001</v>
      </c>
      <c r="E13" s="268">
        <v>0</v>
      </c>
      <c r="F13" s="269">
        <v>78295.48800000001</v>
      </c>
    </row>
    <row r="14" spans="1:6" s="104" customFormat="1" ht="12.75">
      <c r="A14" s="69"/>
      <c r="B14" s="42"/>
      <c r="C14" s="42" t="s">
        <v>59</v>
      </c>
      <c r="D14" s="267">
        <v>2642479.2916971603</v>
      </c>
      <c r="E14" s="268">
        <v>0</v>
      </c>
      <c r="F14" s="269">
        <v>2642479.2916971603</v>
      </c>
    </row>
    <row r="15" spans="1:6" ht="12.75">
      <c r="A15" s="22"/>
      <c r="B15" s="19" t="s">
        <v>8</v>
      </c>
      <c r="C15" s="19"/>
      <c r="D15" s="80">
        <v>18976.821337920002</v>
      </c>
      <c r="E15" s="81">
        <v>132736.86712</v>
      </c>
      <c r="F15" s="149">
        <v>151713.68845792</v>
      </c>
    </row>
    <row r="16" spans="1:6" ht="12.75">
      <c r="A16" s="22"/>
      <c r="B16" s="19" t="s">
        <v>9</v>
      </c>
      <c r="C16" s="19"/>
      <c r="D16" s="80">
        <v>337081.214</v>
      </c>
      <c r="E16" s="81">
        <v>0</v>
      </c>
      <c r="F16" s="149">
        <v>337081.214</v>
      </c>
    </row>
    <row r="17" spans="1:6" ht="12.75">
      <c r="A17" s="22"/>
      <c r="B17" s="19" t="s">
        <v>56</v>
      </c>
      <c r="C17" s="19"/>
      <c r="D17" s="80">
        <v>15245.298999999999</v>
      </c>
      <c r="E17" s="81">
        <v>0</v>
      </c>
      <c r="F17" s="149">
        <v>15245.298999999999</v>
      </c>
    </row>
    <row r="18" spans="1:6" ht="12.75">
      <c r="A18" s="22"/>
      <c r="B18" s="19" t="s">
        <v>57</v>
      </c>
      <c r="C18" s="19"/>
      <c r="D18" s="80">
        <v>220231.83408</v>
      </c>
      <c r="E18" s="81">
        <v>41109.62492</v>
      </c>
      <c r="F18" s="149">
        <v>261341.459</v>
      </c>
    </row>
    <row r="19" spans="1:6" ht="12.75">
      <c r="A19" s="22"/>
      <c r="B19" s="19" t="s">
        <v>10</v>
      </c>
      <c r="C19" s="19"/>
      <c r="D19" s="80">
        <v>129992.19542</v>
      </c>
      <c r="E19" s="81">
        <v>0</v>
      </c>
      <c r="F19" s="149">
        <v>129992.19542</v>
      </c>
    </row>
    <row r="20" spans="1:6" ht="12.75">
      <c r="A20" s="22"/>
      <c r="B20" s="19" t="s">
        <v>11</v>
      </c>
      <c r="C20" s="19"/>
      <c r="D20" s="80">
        <v>169740.39434</v>
      </c>
      <c r="E20" s="81">
        <v>9859.28598</v>
      </c>
      <c r="F20" s="149">
        <v>179599.68031999998</v>
      </c>
    </row>
    <row r="21" spans="1:6" ht="12.75">
      <c r="A21" s="22"/>
      <c r="B21" s="19"/>
      <c r="C21" s="19"/>
      <c r="D21" s="164"/>
      <c r="E21" s="165"/>
      <c r="F21" s="166"/>
    </row>
    <row r="22" spans="1:6" ht="12.75">
      <c r="A22" s="22" t="s">
        <v>12</v>
      </c>
      <c r="B22" s="19"/>
      <c r="C22" s="19"/>
      <c r="D22" s="80">
        <v>4190010.7219000002</v>
      </c>
      <c r="E22" s="81">
        <v>90799.71872</v>
      </c>
      <c r="F22" s="149">
        <v>4280810.4406200005</v>
      </c>
    </row>
    <row r="23" spans="1:6" ht="12.75">
      <c r="A23" s="22"/>
      <c r="B23" s="19" t="s">
        <v>13</v>
      </c>
      <c r="C23" s="19"/>
      <c r="D23" s="80">
        <v>1040119.91518</v>
      </c>
      <c r="E23" s="81">
        <v>0</v>
      </c>
      <c r="F23" s="149">
        <v>1040119.91518</v>
      </c>
    </row>
    <row r="24" spans="1:6" ht="12.75">
      <c r="A24" s="22"/>
      <c r="B24" s="19" t="s">
        <v>14</v>
      </c>
      <c r="C24" s="19"/>
      <c r="D24" s="80">
        <v>436353.27125999995</v>
      </c>
      <c r="E24" s="81">
        <v>28709.551720000003</v>
      </c>
      <c r="F24" s="149">
        <v>465062.82297999994</v>
      </c>
    </row>
    <row r="25" spans="1:6" ht="12.75">
      <c r="A25" s="22"/>
      <c r="B25" s="19" t="s">
        <v>15</v>
      </c>
      <c r="C25" s="19"/>
      <c r="D25" s="80">
        <v>27814.76764</v>
      </c>
      <c r="E25" s="81">
        <v>62090.167</v>
      </c>
      <c r="F25" s="149">
        <v>89904.93463999999</v>
      </c>
    </row>
    <row r="26" spans="1:6" ht="12.75">
      <c r="A26" s="22"/>
      <c r="B26" s="19" t="s">
        <v>58</v>
      </c>
      <c r="C26" s="19"/>
      <c r="D26" s="80">
        <v>1463486.85374</v>
      </c>
      <c r="E26" s="81">
        <v>0</v>
      </c>
      <c r="F26" s="149">
        <v>1463486.85374</v>
      </c>
    </row>
    <row r="27" spans="1:6" ht="12.75">
      <c r="A27" s="22"/>
      <c r="B27" s="19" t="s">
        <v>76</v>
      </c>
      <c r="C27" s="19"/>
      <c r="D27" s="80">
        <v>1117187.75408</v>
      </c>
      <c r="E27" s="81">
        <v>0</v>
      </c>
      <c r="F27" s="149">
        <v>1117187.75408</v>
      </c>
    </row>
    <row r="28" spans="1:6" ht="12.75">
      <c r="A28" s="22"/>
      <c r="B28" s="19" t="s">
        <v>16</v>
      </c>
      <c r="C28" s="19"/>
      <c r="D28" s="80">
        <v>105048.16</v>
      </c>
      <c r="E28" s="81">
        <v>0</v>
      </c>
      <c r="F28" s="149">
        <v>105048.16</v>
      </c>
    </row>
    <row r="29" spans="1:6" ht="12.75">
      <c r="A29" s="22"/>
      <c r="B29" s="19"/>
      <c r="C29" s="19"/>
      <c r="D29" s="164"/>
      <c r="E29" s="165"/>
      <c r="F29" s="166"/>
    </row>
    <row r="30" spans="1:6" ht="12.75">
      <c r="A30" s="26" t="s">
        <v>17</v>
      </c>
      <c r="B30" s="27"/>
      <c r="C30" s="27"/>
      <c r="D30" s="80">
        <v>-577968.1840249207</v>
      </c>
      <c r="E30" s="81">
        <v>92906.05930000002</v>
      </c>
      <c r="F30" s="149">
        <v>-485062.12472492084</v>
      </c>
    </row>
    <row r="31" spans="1:6" ht="12.75">
      <c r="A31" s="22"/>
      <c r="B31" s="19"/>
      <c r="C31" s="19"/>
      <c r="D31" s="80"/>
      <c r="E31" s="81"/>
      <c r="F31" s="149"/>
    </row>
    <row r="32" spans="1:6" ht="12.75">
      <c r="A32" s="21" t="s">
        <v>18</v>
      </c>
      <c r="B32" s="19"/>
      <c r="C32" s="19"/>
      <c r="D32" s="80"/>
      <c r="E32" s="81"/>
      <c r="F32" s="149"/>
    </row>
    <row r="33" spans="1:6" ht="12.75">
      <c r="A33" s="22" t="s">
        <v>19</v>
      </c>
      <c r="B33" s="19"/>
      <c r="C33" s="19"/>
      <c r="D33" s="80">
        <v>1131726.98998</v>
      </c>
      <c r="E33" s="81">
        <v>0</v>
      </c>
      <c r="F33" s="149">
        <v>1131726.98998</v>
      </c>
    </row>
    <row r="34" spans="1:6" ht="12.75">
      <c r="A34" s="22"/>
      <c r="B34" s="19" t="s">
        <v>20</v>
      </c>
      <c r="C34" s="19"/>
      <c r="D34" s="80">
        <v>2850.768</v>
      </c>
      <c r="E34" s="81">
        <v>0</v>
      </c>
      <c r="F34" s="149">
        <v>2850.768</v>
      </c>
    </row>
    <row r="35" spans="1:6" ht="12.75">
      <c r="A35" s="22"/>
      <c r="B35" s="19" t="s">
        <v>21</v>
      </c>
      <c r="C35" s="19"/>
      <c r="D35" s="80">
        <v>635338.61998</v>
      </c>
      <c r="E35" s="81">
        <v>0</v>
      </c>
      <c r="F35" s="149">
        <v>635338.61998</v>
      </c>
    </row>
    <row r="36" spans="1:6" ht="12.75">
      <c r="A36" s="22"/>
      <c r="B36" s="19" t="s">
        <v>22</v>
      </c>
      <c r="C36" s="19"/>
      <c r="D36" s="80">
        <v>499239.13800000004</v>
      </c>
      <c r="E36" s="81">
        <v>0</v>
      </c>
      <c r="F36" s="149">
        <v>499239.13800000004</v>
      </c>
    </row>
    <row r="37" spans="1:6" ht="12.75">
      <c r="A37" s="22"/>
      <c r="B37" s="19"/>
      <c r="C37" s="19"/>
      <c r="D37" s="80"/>
      <c r="E37" s="81"/>
      <c r="F37" s="149"/>
    </row>
    <row r="38" spans="1:6" ht="12.75">
      <c r="A38" s="28" t="s">
        <v>77</v>
      </c>
      <c r="B38" s="29"/>
      <c r="C38" s="29"/>
      <c r="D38" s="82">
        <v>3614893.3058750797</v>
      </c>
      <c r="E38" s="83">
        <v>183705.77802000003</v>
      </c>
      <c r="F38" s="151">
        <v>3798599.08389508</v>
      </c>
    </row>
    <row r="39" spans="1:6" ht="12.75">
      <c r="A39" s="28" t="s">
        <v>78</v>
      </c>
      <c r="B39" s="29"/>
      <c r="C39" s="29"/>
      <c r="D39" s="82">
        <v>5324588.47988</v>
      </c>
      <c r="E39" s="83">
        <v>90799.71872</v>
      </c>
      <c r="F39" s="151">
        <v>5415388.198600001</v>
      </c>
    </row>
    <row r="40" spans="1:6" ht="12.75">
      <c r="A40" s="28" t="s">
        <v>23</v>
      </c>
      <c r="B40" s="29"/>
      <c r="C40" s="29"/>
      <c r="D40" s="82">
        <v>-1709695.1740049208</v>
      </c>
      <c r="E40" s="83">
        <v>92906.05930000002</v>
      </c>
      <c r="F40" s="151">
        <v>-1616789.114704921</v>
      </c>
    </row>
    <row r="41" spans="1:6" ht="12.75">
      <c r="A41" s="32"/>
      <c r="B41" s="33"/>
      <c r="C41" s="33"/>
      <c r="D41" s="167"/>
      <c r="E41" s="168"/>
      <c r="F41" s="169"/>
    </row>
    <row r="42" spans="1:6" ht="12.75">
      <c r="A42" s="22"/>
      <c r="B42" s="19"/>
      <c r="C42" s="19"/>
      <c r="D42" s="164"/>
      <c r="E42" s="165"/>
      <c r="F42" s="166"/>
    </row>
    <row r="43" spans="1:6" ht="12.75">
      <c r="A43" s="21" t="s">
        <v>24</v>
      </c>
      <c r="B43" s="19"/>
      <c r="C43" s="19"/>
      <c r="D43" s="164"/>
      <c r="E43" s="165"/>
      <c r="F43" s="166"/>
    </row>
    <row r="44" spans="1:6" ht="12.75">
      <c r="A44" s="21"/>
      <c r="B44" s="19"/>
      <c r="C44" s="19"/>
      <c r="D44" s="164"/>
      <c r="E44" s="165"/>
      <c r="F44" s="166"/>
    </row>
    <row r="45" spans="1:6" ht="12.75">
      <c r="A45" s="22" t="s">
        <v>25</v>
      </c>
      <c r="B45" s="19"/>
      <c r="C45" s="19"/>
      <c r="D45" s="80">
        <v>-2004850.34370492</v>
      </c>
      <c r="E45" s="81">
        <v>154996.2263</v>
      </c>
      <c r="F45" s="149">
        <v>-1849854.11740492</v>
      </c>
    </row>
    <row r="46" spans="1:6" ht="12.75">
      <c r="A46" s="22" t="s">
        <v>26</v>
      </c>
      <c r="B46" s="19"/>
      <c r="C46" s="19"/>
      <c r="D46" s="80">
        <v>12448.13202000002</v>
      </c>
      <c r="E46" s="81">
        <v>0</v>
      </c>
      <c r="F46" s="149">
        <v>12448.13202000002</v>
      </c>
    </row>
    <row r="47" spans="1:6" ht="12.75">
      <c r="A47" s="22"/>
      <c r="B47" s="19" t="s">
        <v>27</v>
      </c>
      <c r="C47" s="19"/>
      <c r="D47" s="80">
        <v>123666.58238</v>
      </c>
      <c r="E47" s="81">
        <v>0</v>
      </c>
      <c r="F47" s="149">
        <v>123666.58238</v>
      </c>
    </row>
    <row r="48" spans="1:6" ht="12.75">
      <c r="A48" s="22"/>
      <c r="B48" s="19" t="s">
        <v>28</v>
      </c>
      <c r="C48" s="19"/>
      <c r="D48" s="80">
        <v>111218.45035999999</v>
      </c>
      <c r="E48" s="81">
        <v>0</v>
      </c>
      <c r="F48" s="149">
        <v>111218.45035999999</v>
      </c>
    </row>
    <row r="49" spans="1:6" ht="12.75">
      <c r="A49" s="22" t="s">
        <v>29</v>
      </c>
      <c r="B49" s="19"/>
      <c r="C49" s="19"/>
      <c r="D49" s="80">
        <v>-1670979.70266</v>
      </c>
      <c r="E49" s="81">
        <v>0</v>
      </c>
      <c r="F49" s="149">
        <v>-1670979.70266</v>
      </c>
    </row>
    <row r="50" spans="1:6" ht="12.75">
      <c r="A50" s="22"/>
      <c r="B50" s="19" t="s">
        <v>30</v>
      </c>
      <c r="C50" s="19"/>
      <c r="D50" s="80">
        <v>726843.3374600001</v>
      </c>
      <c r="E50" s="81">
        <v>0</v>
      </c>
      <c r="F50" s="149">
        <v>726843.3374600001</v>
      </c>
    </row>
    <row r="51" spans="1:6" ht="12.75">
      <c r="A51" s="22"/>
      <c r="B51" s="19" t="s">
        <v>31</v>
      </c>
      <c r="C51" s="19"/>
      <c r="D51" s="80">
        <v>2397823.04012</v>
      </c>
      <c r="E51" s="81">
        <v>0</v>
      </c>
      <c r="F51" s="149">
        <v>2397823.04012</v>
      </c>
    </row>
    <row r="52" spans="1:6" ht="12.75">
      <c r="A52" s="22" t="s">
        <v>32</v>
      </c>
      <c r="B52" s="19"/>
      <c r="C52" s="19"/>
      <c r="D52" s="80">
        <v>11369.505099999984</v>
      </c>
      <c r="E52" s="81">
        <v>25.33704000000074</v>
      </c>
      <c r="F52" s="149">
        <v>11394.842139999984</v>
      </c>
    </row>
    <row r="53" spans="1:6" ht="12.75">
      <c r="A53" s="22" t="s">
        <v>33</v>
      </c>
      <c r="B53" s="19"/>
      <c r="C53" s="19"/>
      <c r="D53" s="80">
        <v>-357688.27816492</v>
      </c>
      <c r="E53" s="81">
        <v>145136.94032</v>
      </c>
      <c r="F53" s="149">
        <v>-212551.33784492</v>
      </c>
    </row>
    <row r="54" spans="1:6" ht="12.75">
      <c r="A54" s="22" t="s">
        <v>80</v>
      </c>
      <c r="B54" s="19"/>
      <c r="C54" s="19"/>
      <c r="D54" s="80">
        <v>0</v>
      </c>
      <c r="E54" s="81">
        <v>12105.161939999998</v>
      </c>
      <c r="F54" s="149">
        <v>12105.161939999998</v>
      </c>
    </row>
    <row r="55" spans="1:6" ht="12.75">
      <c r="A55" s="22"/>
      <c r="B55" s="19" t="s">
        <v>34</v>
      </c>
      <c r="C55" s="19"/>
      <c r="D55" s="80">
        <v>0</v>
      </c>
      <c r="E55" s="81">
        <v>-6122.05496</v>
      </c>
      <c r="F55" s="149">
        <v>-6122.05496</v>
      </c>
    </row>
    <row r="56" spans="1:6" ht="12.75">
      <c r="A56" s="22"/>
      <c r="B56" s="19" t="s">
        <v>35</v>
      </c>
      <c r="C56" s="19"/>
      <c r="D56" s="80">
        <v>0</v>
      </c>
      <c r="E56" s="81">
        <v>18227.2169</v>
      </c>
      <c r="F56" s="149">
        <v>18227.2169</v>
      </c>
    </row>
    <row r="57" spans="1:6" ht="12.75">
      <c r="A57" s="22" t="s">
        <v>81</v>
      </c>
      <c r="B57" s="19"/>
      <c r="C57" s="19"/>
      <c r="D57" s="80">
        <v>0</v>
      </c>
      <c r="E57" s="81">
        <v>-2271.212999999998</v>
      </c>
      <c r="F57" s="149">
        <v>-2271.212999999998</v>
      </c>
    </row>
    <row r="58" spans="1:6" ht="12.75">
      <c r="A58" s="22" t="s">
        <v>36</v>
      </c>
      <c r="B58" s="19"/>
      <c r="C58" s="19"/>
      <c r="D58" s="80">
        <v>0</v>
      </c>
      <c r="E58" s="81">
        <v>0</v>
      </c>
      <c r="F58" s="149">
        <v>0</v>
      </c>
    </row>
    <row r="59" spans="1:6" ht="12.75">
      <c r="A59" s="22"/>
      <c r="B59" s="19"/>
      <c r="C59" s="19"/>
      <c r="D59" s="80"/>
      <c r="E59" s="81"/>
      <c r="F59" s="149"/>
    </row>
    <row r="60" spans="1:6" ht="12.75">
      <c r="A60" s="22" t="s">
        <v>37</v>
      </c>
      <c r="B60" s="19"/>
      <c r="C60" s="19"/>
      <c r="D60" s="80">
        <v>-295155.16969999997</v>
      </c>
      <c r="E60" s="81">
        <v>62090.167</v>
      </c>
      <c r="F60" s="149">
        <v>-233065.00269999995</v>
      </c>
    </row>
    <row r="61" spans="1:6" ht="12.75">
      <c r="A61" s="22" t="s">
        <v>38</v>
      </c>
      <c r="B61" s="19"/>
      <c r="C61" s="19"/>
      <c r="D61" s="80">
        <v>-256531.6807</v>
      </c>
      <c r="E61" s="81">
        <v>0</v>
      </c>
      <c r="F61" s="149">
        <v>-256531.6807</v>
      </c>
    </row>
    <row r="62" spans="1:6" ht="12.75">
      <c r="A62" s="22"/>
      <c r="B62" s="19" t="s">
        <v>39</v>
      </c>
      <c r="C62" s="19"/>
      <c r="D62" s="80">
        <v>9508.10246</v>
      </c>
      <c r="E62" s="81">
        <v>0</v>
      </c>
      <c r="F62" s="149">
        <v>9508.10246</v>
      </c>
    </row>
    <row r="63" spans="1:6" ht="12.75">
      <c r="A63" s="22"/>
      <c r="B63" s="19"/>
      <c r="C63" s="19" t="s">
        <v>40</v>
      </c>
      <c r="D63" s="80">
        <v>0</v>
      </c>
      <c r="E63" s="81">
        <v>0</v>
      </c>
      <c r="F63" s="149">
        <v>0</v>
      </c>
    </row>
    <row r="64" spans="1:6" ht="12.75">
      <c r="A64" s="22"/>
      <c r="B64" s="19"/>
      <c r="C64" s="19" t="s">
        <v>41</v>
      </c>
      <c r="D64" s="80">
        <v>9508.10246</v>
      </c>
      <c r="E64" s="81">
        <v>0</v>
      </c>
      <c r="F64" s="149">
        <v>9508.10246</v>
      </c>
    </row>
    <row r="65" spans="1:6" ht="12.75">
      <c r="A65" s="22"/>
      <c r="B65" s="19" t="s">
        <v>42</v>
      </c>
      <c r="C65" s="19"/>
      <c r="D65" s="80">
        <v>266039.78316</v>
      </c>
      <c r="E65" s="81">
        <v>0</v>
      </c>
      <c r="F65" s="149">
        <v>266039.78316</v>
      </c>
    </row>
    <row r="66" spans="1:6" ht="12.75">
      <c r="A66" s="22" t="s">
        <v>43</v>
      </c>
      <c r="B66" s="19"/>
      <c r="C66" s="19"/>
      <c r="D66" s="80">
        <v>189490.796</v>
      </c>
      <c r="E66" s="81">
        <v>0</v>
      </c>
      <c r="F66" s="149">
        <v>189490.796</v>
      </c>
    </row>
    <row r="67" spans="1:6" ht="12.75">
      <c r="A67" s="22"/>
      <c r="B67" s="19" t="s">
        <v>39</v>
      </c>
      <c r="C67" s="19"/>
      <c r="D67" s="80">
        <v>194449.16</v>
      </c>
      <c r="E67" s="81">
        <v>0</v>
      </c>
      <c r="F67" s="149">
        <v>194449.16</v>
      </c>
    </row>
    <row r="68" spans="1:6" ht="12.75">
      <c r="A68" s="22"/>
      <c r="B68" s="19"/>
      <c r="C68" s="19" t="s">
        <v>40</v>
      </c>
      <c r="D68" s="80">
        <v>194449.16</v>
      </c>
      <c r="E68" s="81">
        <v>0</v>
      </c>
      <c r="F68" s="149">
        <v>194449.16</v>
      </c>
    </row>
    <row r="69" spans="1:6" ht="12.75">
      <c r="A69" s="22"/>
      <c r="B69" s="19"/>
      <c r="C69" s="19" t="s">
        <v>41</v>
      </c>
      <c r="D69" s="80">
        <v>0</v>
      </c>
      <c r="E69" s="81">
        <v>0</v>
      </c>
      <c r="F69" s="149">
        <v>0</v>
      </c>
    </row>
    <row r="70" spans="1:6" ht="12.75">
      <c r="A70" s="22"/>
      <c r="B70" s="19" t="s">
        <v>42</v>
      </c>
      <c r="C70" s="19"/>
      <c r="D70" s="80">
        <v>4958.364000000001</v>
      </c>
      <c r="E70" s="81">
        <v>0</v>
      </c>
      <c r="F70" s="149">
        <v>4958.364000000001</v>
      </c>
    </row>
    <row r="71" spans="1:6" ht="12.75">
      <c r="A71" s="22" t="s">
        <v>44</v>
      </c>
      <c r="B71" s="19"/>
      <c r="C71" s="19"/>
      <c r="D71" s="80">
        <v>-228114.28499999997</v>
      </c>
      <c r="E71" s="81">
        <v>62090.167</v>
      </c>
      <c r="F71" s="149">
        <v>-166024.11799999996</v>
      </c>
    </row>
    <row r="72" spans="1:6" ht="12.75">
      <c r="A72" s="22"/>
      <c r="B72" s="19"/>
      <c r="C72" s="19"/>
      <c r="D72" s="80"/>
      <c r="E72" s="81"/>
      <c r="F72" s="149"/>
    </row>
    <row r="73" spans="1:6" ht="12.75">
      <c r="A73" s="28" t="s">
        <v>45</v>
      </c>
      <c r="B73" s="29"/>
      <c r="C73" s="29"/>
      <c r="D73" s="82">
        <v>-1709695.17400492</v>
      </c>
      <c r="E73" s="83">
        <v>92906.05930000001</v>
      </c>
      <c r="F73" s="151">
        <v>-1616789.11470492</v>
      </c>
    </row>
    <row r="74" spans="1:6" ht="12.75">
      <c r="A74" s="36"/>
      <c r="B74" s="37"/>
      <c r="C74" s="37"/>
      <c r="D74" s="170"/>
      <c r="E74" s="171"/>
      <c r="F74" s="172"/>
    </row>
    <row r="76" spans="1:6" ht="63.75" customHeight="1">
      <c r="A76" s="352"/>
      <c r="B76" s="355"/>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8" r:id="rId1"/>
</worksheet>
</file>

<file path=xl/worksheets/sheet30.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D84" sqref="D84"/>
    </sheetView>
  </sheetViews>
  <sheetFormatPr defaultColWidth="11.421875" defaultRowHeight="12.75"/>
  <cols>
    <col min="1" max="2" width="5.140625" style="0" customWidth="1"/>
    <col min="3" max="3" width="43.8515625" style="0" customWidth="1"/>
    <col min="6" max="6" width="10.8515625" style="0" customWidth="1"/>
    <col min="7" max="7" width="9.8515625" style="0" customWidth="1"/>
  </cols>
  <sheetData>
    <row r="1" ht="26.25">
      <c r="I1" s="246">
        <v>30</v>
      </c>
    </row>
    <row r="2" spans="1:8" ht="12.75">
      <c r="A2" s="51" t="s">
        <v>142</v>
      </c>
      <c r="B2" s="3"/>
      <c r="C2" s="3"/>
      <c r="D2" s="3"/>
      <c r="E2" s="3"/>
      <c r="F2" s="3"/>
      <c r="G2" s="2"/>
      <c r="H2" s="2"/>
    </row>
    <row r="3" spans="1:8" ht="12.75">
      <c r="A3" s="229" t="s">
        <v>228</v>
      </c>
      <c r="B3" s="51"/>
      <c r="C3" s="51"/>
      <c r="D3" s="3"/>
      <c r="E3" s="3"/>
      <c r="F3" s="3"/>
      <c r="G3" s="2"/>
      <c r="H3" s="2"/>
    </row>
    <row r="4" spans="1:8" ht="12.75">
      <c r="A4" s="52" t="s">
        <v>0</v>
      </c>
      <c r="B4" s="6"/>
      <c r="C4" s="6"/>
      <c r="D4" s="3"/>
      <c r="E4" s="3"/>
      <c r="F4" s="3"/>
      <c r="G4" s="2"/>
      <c r="H4" s="2"/>
    </row>
    <row r="5" spans="1:8" ht="12.75">
      <c r="A5" s="52" t="s">
        <v>1</v>
      </c>
      <c r="B5" s="51"/>
      <c r="C5" s="51"/>
      <c r="D5" s="3"/>
      <c r="E5" s="3"/>
      <c r="F5" s="3"/>
      <c r="G5" s="2"/>
      <c r="H5" s="2"/>
    </row>
    <row r="6" spans="1:8" ht="12.75">
      <c r="A6" s="51" t="s">
        <v>94</v>
      </c>
      <c r="B6" s="51"/>
      <c r="C6" s="51"/>
      <c r="D6" s="230"/>
      <c r="E6" s="230"/>
      <c r="F6" s="230"/>
      <c r="G6" s="2"/>
      <c r="H6" s="2"/>
    </row>
    <row r="7" spans="1:8" ht="12.75">
      <c r="A7" s="231"/>
      <c r="B7" s="53"/>
      <c r="C7" s="232"/>
      <c r="D7" s="233" t="s">
        <v>143</v>
      </c>
      <c r="E7" s="234"/>
      <c r="F7" s="235"/>
      <c r="G7" s="235"/>
      <c r="H7" s="235"/>
    </row>
    <row r="8" spans="1:8" ht="12.75">
      <c r="A8" s="236"/>
      <c r="B8" s="237"/>
      <c r="C8" s="238"/>
      <c r="D8" s="239" t="s">
        <v>96</v>
      </c>
      <c r="E8" s="240" t="s">
        <v>97</v>
      </c>
      <c r="F8" s="240" t="s">
        <v>129</v>
      </c>
      <c r="G8" s="240" t="s">
        <v>221</v>
      </c>
      <c r="H8" s="241" t="s">
        <v>236</v>
      </c>
    </row>
    <row r="9" spans="1:8" ht="12.75">
      <c r="A9" s="44"/>
      <c r="B9" s="39"/>
      <c r="C9" s="39"/>
      <c r="D9" s="44"/>
      <c r="E9" s="188"/>
      <c r="F9" s="188"/>
      <c r="G9" s="188"/>
      <c r="H9" s="180"/>
    </row>
    <row r="10" spans="1:8" ht="12.75">
      <c r="A10" s="44" t="s">
        <v>5</v>
      </c>
      <c r="B10" s="39"/>
      <c r="C10" s="39"/>
      <c r="D10" s="44"/>
      <c r="E10" s="39"/>
      <c r="F10" s="39"/>
      <c r="G10" s="39"/>
      <c r="H10" s="146"/>
    </row>
    <row r="11" spans="1:8" ht="12.75">
      <c r="A11" s="44" t="s">
        <v>6</v>
      </c>
      <c r="B11" s="39"/>
      <c r="C11" s="39"/>
      <c r="D11" s="55">
        <v>21.28759142989587</v>
      </c>
      <c r="E11" s="56">
        <v>17.173945059872487</v>
      </c>
      <c r="F11" s="56">
        <v>19.425772756408044</v>
      </c>
      <c r="G11" s="56">
        <v>-19.41980321204273</v>
      </c>
      <c r="H11" s="57">
        <v>-33.07269954265222</v>
      </c>
    </row>
    <row r="12" spans="1:8" ht="12.75">
      <c r="A12" s="44"/>
      <c r="B12" s="39" t="s">
        <v>7</v>
      </c>
      <c r="C12" s="39"/>
      <c r="D12" s="55">
        <v>21.183436263083433</v>
      </c>
      <c r="E12" s="56">
        <v>10.201922652241802</v>
      </c>
      <c r="F12" s="56">
        <v>28.350733144946982</v>
      </c>
      <c r="G12" s="56">
        <v>-15.58316009832026</v>
      </c>
      <c r="H12" s="57">
        <v>-34.563982973070765</v>
      </c>
    </row>
    <row r="13" spans="1:8" s="104" customFormat="1" ht="12.75">
      <c r="A13" s="219"/>
      <c r="B13" s="213"/>
      <c r="C13" s="213" t="s">
        <v>83</v>
      </c>
      <c r="D13" s="258">
        <v>83.19272170262488</v>
      </c>
      <c r="E13" s="259">
        <v>120.28010903273896</v>
      </c>
      <c r="F13" s="259">
        <v>47.18503669570504</v>
      </c>
      <c r="G13" s="259">
        <v>-50.17281273691183</v>
      </c>
      <c r="H13" s="260">
        <v>-89.43158048686814</v>
      </c>
    </row>
    <row r="14" spans="1:8" s="104" customFormat="1" ht="12.75">
      <c r="A14" s="219"/>
      <c r="B14" s="213"/>
      <c r="C14" s="213" t="s">
        <v>59</v>
      </c>
      <c r="D14" s="258">
        <v>15.271285045657867</v>
      </c>
      <c r="E14" s="259">
        <v>-6.477351718485247</v>
      </c>
      <c r="F14" s="259">
        <v>21.628958636917872</v>
      </c>
      <c r="G14" s="259">
        <v>-0.6446513261854525</v>
      </c>
      <c r="H14" s="260">
        <v>-22.680271193468837</v>
      </c>
    </row>
    <row r="15" spans="1:8" ht="12.75">
      <c r="A15" s="44"/>
      <c r="B15" s="39" t="s">
        <v>8</v>
      </c>
      <c r="C15" s="39"/>
      <c r="D15" s="55">
        <v>40.72276435916682</v>
      </c>
      <c r="E15" s="56">
        <v>64.54329884376322</v>
      </c>
      <c r="F15" s="56">
        <v>-4.377920666794388</v>
      </c>
      <c r="G15" s="56">
        <v>-33.43970778045547</v>
      </c>
      <c r="H15" s="57">
        <v>-97.26598646498175</v>
      </c>
    </row>
    <row r="16" spans="1:8" ht="12.75">
      <c r="A16" s="44"/>
      <c r="B16" s="39" t="s">
        <v>9</v>
      </c>
      <c r="C16" s="39"/>
      <c r="D16" s="55">
        <v>11.4595154036929</v>
      </c>
      <c r="E16" s="56">
        <v>5.710373716242323</v>
      </c>
      <c r="F16" s="56">
        <v>6.204840086850627</v>
      </c>
      <c r="G16" s="56">
        <v>5.1391501408486695</v>
      </c>
      <c r="H16" s="57">
        <v>0.721830766042264</v>
      </c>
    </row>
    <row r="17" spans="1:8" ht="12.75">
      <c r="A17" s="44"/>
      <c r="B17" s="39" t="s">
        <v>56</v>
      </c>
      <c r="C17" s="39"/>
      <c r="D17" s="55">
        <v>62.66767271161014</v>
      </c>
      <c r="E17" s="56">
        <v>-0.44297715337842103</v>
      </c>
      <c r="F17" s="56">
        <v>-39.49050245971054</v>
      </c>
      <c r="G17" s="56">
        <v>22.035925732129293</v>
      </c>
      <c r="H17" s="57">
        <v>-1.0034730273463577</v>
      </c>
    </row>
    <row r="18" spans="1:8" ht="12.75">
      <c r="A18" s="44"/>
      <c r="B18" s="39" t="s">
        <v>57</v>
      </c>
      <c r="C18" s="39"/>
      <c r="D18" s="55">
        <v>-0.45452892170718684</v>
      </c>
      <c r="E18" s="56">
        <v>23.44831294199874</v>
      </c>
      <c r="F18" s="56">
        <v>10.87266738535726</v>
      </c>
      <c r="G18" s="56">
        <v>-132.36813205085215</v>
      </c>
      <c r="H18" s="57">
        <v>530.4711188513388</v>
      </c>
    </row>
    <row r="19" spans="1:8" ht="12.75">
      <c r="A19" s="44"/>
      <c r="B19" s="39" t="s">
        <v>10</v>
      </c>
      <c r="C19" s="39"/>
      <c r="D19" s="55">
        <v>9.582307186054795</v>
      </c>
      <c r="E19" s="56">
        <v>-1.4311023877405793</v>
      </c>
      <c r="F19" s="56">
        <v>8.79873959794535</v>
      </c>
      <c r="G19" s="56">
        <v>-0.3281639532275449</v>
      </c>
      <c r="H19" s="57">
        <v>3.219308329647297</v>
      </c>
    </row>
    <row r="20" spans="1:8" ht="12.75">
      <c r="A20" s="44"/>
      <c r="B20" s="39" t="s">
        <v>11</v>
      </c>
      <c r="C20" s="39"/>
      <c r="D20" s="55">
        <v>-6.791228735238564</v>
      </c>
      <c r="E20" s="56">
        <v>-2.7436541854545027</v>
      </c>
      <c r="F20" s="56">
        <v>13.319978800007704</v>
      </c>
      <c r="G20" s="56">
        <v>5.520403797836559</v>
      </c>
      <c r="H20" s="57">
        <v>41.44397436088849</v>
      </c>
    </row>
    <row r="21" spans="1:8" ht="12.75">
      <c r="A21" s="44"/>
      <c r="B21" s="39"/>
      <c r="C21" s="39"/>
      <c r="D21" s="55"/>
      <c r="E21" s="56"/>
      <c r="F21" s="56"/>
      <c r="G21" s="56"/>
      <c r="H21" s="57"/>
    </row>
    <row r="22" spans="1:8" ht="12.75">
      <c r="A22" s="44" t="s">
        <v>12</v>
      </c>
      <c r="B22" s="39"/>
      <c r="C22" s="39"/>
      <c r="D22" s="55">
        <v>5.329670760039251</v>
      </c>
      <c r="E22" s="56">
        <v>3.288156439701173</v>
      </c>
      <c r="F22" s="56">
        <v>8.095510725890964</v>
      </c>
      <c r="G22" s="56">
        <v>9.867562484364889</v>
      </c>
      <c r="H22" s="57">
        <v>14.595703853319275</v>
      </c>
    </row>
    <row r="23" spans="1:8" ht="12.75">
      <c r="A23" s="44"/>
      <c r="B23" s="39" t="s">
        <v>13</v>
      </c>
      <c r="C23" s="39"/>
      <c r="D23" s="55">
        <v>5.928981772871067</v>
      </c>
      <c r="E23" s="56">
        <v>4.815312581082298</v>
      </c>
      <c r="F23" s="56">
        <v>6.8919218036432195</v>
      </c>
      <c r="G23" s="56">
        <v>6.487196371709425</v>
      </c>
      <c r="H23" s="57">
        <v>17.044322027550194</v>
      </c>
    </row>
    <row r="24" spans="1:8" ht="12.75">
      <c r="A24" s="44"/>
      <c r="B24" s="39" t="s">
        <v>14</v>
      </c>
      <c r="C24" s="39"/>
      <c r="D24" s="55">
        <v>18.651703568537403</v>
      </c>
      <c r="E24" s="56">
        <v>0.784019423331328</v>
      </c>
      <c r="F24" s="56">
        <v>9.516330840973053</v>
      </c>
      <c r="G24" s="56">
        <v>12.1299953616127</v>
      </c>
      <c r="H24" s="57">
        <v>19.784255816028562</v>
      </c>
    </row>
    <row r="25" spans="1:8" ht="12.75">
      <c r="A25" s="44"/>
      <c r="B25" s="39" t="s">
        <v>15</v>
      </c>
      <c r="C25" s="39"/>
      <c r="D25" s="55">
        <v>-3.197639396733598</v>
      </c>
      <c r="E25" s="56">
        <v>-19.453284083945587</v>
      </c>
      <c r="F25" s="56">
        <v>-16.564993356934167</v>
      </c>
      <c r="G25" s="56">
        <v>-43.803492625131454</v>
      </c>
      <c r="H25" s="57">
        <v>5.918973555346829</v>
      </c>
    </row>
    <row r="26" spans="1:8" ht="12.75">
      <c r="A26" s="44"/>
      <c r="B26" s="39" t="s">
        <v>58</v>
      </c>
      <c r="C26" s="39"/>
      <c r="D26" s="55">
        <v>3.955900130866885</v>
      </c>
      <c r="E26" s="56">
        <v>2.4952855710794752</v>
      </c>
      <c r="F26" s="56">
        <v>15.39211813824053</v>
      </c>
      <c r="G26" s="56">
        <v>18.88904319264897</v>
      </c>
      <c r="H26" s="57">
        <v>8.812573210550688</v>
      </c>
    </row>
    <row r="27" spans="1:8" ht="12.75">
      <c r="A27" s="44"/>
      <c r="B27" s="39" t="s">
        <v>76</v>
      </c>
      <c r="C27" s="39"/>
      <c r="D27" s="55">
        <v>6.536436331690165</v>
      </c>
      <c r="E27" s="56">
        <v>5.467608728909257</v>
      </c>
      <c r="F27" s="56">
        <v>2.3597383585413745</v>
      </c>
      <c r="G27" s="56">
        <v>3.9797994433066863</v>
      </c>
      <c r="H27" s="57">
        <v>8.99344615647344</v>
      </c>
    </row>
    <row r="28" spans="1:8" ht="12.75">
      <c r="A28" s="44"/>
      <c r="B28" s="39" t="s">
        <v>16</v>
      </c>
      <c r="C28" s="39"/>
      <c r="D28" s="55">
        <v>-91.99131880789659</v>
      </c>
      <c r="E28" s="56">
        <v>-18.46166616568964</v>
      </c>
      <c r="F28" s="56">
        <v>147.39365925113557</v>
      </c>
      <c r="G28" s="56">
        <v>49.84949717113627</v>
      </c>
      <c r="H28" s="57">
        <v>1364.0784315238095</v>
      </c>
    </row>
    <row r="29" spans="1:8" ht="12.75">
      <c r="A29" s="44"/>
      <c r="B29" s="39"/>
      <c r="C29" s="39"/>
      <c r="D29" s="55"/>
      <c r="E29" s="56"/>
      <c r="F29" s="56"/>
      <c r="G29" s="56"/>
      <c r="H29" s="57"/>
    </row>
    <row r="30" spans="1:8" ht="12.75">
      <c r="A30" s="215" t="s">
        <v>17</v>
      </c>
      <c r="B30" s="216"/>
      <c r="C30" s="39"/>
      <c r="D30" s="55">
        <v>61.84427696725046</v>
      </c>
      <c r="E30" s="56">
        <v>40.14125247074245</v>
      </c>
      <c r="F30" s="56">
        <v>33.23800965921186</v>
      </c>
      <c r="G30" s="56">
        <v>-48.385494402838134</v>
      </c>
      <c r="H30" s="57">
        <v>-133.42605765881189</v>
      </c>
    </row>
    <row r="31" spans="1:8" ht="12.75">
      <c r="A31" s="44"/>
      <c r="B31" s="39"/>
      <c r="C31" s="39"/>
      <c r="D31" s="55"/>
      <c r="E31" s="56"/>
      <c r="F31" s="56"/>
      <c r="G31" s="56"/>
      <c r="H31" s="57"/>
    </row>
    <row r="32" spans="1:8" ht="12.75">
      <c r="A32" s="44" t="s">
        <v>18</v>
      </c>
      <c r="B32" s="39"/>
      <c r="C32" s="39"/>
      <c r="D32" s="55"/>
      <c r="E32" s="56"/>
      <c r="F32" s="56"/>
      <c r="G32" s="56"/>
      <c r="H32" s="57"/>
    </row>
    <row r="33" spans="1:8" ht="12.75">
      <c r="A33" s="44" t="s">
        <v>19</v>
      </c>
      <c r="B33" s="39"/>
      <c r="C33" s="39"/>
      <c r="D33" s="55">
        <v>11.171819073447086</v>
      </c>
      <c r="E33" s="56">
        <v>11.014859330490312</v>
      </c>
      <c r="F33" s="56">
        <v>9.967565948076551</v>
      </c>
      <c r="G33" s="56">
        <v>31.746851084808767</v>
      </c>
      <c r="H33" s="57">
        <v>16.778358903437017</v>
      </c>
    </row>
    <row r="34" spans="1:8" ht="12.75">
      <c r="A34" s="44"/>
      <c r="B34" s="39" t="s">
        <v>20</v>
      </c>
      <c r="C34" s="39"/>
      <c r="D34" s="55">
        <v>62.844853511142574</v>
      </c>
      <c r="E34" s="56">
        <v>-49.29156512587093</v>
      </c>
      <c r="F34" s="56">
        <v>-31.71016566930248</v>
      </c>
      <c r="G34" s="56">
        <v>66.9391554311012</v>
      </c>
      <c r="H34" s="57">
        <v>-31.10962903720583</v>
      </c>
    </row>
    <row r="35" spans="1:8" ht="12.75">
      <c r="A35" s="44"/>
      <c r="B35" s="39" t="s">
        <v>21</v>
      </c>
      <c r="C35" s="39"/>
      <c r="D35" s="55">
        <v>13.102345346689237</v>
      </c>
      <c r="E35" s="56">
        <v>3.599791087539894</v>
      </c>
      <c r="F35" s="56">
        <v>22.446273709169873</v>
      </c>
      <c r="G35" s="56">
        <v>33.12198405940292</v>
      </c>
      <c r="H35" s="57">
        <v>6.386358790940516</v>
      </c>
    </row>
    <row r="36" spans="1:8" ht="12.75">
      <c r="A36" s="44"/>
      <c r="B36" s="39" t="s">
        <v>22</v>
      </c>
      <c r="C36" s="39"/>
      <c r="D36" s="55">
        <v>9.561175107652664</v>
      </c>
      <c r="E36" s="56">
        <v>19.568386093950572</v>
      </c>
      <c r="F36" s="56">
        <v>-5.456230949993646</v>
      </c>
      <c r="G36" s="56">
        <v>29.917349249521187</v>
      </c>
      <c r="H36" s="57">
        <v>32.75134799398873</v>
      </c>
    </row>
    <row r="37" spans="1:8" ht="12.75">
      <c r="A37" s="44"/>
      <c r="B37" s="39"/>
      <c r="C37" s="39"/>
      <c r="D37" s="55"/>
      <c r="E37" s="56"/>
      <c r="F37" s="56"/>
      <c r="G37" s="56"/>
      <c r="H37" s="57"/>
    </row>
    <row r="38" spans="1:8" ht="12.75">
      <c r="A38" s="217" t="s">
        <v>77</v>
      </c>
      <c r="B38" s="218"/>
      <c r="C38" s="39"/>
      <c r="D38" s="62">
        <v>21.333860701631878</v>
      </c>
      <c r="E38" s="63">
        <v>17.07462565680018</v>
      </c>
      <c r="F38" s="63">
        <v>19.39267630611663</v>
      </c>
      <c r="G38" s="63">
        <v>-19.38783333582267</v>
      </c>
      <c r="H38" s="64">
        <v>-33.071194575316824</v>
      </c>
    </row>
    <row r="39" spans="1:8" ht="12.75">
      <c r="A39" s="217" t="s">
        <v>78</v>
      </c>
      <c r="B39" s="218"/>
      <c r="C39" s="39"/>
      <c r="D39" s="62">
        <v>6.342436374116445</v>
      </c>
      <c r="E39" s="63">
        <v>4.480104303116894</v>
      </c>
      <c r="F39" s="63">
        <v>8.390833723012792</v>
      </c>
      <c r="G39" s="63">
        <v>13.860759544532986</v>
      </c>
      <c r="H39" s="64">
        <v>15.011772998837758</v>
      </c>
    </row>
    <row r="40" spans="1:8" ht="12.75">
      <c r="A40" s="181"/>
      <c r="B40" s="182"/>
      <c r="C40" s="182"/>
      <c r="D40" s="181"/>
      <c r="E40" s="182"/>
      <c r="F40" s="182"/>
      <c r="G40" s="182"/>
      <c r="H40" s="183"/>
    </row>
    <row r="41" spans="1:5" ht="12.75">
      <c r="A41" s="39"/>
      <c r="B41" s="39"/>
      <c r="C41" s="41"/>
      <c r="D41" s="41"/>
      <c r="E41" s="41"/>
    </row>
    <row r="42" spans="1:8" ht="51.75" customHeight="1">
      <c r="A42" s="352"/>
      <c r="B42" s="355"/>
      <c r="C42" s="356"/>
      <c r="D42" s="356"/>
      <c r="E42" s="356"/>
      <c r="F42" s="356"/>
      <c r="G42" s="356"/>
      <c r="H42" s="356"/>
    </row>
  </sheetData>
  <sheetProtection/>
  <mergeCells count="1">
    <mergeCell ref="B42:H42"/>
  </mergeCells>
  <printOptions horizontalCentered="1"/>
  <pageMargins left="1.141732283464567" right="0.3937007874015748" top="1.3779527559055118" bottom="0.984251968503937" header="0" footer="0"/>
  <pageSetup fitToHeight="1" fitToWidth="1" horizontalDpi="600" verticalDpi="600" orientation="portrait" scale="75" r:id="rId1"/>
</worksheet>
</file>

<file path=xl/worksheets/sheet31.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D84" sqref="D84"/>
    </sheetView>
  </sheetViews>
  <sheetFormatPr defaultColWidth="11.421875" defaultRowHeight="12.75"/>
  <cols>
    <col min="1" max="2" width="5.140625" style="0" customWidth="1"/>
    <col min="3" max="3" width="43.8515625" style="0" customWidth="1"/>
    <col min="6" max="6" width="11.00390625" style="0" customWidth="1"/>
  </cols>
  <sheetData>
    <row r="1" ht="26.25">
      <c r="I1" s="248">
        <v>31</v>
      </c>
    </row>
    <row r="2" spans="1:8" ht="12.75">
      <c r="A2" s="51" t="s">
        <v>151</v>
      </c>
      <c r="B2" s="3"/>
      <c r="C2" s="3"/>
      <c r="D2" s="3"/>
      <c r="E2" s="3"/>
      <c r="F2" s="2"/>
      <c r="G2" s="2"/>
      <c r="H2" s="2"/>
    </row>
    <row r="3" spans="1:8" ht="12.75">
      <c r="A3" s="229" t="s">
        <v>228</v>
      </c>
      <c r="B3" s="51"/>
      <c r="C3" s="51"/>
      <c r="D3" s="3"/>
      <c r="E3" s="3"/>
      <c r="F3" s="2"/>
      <c r="G3" s="2"/>
      <c r="H3" s="2"/>
    </row>
    <row r="4" spans="1:8" ht="12.75">
      <c r="A4" s="52" t="s">
        <v>0</v>
      </c>
      <c r="B4" s="6"/>
      <c r="C4" s="6"/>
      <c r="D4" s="3"/>
      <c r="E4" s="3"/>
      <c r="F4" s="2"/>
      <c r="G4" s="2"/>
      <c r="H4" s="2"/>
    </row>
    <row r="5" spans="1:8" ht="12.75">
      <c r="A5" s="52" t="s">
        <v>1</v>
      </c>
      <c r="B5" s="51"/>
      <c r="C5" s="51"/>
      <c r="D5" s="3"/>
      <c r="E5" s="3"/>
      <c r="F5" s="2"/>
      <c r="G5" s="2"/>
      <c r="H5" s="2"/>
    </row>
    <row r="6" spans="1:8" ht="12.75">
      <c r="A6" s="51" t="s">
        <v>94</v>
      </c>
      <c r="B6" s="51"/>
      <c r="C6" s="51"/>
      <c r="D6" s="257"/>
      <c r="E6" s="3"/>
      <c r="F6" s="2"/>
      <c r="G6" s="2"/>
      <c r="H6" s="2"/>
    </row>
    <row r="7" spans="1:8" ht="12.75">
      <c r="A7" s="231"/>
      <c r="B7" s="53"/>
      <c r="C7" s="232"/>
      <c r="D7" s="233" t="s">
        <v>197</v>
      </c>
      <c r="E7" s="234"/>
      <c r="F7" s="98"/>
      <c r="G7" s="98"/>
      <c r="H7" s="99"/>
    </row>
    <row r="8" spans="1:8" ht="12.75">
      <c r="A8" s="236"/>
      <c r="B8" s="237"/>
      <c r="C8" s="245"/>
      <c r="D8" s="239" t="s">
        <v>96</v>
      </c>
      <c r="E8" s="240" t="s">
        <v>97</v>
      </c>
      <c r="F8" s="240" t="s">
        <v>129</v>
      </c>
      <c r="G8" s="240" t="s">
        <v>221</v>
      </c>
      <c r="H8" s="241" t="s">
        <v>236</v>
      </c>
    </row>
    <row r="9" spans="1:8" ht="12.75">
      <c r="A9" s="44"/>
      <c r="B9" s="39"/>
      <c r="C9" s="39"/>
      <c r="D9" s="187"/>
      <c r="E9" s="188"/>
      <c r="F9" s="188"/>
      <c r="G9" s="188"/>
      <c r="H9" s="180"/>
    </row>
    <row r="10" spans="1:8" ht="12.75">
      <c r="A10" s="44" t="s">
        <v>5</v>
      </c>
      <c r="B10" s="39"/>
      <c r="C10" s="39"/>
      <c r="D10" s="44"/>
      <c r="E10" s="39"/>
      <c r="F10" s="39"/>
      <c r="G10" s="39"/>
      <c r="H10" s="146"/>
    </row>
    <row r="11" spans="1:8" ht="12.75">
      <c r="A11" s="44" t="s">
        <v>6</v>
      </c>
      <c r="B11" s="39"/>
      <c r="C11" s="39"/>
      <c r="D11" s="55">
        <v>22.3743032036565</v>
      </c>
      <c r="E11" s="56">
        <v>19.70436189615954</v>
      </c>
      <c r="F11" s="56">
        <v>16.460113049358505</v>
      </c>
      <c r="G11" s="56">
        <v>-3.333579851358026</v>
      </c>
      <c r="H11" s="57">
        <v>-35.33427278615584</v>
      </c>
    </row>
    <row r="12" spans="1:8" ht="12.75">
      <c r="A12" s="44"/>
      <c r="B12" s="39" t="s">
        <v>7</v>
      </c>
      <c r="C12" s="39"/>
      <c r="D12" s="55">
        <v>20.048852520795734</v>
      </c>
      <c r="E12" s="56">
        <v>11.257268876169446</v>
      </c>
      <c r="F12" s="56">
        <v>17.747833785154942</v>
      </c>
      <c r="G12" s="56">
        <v>-2.991775814349218</v>
      </c>
      <c r="H12" s="57">
        <v>-28.124682604402995</v>
      </c>
    </row>
    <row r="13" spans="1:8" s="104" customFormat="1" ht="12.75">
      <c r="A13" s="219"/>
      <c r="B13" s="213"/>
      <c r="C13" s="213" t="s">
        <v>83</v>
      </c>
      <c r="D13" s="258">
        <v>120.49536169396613</v>
      </c>
      <c r="E13" s="259">
        <v>115.56875997238896</v>
      </c>
      <c r="F13" s="259">
        <v>39.96177096781215</v>
      </c>
      <c r="G13" s="259">
        <v>-31.85981409837464</v>
      </c>
      <c r="H13" s="260">
        <v>-88.30394167089001</v>
      </c>
    </row>
    <row r="14" spans="1:8" s="104" customFormat="1" ht="12.75">
      <c r="A14" s="219"/>
      <c r="B14" s="213"/>
      <c r="C14" s="213" t="s">
        <v>59</v>
      </c>
      <c r="D14" s="258">
        <v>14.970068489696242</v>
      </c>
      <c r="E14" s="259">
        <v>1.142133052960581</v>
      </c>
      <c r="F14" s="259">
        <v>13.156711931263509</v>
      </c>
      <c r="G14" s="259">
        <v>4.387940417438152</v>
      </c>
      <c r="H14" s="260">
        <v>-18.082636491481495</v>
      </c>
    </row>
    <row r="15" spans="1:8" ht="12.75">
      <c r="A15" s="44"/>
      <c r="B15" s="39" t="s">
        <v>8</v>
      </c>
      <c r="C15" s="39"/>
      <c r="D15" s="55">
        <v>63.79786792686024</v>
      </c>
      <c r="E15" s="56">
        <v>87.38540508759533</v>
      </c>
      <c r="F15" s="56">
        <v>13.714236653139222</v>
      </c>
      <c r="G15" s="56">
        <v>-19.350993537931515</v>
      </c>
      <c r="H15" s="57">
        <v>-98.26540564407073</v>
      </c>
    </row>
    <row r="16" spans="1:8" ht="12.75">
      <c r="A16" s="44"/>
      <c r="B16" s="39" t="s">
        <v>9</v>
      </c>
      <c r="C16" s="39"/>
      <c r="D16" s="55">
        <v>10.110277089272902</v>
      </c>
      <c r="E16" s="56">
        <v>7.702614138767849</v>
      </c>
      <c r="F16" s="56">
        <v>6.179376097408484</v>
      </c>
      <c r="G16" s="56">
        <v>5.931196487828894</v>
      </c>
      <c r="H16" s="57">
        <v>4.847627729041526</v>
      </c>
    </row>
    <row r="17" spans="1:8" ht="12.75">
      <c r="A17" s="44"/>
      <c r="B17" s="39" t="s">
        <v>56</v>
      </c>
      <c r="C17" s="39"/>
      <c r="D17" s="55">
        <v>117.89137651373305</v>
      </c>
      <c r="E17" s="56">
        <v>-29.77201803361098</v>
      </c>
      <c r="F17" s="56">
        <v>-38.98033739538764</v>
      </c>
      <c r="G17" s="56">
        <v>50.64697426705387</v>
      </c>
      <c r="H17" s="57">
        <v>-32.80378345531235</v>
      </c>
    </row>
    <row r="18" spans="1:8" ht="12.75">
      <c r="A18" s="44"/>
      <c r="B18" s="39" t="s">
        <v>57</v>
      </c>
      <c r="C18" s="39"/>
      <c r="D18" s="55">
        <v>7.37030092911386</v>
      </c>
      <c r="E18" s="56">
        <v>31.122707411973472</v>
      </c>
      <c r="F18" s="56">
        <v>48.91370671419295</v>
      </c>
      <c r="G18" s="56">
        <v>99.48586924984643</v>
      </c>
      <c r="H18" s="57">
        <v>-37.682963117816826</v>
      </c>
    </row>
    <row r="19" spans="1:8" ht="12.75">
      <c r="A19" s="44"/>
      <c r="B19" s="39" t="s">
        <v>10</v>
      </c>
      <c r="C19" s="39"/>
      <c r="D19" s="55">
        <v>12.785038253123338</v>
      </c>
      <c r="E19" s="56">
        <v>5.836370071702701</v>
      </c>
      <c r="F19" s="56">
        <v>4.546196763043531</v>
      </c>
      <c r="G19" s="56">
        <v>-1.1423249033516214</v>
      </c>
      <c r="H19" s="57">
        <v>3.358919716918063</v>
      </c>
    </row>
    <row r="20" spans="1:8" ht="12.75">
      <c r="A20" s="44"/>
      <c r="B20" s="39" t="s">
        <v>11</v>
      </c>
      <c r="C20" s="39"/>
      <c r="D20" s="55">
        <v>-2.6056345076716503</v>
      </c>
      <c r="E20" s="56">
        <v>0.42373465028942014</v>
      </c>
      <c r="F20" s="56">
        <v>20.026545924923656</v>
      </c>
      <c r="G20" s="56">
        <v>-16.224415879362276</v>
      </c>
      <c r="H20" s="57">
        <v>40.24356340484161</v>
      </c>
    </row>
    <row r="21" spans="1:8" ht="12.75">
      <c r="A21" s="44"/>
      <c r="B21" s="39"/>
      <c r="C21" s="39"/>
      <c r="D21" s="55"/>
      <c r="E21" s="56"/>
      <c r="F21" s="56"/>
      <c r="G21" s="56"/>
      <c r="H21" s="57"/>
    </row>
    <row r="22" spans="1:8" ht="12.75">
      <c r="A22" s="44" t="s">
        <v>12</v>
      </c>
      <c r="B22" s="39"/>
      <c r="C22" s="39"/>
      <c r="D22" s="55">
        <v>5.87450747527849</v>
      </c>
      <c r="E22" s="56">
        <v>4.055759479648269</v>
      </c>
      <c r="F22" s="56">
        <v>6.676829602450018</v>
      </c>
      <c r="G22" s="56">
        <v>10.87218193806736</v>
      </c>
      <c r="H22" s="57">
        <v>15.113943223963178</v>
      </c>
    </row>
    <row r="23" spans="1:8" ht="12.75">
      <c r="A23" s="44"/>
      <c r="B23" s="39" t="s">
        <v>13</v>
      </c>
      <c r="C23" s="39"/>
      <c r="D23" s="55">
        <v>6.05779625975662</v>
      </c>
      <c r="E23" s="56">
        <v>4.959527306146261</v>
      </c>
      <c r="F23" s="56">
        <v>6.675659532535572</v>
      </c>
      <c r="G23" s="56">
        <v>7.613209592191317</v>
      </c>
      <c r="H23" s="57">
        <v>14.163251369261065</v>
      </c>
    </row>
    <row r="24" spans="1:8" ht="12.75">
      <c r="A24" s="44"/>
      <c r="B24" s="39" t="s">
        <v>14</v>
      </c>
      <c r="C24" s="39"/>
      <c r="D24" s="55">
        <v>32.373686751885785</v>
      </c>
      <c r="E24" s="56">
        <v>0.7382422646887044</v>
      </c>
      <c r="F24" s="56">
        <v>10.147890250765812</v>
      </c>
      <c r="G24" s="56">
        <v>12.610642033343279</v>
      </c>
      <c r="H24" s="57">
        <v>19.872667894514695</v>
      </c>
    </row>
    <row r="25" spans="1:8" ht="12.75">
      <c r="A25" s="44"/>
      <c r="B25" s="39" t="s">
        <v>15</v>
      </c>
      <c r="C25" s="39"/>
      <c r="D25" s="55">
        <v>-1.6468512698867954</v>
      </c>
      <c r="E25" s="56">
        <v>-3.8797471921817372</v>
      </c>
      <c r="F25" s="56">
        <v>-19.09699801103979</v>
      </c>
      <c r="G25" s="56">
        <v>-24.08119019576932</v>
      </c>
      <c r="H25" s="57">
        <v>29.809734741670525</v>
      </c>
    </row>
    <row r="26" spans="1:8" ht="12.75">
      <c r="A26" s="44"/>
      <c r="B26" s="39" t="s">
        <v>58</v>
      </c>
      <c r="C26" s="39"/>
      <c r="D26" s="55">
        <v>6.179765834879092</v>
      </c>
      <c r="E26" s="56">
        <v>3.6467408398094037</v>
      </c>
      <c r="F26" s="56">
        <v>9.826770685125407</v>
      </c>
      <c r="G26" s="56">
        <v>19.8242836166308</v>
      </c>
      <c r="H26" s="57">
        <v>13.007763940113382</v>
      </c>
    </row>
    <row r="27" spans="1:8" ht="12.75">
      <c r="A27" s="44"/>
      <c r="B27" s="39" t="s">
        <v>76</v>
      </c>
      <c r="C27" s="39"/>
      <c r="D27" s="55">
        <v>4.763509377913411</v>
      </c>
      <c r="E27" s="56">
        <v>5.392849742448691</v>
      </c>
      <c r="F27" s="56">
        <v>4.220181924787814</v>
      </c>
      <c r="G27" s="56">
        <v>5.115519884125108</v>
      </c>
      <c r="H27" s="57">
        <v>6.294806411345122</v>
      </c>
    </row>
    <row r="28" spans="1:8" ht="12.75">
      <c r="A28" s="44"/>
      <c r="B28" s="39" t="s">
        <v>16</v>
      </c>
      <c r="C28" s="39"/>
      <c r="D28" s="55">
        <v>-95.1633037479038</v>
      </c>
      <c r="E28" s="56">
        <v>9.636109272753291</v>
      </c>
      <c r="F28" s="56">
        <v>70.27632931720724</v>
      </c>
      <c r="G28" s="56">
        <v>83.64270067430357</v>
      </c>
      <c r="H28" s="57">
        <v>1484.144818987586</v>
      </c>
    </row>
    <row r="29" spans="1:8" ht="12.75">
      <c r="A29" s="44"/>
      <c r="B29" s="39"/>
      <c r="C29" s="39"/>
      <c r="D29" s="55"/>
      <c r="E29" s="56"/>
      <c r="F29" s="56"/>
      <c r="G29" s="56"/>
      <c r="H29" s="57"/>
    </row>
    <row r="30" spans="1:8" ht="12.75">
      <c r="A30" s="215" t="s">
        <v>17</v>
      </c>
      <c r="B30" s="216"/>
      <c r="C30" s="39"/>
      <c r="D30" s="55">
        <v>69.42116542985875</v>
      </c>
      <c r="E30" s="56">
        <v>47.588125409902425</v>
      </c>
      <c r="F30" s="56">
        <v>28.750772270648483</v>
      </c>
      <c r="G30" s="56">
        <v>-18.12041823931274</v>
      </c>
      <c r="H30" s="57">
        <v>-106.4398375463079</v>
      </c>
    </row>
    <row r="31" spans="1:8" ht="12.75">
      <c r="A31" s="44"/>
      <c r="B31" s="39"/>
      <c r="C31" s="39"/>
      <c r="D31" s="55"/>
      <c r="E31" s="56"/>
      <c r="F31" s="56"/>
      <c r="G31" s="56"/>
      <c r="H31" s="57"/>
    </row>
    <row r="32" spans="1:8" ht="12.75">
      <c r="A32" s="44" t="s">
        <v>18</v>
      </c>
      <c r="B32" s="39"/>
      <c r="C32" s="39"/>
      <c r="D32" s="55"/>
      <c r="E32" s="56"/>
      <c r="F32" s="56"/>
      <c r="G32" s="56"/>
      <c r="H32" s="57"/>
    </row>
    <row r="33" spans="1:8" ht="12.75">
      <c r="A33" s="44" t="s">
        <v>19</v>
      </c>
      <c r="B33" s="39"/>
      <c r="C33" s="39"/>
      <c r="D33" s="55">
        <v>4.575105115621558</v>
      </c>
      <c r="E33" s="56">
        <v>8.331083889254941</v>
      </c>
      <c r="F33" s="56">
        <v>8.49222095962483</v>
      </c>
      <c r="G33" s="56">
        <v>30.840930504137386</v>
      </c>
      <c r="H33" s="57">
        <v>30.29994238754725</v>
      </c>
    </row>
    <row r="34" spans="1:8" ht="12.75">
      <c r="A34" s="44"/>
      <c r="B34" s="39" t="s">
        <v>20</v>
      </c>
      <c r="C34" s="39"/>
      <c r="D34" s="55">
        <v>8.480002801456221</v>
      </c>
      <c r="E34" s="56">
        <v>-17.215529113642425</v>
      </c>
      <c r="F34" s="56">
        <v>-34.89155935405891</v>
      </c>
      <c r="G34" s="56">
        <v>25.039047104181435</v>
      </c>
      <c r="H34" s="57">
        <v>409.8164821685905</v>
      </c>
    </row>
    <row r="35" spans="1:8" ht="12.75">
      <c r="A35" s="44"/>
      <c r="B35" s="39" t="s">
        <v>21</v>
      </c>
      <c r="C35" s="39"/>
      <c r="D35" s="55">
        <v>8.73187276090519</v>
      </c>
      <c r="E35" s="56">
        <v>-0.05634567540797608</v>
      </c>
      <c r="F35" s="56">
        <v>26.908244787129497</v>
      </c>
      <c r="G35" s="56">
        <v>27.934328747797956</v>
      </c>
      <c r="H35" s="57">
        <v>24.878318299958615</v>
      </c>
    </row>
    <row r="36" spans="1:8" ht="12.75">
      <c r="A36" s="44"/>
      <c r="B36" s="39" t="s">
        <v>22</v>
      </c>
      <c r="C36" s="39"/>
      <c r="D36" s="55">
        <v>-0.2738685231091553</v>
      </c>
      <c r="E36" s="56">
        <v>18.581017598717843</v>
      </c>
      <c r="F36" s="56">
        <v>-12.312047522708724</v>
      </c>
      <c r="G36" s="56">
        <v>35.358150261386626</v>
      </c>
      <c r="H36" s="57">
        <v>42.690851589182046</v>
      </c>
    </row>
    <row r="37" spans="1:8" ht="12.75">
      <c r="A37" s="44"/>
      <c r="B37" s="39"/>
      <c r="C37" s="39"/>
      <c r="D37" s="55"/>
      <c r="E37" s="56"/>
      <c r="F37" s="56"/>
      <c r="G37" s="56"/>
      <c r="H37" s="57"/>
    </row>
    <row r="38" spans="1:8" ht="12.75">
      <c r="A38" s="217" t="s">
        <v>77</v>
      </c>
      <c r="B38" s="218"/>
      <c r="C38" s="39"/>
      <c r="D38" s="62">
        <v>22.35609689374407</v>
      </c>
      <c r="E38" s="63">
        <v>19.661470544748603</v>
      </c>
      <c r="F38" s="63">
        <v>16.418840770081445</v>
      </c>
      <c r="G38" s="63">
        <v>-3.3208267023793203</v>
      </c>
      <c r="H38" s="64">
        <v>-35.07548860433856</v>
      </c>
    </row>
    <row r="39" spans="1:8" ht="12.75">
      <c r="A39" s="217" t="s">
        <v>78</v>
      </c>
      <c r="B39" s="218"/>
      <c r="C39" s="39"/>
      <c r="D39" s="62">
        <v>5.683934563432724</v>
      </c>
      <c r="E39" s="63">
        <v>4.656123986109728</v>
      </c>
      <c r="F39" s="63">
        <v>6.904373359869975</v>
      </c>
      <c r="G39" s="63">
        <v>13.989572347466318</v>
      </c>
      <c r="H39" s="64">
        <v>18.148023679234825</v>
      </c>
    </row>
    <row r="40" spans="1:8" ht="12.75">
      <c r="A40" s="181"/>
      <c r="B40" s="182"/>
      <c r="C40" s="182"/>
      <c r="D40" s="181"/>
      <c r="E40" s="182"/>
      <c r="F40" s="182"/>
      <c r="G40" s="182"/>
      <c r="H40" s="183"/>
    </row>
    <row r="41" spans="1:4" ht="12.75">
      <c r="A41" s="39"/>
      <c r="B41" s="39"/>
      <c r="C41" s="41"/>
      <c r="D41" s="41"/>
    </row>
    <row r="42" spans="1:8" ht="50.25" customHeight="1">
      <c r="A42" s="352"/>
      <c r="B42" s="355"/>
      <c r="C42" s="356"/>
      <c r="D42" s="356"/>
      <c r="E42" s="356"/>
      <c r="F42" s="356"/>
      <c r="G42" s="356"/>
      <c r="H42" s="356"/>
    </row>
  </sheetData>
  <sheetProtection/>
  <mergeCells count="1">
    <mergeCell ref="B42:H42"/>
  </mergeCells>
  <printOptions horizontalCentered="1"/>
  <pageMargins left="1.141732283464567" right="0.3937007874015748" top="1.3779527559055118" bottom="0.984251968503937" header="0" footer="0"/>
  <pageSetup fitToHeight="1" fitToWidth="1" horizontalDpi="600" verticalDpi="600" orientation="portrait" scale="74" r:id="rId1"/>
</worksheet>
</file>

<file path=xl/worksheets/sheet32.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2">
      <selection activeCell="A2" sqref="A2"/>
    </sheetView>
  </sheetViews>
  <sheetFormatPr defaultColWidth="11.421875" defaultRowHeight="12.75"/>
  <cols>
    <col min="1" max="2" width="4.28125" style="0" customWidth="1"/>
    <col min="3" max="3" width="43.8515625" style="0" customWidth="1"/>
    <col min="5" max="5" width="10.140625" style="0" customWidth="1"/>
  </cols>
  <sheetData>
    <row r="1" ht="26.25">
      <c r="I1" s="246">
        <v>32</v>
      </c>
    </row>
    <row r="2" spans="1:8" ht="12.75">
      <c r="A2" s="51" t="s">
        <v>266</v>
      </c>
      <c r="B2" s="3"/>
      <c r="C2" s="3"/>
      <c r="D2" s="3"/>
      <c r="E2" s="2"/>
      <c r="F2" s="2"/>
      <c r="G2" s="2"/>
      <c r="H2" s="2"/>
    </row>
    <row r="3" spans="1:8" ht="12.75">
      <c r="A3" s="229" t="s">
        <v>228</v>
      </c>
      <c r="B3" s="51"/>
      <c r="C3" s="51"/>
      <c r="D3" s="3"/>
      <c r="E3" s="2"/>
      <c r="F3" s="2"/>
      <c r="G3" s="2"/>
      <c r="H3" s="2"/>
    </row>
    <row r="4" spans="1:8" ht="12.75">
      <c r="A4" s="52" t="s">
        <v>0</v>
      </c>
      <c r="B4" s="6"/>
      <c r="C4" s="6"/>
      <c r="D4" s="3"/>
      <c r="E4" s="2"/>
      <c r="F4" s="2"/>
      <c r="G4" s="2"/>
      <c r="H4" s="2"/>
    </row>
    <row r="5" spans="1:8" ht="12.75">
      <c r="A5" s="52" t="s">
        <v>1</v>
      </c>
      <c r="B5" s="51"/>
      <c r="C5" s="51"/>
      <c r="D5" s="3"/>
      <c r="E5" s="2"/>
      <c r="F5" s="2"/>
      <c r="G5" s="2"/>
      <c r="H5" s="2"/>
    </row>
    <row r="6" spans="1:8" ht="12.75">
      <c r="A6" s="51" t="s">
        <v>94</v>
      </c>
      <c r="B6" s="51"/>
      <c r="C6" s="51"/>
      <c r="D6" s="257"/>
      <c r="E6" s="2"/>
      <c r="F6" s="2"/>
      <c r="G6" s="2"/>
      <c r="H6" s="2"/>
    </row>
    <row r="7" spans="1:8" ht="12.75">
      <c r="A7" s="231"/>
      <c r="B7" s="53"/>
      <c r="C7" s="232"/>
      <c r="D7" s="233" t="s">
        <v>152</v>
      </c>
      <c r="E7" s="98"/>
      <c r="F7" s="98"/>
      <c r="G7" s="98"/>
      <c r="H7" s="99"/>
    </row>
    <row r="8" spans="1:8" ht="12.75">
      <c r="A8" s="236"/>
      <c r="B8" s="237"/>
      <c r="C8" s="238"/>
      <c r="D8" s="239" t="s">
        <v>96</v>
      </c>
      <c r="E8" s="240" t="s">
        <v>97</v>
      </c>
      <c r="F8" s="240" t="s">
        <v>129</v>
      </c>
      <c r="G8" s="240" t="s">
        <v>221</v>
      </c>
      <c r="H8" s="241" t="s">
        <v>236</v>
      </c>
    </row>
    <row r="9" spans="1:8" ht="12.75">
      <c r="A9" s="44"/>
      <c r="B9" s="39"/>
      <c r="C9" s="39"/>
      <c r="D9" s="187"/>
      <c r="E9" s="188"/>
      <c r="F9" s="188"/>
      <c r="G9" s="188"/>
      <c r="H9" s="180"/>
    </row>
    <row r="10" spans="1:8" ht="12.75">
      <c r="A10" s="44" t="s">
        <v>5</v>
      </c>
      <c r="B10" s="39"/>
      <c r="C10" s="39"/>
      <c r="D10" s="44"/>
      <c r="E10" s="39"/>
      <c r="F10" s="39"/>
      <c r="G10" s="39"/>
      <c r="H10" s="146"/>
    </row>
    <row r="11" spans="1:8" ht="12.75">
      <c r="A11" s="44" t="s">
        <v>6</v>
      </c>
      <c r="B11" s="39"/>
      <c r="C11" s="39"/>
      <c r="D11" s="55">
        <v>17.27530839569571</v>
      </c>
      <c r="E11" s="56">
        <v>34.144753120632764</v>
      </c>
      <c r="F11" s="56">
        <v>7.944391485553681</v>
      </c>
      <c r="G11" s="56">
        <v>-11.870202949953136</v>
      </c>
      <c r="H11" s="57">
        <v>-20.917647016726516</v>
      </c>
    </row>
    <row r="12" spans="1:8" ht="12.75">
      <c r="A12" s="44"/>
      <c r="B12" s="39" t="s">
        <v>7</v>
      </c>
      <c r="C12" s="39"/>
      <c r="D12" s="55">
        <v>16.18126265907822</v>
      </c>
      <c r="E12" s="56">
        <v>22.869621065491085</v>
      </c>
      <c r="F12" s="56">
        <v>20.66485604429813</v>
      </c>
      <c r="G12" s="56">
        <v>-3.501947979552966</v>
      </c>
      <c r="H12" s="57">
        <v>-23.496486207952216</v>
      </c>
    </row>
    <row r="13" spans="1:8" s="104" customFormat="1" ht="12.75">
      <c r="A13" s="219"/>
      <c r="B13" s="213"/>
      <c r="C13" s="213" t="s">
        <v>83</v>
      </c>
      <c r="D13" s="258">
        <v>172.33827350736658</v>
      </c>
      <c r="E13" s="259">
        <v>232.9929901687292</v>
      </c>
      <c r="F13" s="259">
        <v>52.49618998822372</v>
      </c>
      <c r="G13" s="259">
        <v>-28.104237214705286</v>
      </c>
      <c r="H13" s="260">
        <v>-74.97564428769721</v>
      </c>
    </row>
    <row r="14" spans="1:8" s="104" customFormat="1" ht="12.75">
      <c r="A14" s="219"/>
      <c r="B14" s="213"/>
      <c r="C14" s="213" t="s">
        <v>59</v>
      </c>
      <c r="D14" s="258">
        <v>11.598491565421142</v>
      </c>
      <c r="E14" s="259">
        <v>7.821184253495295</v>
      </c>
      <c r="F14" s="259">
        <v>13.624366369845497</v>
      </c>
      <c r="G14" s="259">
        <v>3.801216232892801</v>
      </c>
      <c r="H14" s="260">
        <v>-12.912047431630914</v>
      </c>
    </row>
    <row r="15" spans="1:8" ht="12.75">
      <c r="A15" s="44"/>
      <c r="B15" s="39" t="s">
        <v>8</v>
      </c>
      <c r="C15" s="39"/>
      <c r="D15" s="55">
        <v>46.45889525679103</v>
      </c>
      <c r="E15" s="56">
        <v>135.49646959609015</v>
      </c>
      <c r="F15" s="56">
        <v>-49.315526123815246</v>
      </c>
      <c r="G15" s="56">
        <v>2.758325590752264</v>
      </c>
      <c r="H15" s="57">
        <v>-70.12093035422409</v>
      </c>
    </row>
    <row r="16" spans="1:8" ht="12.75">
      <c r="A16" s="44"/>
      <c r="B16" s="39" t="s">
        <v>9</v>
      </c>
      <c r="C16" s="39"/>
      <c r="D16" s="55">
        <v>7.263147009322135</v>
      </c>
      <c r="E16" s="56">
        <v>10.200951720549313</v>
      </c>
      <c r="F16" s="56">
        <v>2.585514496829977</v>
      </c>
      <c r="G16" s="56">
        <v>4.26708705517409</v>
      </c>
      <c r="H16" s="57">
        <v>2.359587561753207</v>
      </c>
    </row>
    <row r="17" spans="1:8" ht="12.75">
      <c r="A17" s="44"/>
      <c r="B17" s="39" t="s">
        <v>56</v>
      </c>
      <c r="C17" s="39"/>
      <c r="D17" s="55">
        <v>36.7994589488811</v>
      </c>
      <c r="E17" s="56">
        <v>20.184576593027348</v>
      </c>
      <c r="F17" s="56">
        <v>-53.03016011250043</v>
      </c>
      <c r="G17" s="56">
        <v>72.694047130294</v>
      </c>
      <c r="H17" s="57">
        <v>-13.127192426136624</v>
      </c>
    </row>
    <row r="18" spans="1:8" ht="12.75">
      <c r="A18" s="44"/>
      <c r="B18" s="39" t="s">
        <v>57</v>
      </c>
      <c r="C18" s="39"/>
      <c r="D18" s="55">
        <v>-20.453404692361687</v>
      </c>
      <c r="E18" s="56">
        <v>16.467582552119154</v>
      </c>
      <c r="F18" s="56">
        <v>443.5556734114499</v>
      </c>
      <c r="G18" s="56">
        <v>-151.0114075748517</v>
      </c>
      <c r="H18" s="57">
        <v>153.34590300987028</v>
      </c>
    </row>
    <row r="19" spans="1:8" ht="12.75">
      <c r="A19" s="44"/>
      <c r="B19" s="39" t="s">
        <v>10</v>
      </c>
      <c r="C19" s="39"/>
      <c r="D19" s="55">
        <v>-7.480038538097222</v>
      </c>
      <c r="E19" s="56">
        <v>-5.897454858052875</v>
      </c>
      <c r="F19" s="56">
        <v>8.918011071566067</v>
      </c>
      <c r="G19" s="56">
        <v>4.742610315764262</v>
      </c>
      <c r="H19" s="57">
        <v>7.127864295549635</v>
      </c>
    </row>
    <row r="20" spans="1:8" ht="12.75">
      <c r="A20" s="44"/>
      <c r="B20" s="39" t="s">
        <v>11</v>
      </c>
      <c r="C20" s="39"/>
      <c r="D20" s="55">
        <v>22.209105202566228</v>
      </c>
      <c r="E20" s="56">
        <v>-8.577114678262587</v>
      </c>
      <c r="F20" s="56">
        <v>-27.405204668314763</v>
      </c>
      <c r="G20" s="56">
        <v>6.361059045918704</v>
      </c>
      <c r="H20" s="57">
        <v>18.02016563645101</v>
      </c>
    </row>
    <row r="21" spans="1:8" ht="12.75">
      <c r="A21" s="44"/>
      <c r="B21" s="39"/>
      <c r="C21" s="39"/>
      <c r="D21" s="55"/>
      <c r="E21" s="56"/>
      <c r="F21" s="56"/>
      <c r="G21" s="56"/>
      <c r="H21" s="57"/>
    </row>
    <row r="22" spans="1:8" ht="12.75">
      <c r="A22" s="44" t="s">
        <v>12</v>
      </c>
      <c r="B22" s="39"/>
      <c r="C22" s="39"/>
      <c r="D22" s="55">
        <v>4.918775823404986</v>
      </c>
      <c r="E22" s="56">
        <v>7.235337112866547</v>
      </c>
      <c r="F22" s="56">
        <v>8.376007383634176</v>
      </c>
      <c r="G22" s="56">
        <v>7.489333328504788</v>
      </c>
      <c r="H22" s="57">
        <v>23.759018587631118</v>
      </c>
    </row>
    <row r="23" spans="1:8" ht="12.75">
      <c r="A23" s="44"/>
      <c r="B23" s="39" t="s">
        <v>13</v>
      </c>
      <c r="C23" s="39"/>
      <c r="D23" s="55">
        <v>5.49568617807048</v>
      </c>
      <c r="E23" s="56">
        <v>5.120862690541639</v>
      </c>
      <c r="F23" s="56">
        <v>8.203532246402245</v>
      </c>
      <c r="G23" s="56">
        <v>2.6655454192594075</v>
      </c>
      <c r="H23" s="57">
        <v>22.819427312621766</v>
      </c>
    </row>
    <row r="24" spans="1:8" ht="12.75">
      <c r="A24" s="44"/>
      <c r="B24" s="39" t="s">
        <v>14</v>
      </c>
      <c r="C24" s="39"/>
      <c r="D24" s="55">
        <v>11.148632642221056</v>
      </c>
      <c r="E24" s="56">
        <v>4.6965353832779</v>
      </c>
      <c r="F24" s="56">
        <v>15.724014246065465</v>
      </c>
      <c r="G24" s="56">
        <v>9.930369870208256</v>
      </c>
      <c r="H24" s="57">
        <v>16.145591529475013</v>
      </c>
    </row>
    <row r="25" spans="1:8" ht="12.75">
      <c r="A25" s="44"/>
      <c r="B25" s="39" t="s">
        <v>15</v>
      </c>
      <c r="C25" s="39"/>
      <c r="D25" s="55">
        <v>21.5149360438009</v>
      </c>
      <c r="E25" s="56">
        <v>-0.013716826489518219</v>
      </c>
      <c r="F25" s="56">
        <v>-3.1703354604296075</v>
      </c>
      <c r="G25" s="56">
        <v>-13.912584716338305</v>
      </c>
      <c r="H25" s="57">
        <v>31.248098060567564</v>
      </c>
    </row>
    <row r="26" spans="1:8" ht="12.75">
      <c r="A26" s="44"/>
      <c r="B26" s="39" t="s">
        <v>58</v>
      </c>
      <c r="C26" s="39"/>
      <c r="D26" s="55">
        <v>1.5685022456261466</v>
      </c>
      <c r="E26" s="56">
        <v>12.926884707572261</v>
      </c>
      <c r="F26" s="56">
        <v>13.907228992297771</v>
      </c>
      <c r="G26" s="56">
        <v>13.377606258698371</v>
      </c>
      <c r="H26" s="57">
        <v>27.259686096652146</v>
      </c>
    </row>
    <row r="27" spans="1:8" ht="12.75">
      <c r="A27" s="44"/>
      <c r="B27" s="39" t="s">
        <v>76</v>
      </c>
      <c r="C27" s="39"/>
      <c r="D27" s="55">
        <v>4.891513994986374</v>
      </c>
      <c r="E27" s="56">
        <v>4.898000045733952</v>
      </c>
      <c r="F27" s="56">
        <v>1.4661312668773574</v>
      </c>
      <c r="G27" s="56">
        <v>5.421482704717229</v>
      </c>
      <c r="H27" s="57">
        <v>13.998520651604963</v>
      </c>
    </row>
    <row r="28" spans="1:8" ht="12.75">
      <c r="A28" s="44"/>
      <c r="B28" s="39" t="s">
        <v>16</v>
      </c>
      <c r="C28" s="39"/>
      <c r="D28" s="55">
        <v>-34.41902718615785</v>
      </c>
      <c r="E28" s="56">
        <v>-8.067826105948372</v>
      </c>
      <c r="F28" s="56">
        <v>-12.403742484599023</v>
      </c>
      <c r="G28" s="56">
        <v>71.9729165517926</v>
      </c>
      <c r="H28" s="57">
        <v>1472.1857114217933</v>
      </c>
    </row>
    <row r="29" spans="1:8" ht="12.75">
      <c r="A29" s="44"/>
      <c r="B29" s="39"/>
      <c r="C29" s="39"/>
      <c r="D29" s="55"/>
      <c r="E29" s="56"/>
      <c r="F29" s="56"/>
      <c r="G29" s="56"/>
      <c r="H29" s="57"/>
    </row>
    <row r="30" spans="1:8" ht="12.75">
      <c r="A30" s="215" t="s">
        <v>17</v>
      </c>
      <c r="B30" s="216"/>
      <c r="C30" s="39"/>
      <c r="D30" s="55">
        <v>59.72082794288218</v>
      </c>
      <c r="E30" s="56">
        <v>94.86467025009337</v>
      </c>
      <c r="F30" s="56">
        <v>7.408435475965969</v>
      </c>
      <c r="G30" s="56">
        <v>-36.12632778297936</v>
      </c>
      <c r="H30" s="57">
        <v>-115.11760416340971</v>
      </c>
    </row>
    <row r="31" spans="1:8" ht="12.75">
      <c r="A31" s="44"/>
      <c r="B31" s="39"/>
      <c r="C31" s="39"/>
      <c r="D31" s="55"/>
      <c r="E31" s="56"/>
      <c r="F31" s="56"/>
      <c r="G31" s="56"/>
      <c r="H31" s="57"/>
    </row>
    <row r="32" spans="1:8" ht="12.75">
      <c r="A32" s="44" t="s">
        <v>18</v>
      </c>
      <c r="B32" s="39"/>
      <c r="C32" s="39"/>
      <c r="D32" s="55"/>
      <c r="E32" s="56"/>
      <c r="F32" s="56"/>
      <c r="G32" s="56"/>
      <c r="H32" s="57"/>
    </row>
    <row r="33" spans="1:8" ht="12.75">
      <c r="A33" s="44" t="s">
        <v>19</v>
      </c>
      <c r="B33" s="39"/>
      <c r="C33" s="39"/>
      <c r="D33" s="55">
        <v>13.07898317528704</v>
      </c>
      <c r="E33" s="56">
        <v>-7.547936248707387</v>
      </c>
      <c r="F33" s="56">
        <v>9.60531784686638</v>
      </c>
      <c r="G33" s="56">
        <v>20.33881121348209</v>
      </c>
      <c r="H33" s="57">
        <v>30.63201142750369</v>
      </c>
    </row>
    <row r="34" spans="1:8" ht="12.75">
      <c r="A34" s="44"/>
      <c r="B34" s="39" t="s">
        <v>20</v>
      </c>
      <c r="C34" s="39"/>
      <c r="D34" s="55">
        <v>30.647581437075022</v>
      </c>
      <c r="E34" s="56">
        <v>-57.726709304756895</v>
      </c>
      <c r="F34" s="56">
        <v>-26.345724720392404</v>
      </c>
      <c r="G34" s="56">
        <v>296.71540347134874</v>
      </c>
      <c r="H34" s="57">
        <v>-80.88401461908587</v>
      </c>
    </row>
    <row r="35" spans="1:8" ht="12.75">
      <c r="A35" s="44"/>
      <c r="B35" s="39" t="s">
        <v>21</v>
      </c>
      <c r="C35" s="39"/>
      <c r="D35" s="55">
        <v>4.534110511435041</v>
      </c>
      <c r="E35" s="56">
        <v>-1.4768650172038433</v>
      </c>
      <c r="F35" s="56">
        <v>24.70585247928254</v>
      </c>
      <c r="G35" s="56">
        <v>8.996597620892</v>
      </c>
      <c r="H35" s="57">
        <v>27.11864865009117</v>
      </c>
    </row>
    <row r="36" spans="1:8" ht="12.75">
      <c r="A36" s="44"/>
      <c r="B36" s="39" t="s">
        <v>22</v>
      </c>
      <c r="C36" s="39"/>
      <c r="D36" s="55">
        <v>23.19699163839013</v>
      </c>
      <c r="E36" s="56">
        <v>-14.981592579886504</v>
      </c>
      <c r="F36" s="56">
        <v>-7.614397571978104</v>
      </c>
      <c r="G36" s="56">
        <v>40.83220267368666</v>
      </c>
      <c r="H36" s="57">
        <v>30.540472475648595</v>
      </c>
    </row>
    <row r="37" spans="1:8" ht="12.75">
      <c r="A37" s="44"/>
      <c r="B37" s="39"/>
      <c r="C37" s="39"/>
      <c r="D37" s="55"/>
      <c r="E37" s="56"/>
      <c r="F37" s="56"/>
      <c r="G37" s="56"/>
      <c r="H37" s="57"/>
    </row>
    <row r="38" spans="1:8" ht="12.75">
      <c r="A38" s="217" t="s">
        <v>77</v>
      </c>
      <c r="B38" s="218"/>
      <c r="C38" s="39"/>
      <c r="D38" s="62">
        <v>17.303566699362726</v>
      </c>
      <c r="E38" s="63">
        <v>33.92852526626078</v>
      </c>
      <c r="F38" s="63">
        <v>7.918917732432651</v>
      </c>
      <c r="G38" s="63">
        <v>-11.713744139862325</v>
      </c>
      <c r="H38" s="64">
        <v>-21.05426820704527</v>
      </c>
    </row>
    <row r="39" spans="1:8" ht="12.75">
      <c r="A39" s="217" t="s">
        <v>78</v>
      </c>
      <c r="B39" s="218"/>
      <c r="C39" s="39"/>
      <c r="D39" s="62">
        <v>6.2343773892410415</v>
      </c>
      <c r="E39" s="63">
        <v>4.62854874740839</v>
      </c>
      <c r="F39" s="63">
        <v>8.514206225486</v>
      </c>
      <c r="G39" s="63">
        <v>9.593624241517706</v>
      </c>
      <c r="H39" s="64">
        <v>24.56804676544091</v>
      </c>
    </row>
    <row r="40" spans="1:8" ht="12.75">
      <c r="A40" s="181"/>
      <c r="B40" s="182"/>
      <c r="C40" s="182"/>
      <c r="D40" s="181"/>
      <c r="E40" s="182"/>
      <c r="F40" s="182"/>
      <c r="G40" s="182"/>
      <c r="H40" s="183"/>
    </row>
    <row r="41" spans="1:3" ht="12.75">
      <c r="A41" s="39"/>
      <c r="B41" s="39"/>
      <c r="C41" s="41"/>
    </row>
    <row r="42" spans="1:8" ht="51.75" customHeight="1">
      <c r="A42" s="352"/>
      <c r="B42" s="355"/>
      <c r="C42" s="356"/>
      <c r="D42" s="356"/>
      <c r="E42" s="356"/>
      <c r="F42" s="356"/>
      <c r="G42" s="356"/>
      <c r="H42" s="356"/>
    </row>
  </sheetData>
  <sheetProtection/>
  <mergeCells count="1">
    <mergeCell ref="B42:H42"/>
  </mergeCells>
  <printOptions horizontalCentered="1"/>
  <pageMargins left="1.141732283464567" right="0.3937007874015748" top="1.3779527559055118" bottom="0.984251968503937" header="0" footer="0"/>
  <pageSetup fitToHeight="1" fitToWidth="1" horizontalDpi="600" verticalDpi="600" orientation="portrait" scale="75" r:id="rId1"/>
</worksheet>
</file>

<file path=xl/worksheets/sheet33.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D84" sqref="D84"/>
    </sheetView>
  </sheetViews>
  <sheetFormatPr defaultColWidth="11.421875" defaultRowHeight="12.75"/>
  <cols>
    <col min="1" max="2" width="4.7109375" style="0" customWidth="1"/>
    <col min="3" max="3" width="43.28125" style="0" customWidth="1"/>
  </cols>
  <sheetData>
    <row r="1" ht="26.25">
      <c r="I1" s="246">
        <v>33</v>
      </c>
    </row>
    <row r="2" spans="1:8" ht="12.75">
      <c r="A2" s="51" t="s">
        <v>198</v>
      </c>
      <c r="B2" s="3"/>
      <c r="C2" s="3"/>
      <c r="D2" s="2"/>
      <c r="E2" s="2"/>
      <c r="F2" s="2"/>
      <c r="G2" s="2"/>
      <c r="H2" s="2"/>
    </row>
    <row r="3" spans="1:8" ht="12.75">
      <c r="A3" s="229" t="s">
        <v>228</v>
      </c>
      <c r="B3" s="51"/>
      <c r="C3" s="51"/>
      <c r="D3" s="2"/>
      <c r="E3" s="2"/>
      <c r="F3" s="2"/>
      <c r="G3" s="2"/>
      <c r="H3" s="2"/>
    </row>
    <row r="4" spans="1:8" ht="12.75">
      <c r="A4" s="52" t="s">
        <v>260</v>
      </c>
      <c r="B4" s="6"/>
      <c r="C4" s="6"/>
      <c r="D4" s="2"/>
      <c r="E4" s="2"/>
      <c r="F4" s="2"/>
      <c r="G4" s="2"/>
      <c r="H4" s="2"/>
    </row>
    <row r="5" spans="1:8" ht="12.75">
      <c r="A5" s="52" t="s">
        <v>1</v>
      </c>
      <c r="B5" s="51"/>
      <c r="C5" s="51"/>
      <c r="D5" s="2"/>
      <c r="E5" s="2"/>
      <c r="F5" s="2"/>
      <c r="G5" s="2"/>
      <c r="H5" s="2"/>
    </row>
    <row r="6" spans="1:8" ht="12.75">
      <c r="A6" s="51" t="s">
        <v>94</v>
      </c>
      <c r="B6" s="51"/>
      <c r="C6" s="51"/>
      <c r="D6" s="2"/>
      <c r="E6" s="2"/>
      <c r="F6" s="2"/>
      <c r="G6" s="2"/>
      <c r="H6" s="2"/>
    </row>
    <row r="7" spans="1:8" ht="12.75">
      <c r="A7" s="231"/>
      <c r="B7" s="53"/>
      <c r="C7" s="232"/>
      <c r="D7" s="244" t="s">
        <v>199</v>
      </c>
      <c r="E7" s="98"/>
      <c r="F7" s="98"/>
      <c r="G7" s="98"/>
      <c r="H7" s="99"/>
    </row>
    <row r="8" spans="1:8" ht="12.75">
      <c r="A8" s="236"/>
      <c r="B8" s="237"/>
      <c r="C8" s="245"/>
      <c r="D8" s="239" t="s">
        <v>96</v>
      </c>
      <c r="E8" s="240" t="s">
        <v>97</v>
      </c>
      <c r="F8" s="240" t="s">
        <v>129</v>
      </c>
      <c r="G8" s="240" t="s">
        <v>221</v>
      </c>
      <c r="H8" s="241" t="s">
        <v>236</v>
      </c>
    </row>
    <row r="9" spans="1:8" ht="12.75">
      <c r="A9" s="44"/>
      <c r="B9" s="39"/>
      <c r="C9" s="39"/>
      <c r="D9" s="187"/>
      <c r="E9" s="188"/>
      <c r="F9" s="188"/>
      <c r="G9" s="188"/>
      <c r="H9" s="180"/>
    </row>
    <row r="10" spans="1:8" ht="12.75">
      <c r="A10" s="44" t="s">
        <v>5</v>
      </c>
      <c r="B10" s="39"/>
      <c r="C10" s="39"/>
      <c r="D10" s="44"/>
      <c r="E10" s="39"/>
      <c r="F10" s="39"/>
      <c r="G10" s="39"/>
      <c r="H10" s="146"/>
    </row>
    <row r="11" spans="1:8" ht="12.75">
      <c r="A11" s="44" t="s">
        <v>6</v>
      </c>
      <c r="B11" s="39"/>
      <c r="C11" s="39"/>
      <c r="D11" s="55">
        <v>14.216876590158245</v>
      </c>
      <c r="E11" s="56">
        <v>17.32515227131415</v>
      </c>
      <c r="F11" s="56">
        <v>10.014203833010216</v>
      </c>
      <c r="G11" s="56">
        <v>-12.75614988517556</v>
      </c>
      <c r="H11" s="57">
        <v>-0.6684297025808972</v>
      </c>
    </row>
    <row r="12" spans="1:8" ht="12.75">
      <c r="A12" s="44"/>
      <c r="B12" s="39" t="s">
        <v>7</v>
      </c>
      <c r="C12" s="39"/>
      <c r="D12" s="55">
        <v>19.87216235358844</v>
      </c>
      <c r="E12" s="56">
        <v>12.671052971937137</v>
      </c>
      <c r="F12" s="56">
        <v>12.582799346999929</v>
      </c>
      <c r="G12" s="56">
        <v>-14.982997514251984</v>
      </c>
      <c r="H12" s="57">
        <v>1.1630627426287843</v>
      </c>
    </row>
    <row r="13" spans="1:8" s="104" customFormat="1" ht="12.75">
      <c r="A13" s="219"/>
      <c r="B13" s="213"/>
      <c r="C13" s="213" t="s">
        <v>83</v>
      </c>
      <c r="D13" s="258">
        <v>230.35581966764767</v>
      </c>
      <c r="E13" s="259">
        <v>143.26623274972098</v>
      </c>
      <c r="F13" s="259">
        <v>-11.402330627479119</v>
      </c>
      <c r="G13" s="259">
        <v>-68.7375620670726</v>
      </c>
      <c r="H13" s="260">
        <v>106.67412810359211</v>
      </c>
    </row>
    <row r="14" spans="1:8" s="104" customFormat="1" ht="12.75">
      <c r="A14" s="219"/>
      <c r="B14" s="213"/>
      <c r="C14" s="213" t="s">
        <v>59</v>
      </c>
      <c r="D14" s="258">
        <v>12.245206830833212</v>
      </c>
      <c r="E14" s="259">
        <v>-1.2564781428403893</v>
      </c>
      <c r="F14" s="259">
        <v>18.884565491203254</v>
      </c>
      <c r="G14" s="259">
        <v>-4.457748552330676</v>
      </c>
      <c r="H14" s="260">
        <v>-5.596870524871567</v>
      </c>
    </row>
    <row r="15" spans="1:8" ht="12.75">
      <c r="A15" s="44"/>
      <c r="B15" s="39" t="s">
        <v>8</v>
      </c>
      <c r="C15" s="39"/>
      <c r="D15" s="55">
        <v>7.334847062527539</v>
      </c>
      <c r="E15" s="56">
        <v>35.4973970118516</v>
      </c>
      <c r="F15" s="56">
        <v>-18.867862904233224</v>
      </c>
      <c r="G15" s="56">
        <v>-79.09180302186353</v>
      </c>
      <c r="H15" s="57">
        <v>372.5322232552629</v>
      </c>
    </row>
    <row r="16" spans="1:8" ht="12.75">
      <c r="A16" s="44"/>
      <c r="B16" s="39" t="s">
        <v>9</v>
      </c>
      <c r="C16" s="39"/>
      <c r="D16" s="55">
        <v>9.52302317738598</v>
      </c>
      <c r="E16" s="56">
        <v>10.5539227400387</v>
      </c>
      <c r="F16" s="56">
        <v>4.076181932183176</v>
      </c>
      <c r="G16" s="56">
        <v>-2.6842528962382373</v>
      </c>
      <c r="H16" s="57">
        <v>7.017292431689759</v>
      </c>
    </row>
    <row r="17" spans="1:8" ht="12.75">
      <c r="A17" s="44"/>
      <c r="B17" s="39" t="s">
        <v>56</v>
      </c>
      <c r="C17" s="39"/>
      <c r="D17" s="55">
        <v>16.216546967105707</v>
      </c>
      <c r="E17" s="56">
        <v>200.94372520269758</v>
      </c>
      <c r="F17" s="56">
        <v>-65.93592701122752</v>
      </c>
      <c r="G17" s="56">
        <v>-13.595125573924571</v>
      </c>
      <c r="H17" s="57">
        <v>113.07105961643896</v>
      </c>
    </row>
    <row r="18" spans="1:8" ht="12.75">
      <c r="A18" s="44"/>
      <c r="B18" s="39" t="s">
        <v>57</v>
      </c>
      <c r="C18" s="39"/>
      <c r="D18" s="55">
        <v>-26.16942006370053</v>
      </c>
      <c r="E18" s="56">
        <v>180.86336811539292</v>
      </c>
      <c r="F18" s="56">
        <v>166.44162003565896</v>
      </c>
      <c r="G18" s="56">
        <v>119.61211952464245</v>
      </c>
      <c r="H18" s="57">
        <v>-85.89787461407992</v>
      </c>
    </row>
    <row r="19" spans="1:8" ht="12.75">
      <c r="A19" s="44"/>
      <c r="B19" s="39" t="s">
        <v>10</v>
      </c>
      <c r="C19" s="39"/>
      <c r="D19" s="55">
        <v>2.5113094224828103</v>
      </c>
      <c r="E19" s="56">
        <v>3.369235648646063</v>
      </c>
      <c r="F19" s="56">
        <v>-10.285483785860915</v>
      </c>
      <c r="G19" s="56">
        <v>14.88117631620609</v>
      </c>
      <c r="H19" s="57">
        <v>-10.010435738131884</v>
      </c>
    </row>
    <row r="20" spans="1:8" ht="12.75">
      <c r="A20" s="44"/>
      <c r="B20" s="39" t="s">
        <v>11</v>
      </c>
      <c r="C20" s="39"/>
      <c r="D20" s="55">
        <v>-25.808027668349453</v>
      </c>
      <c r="E20" s="56">
        <v>-25.627225393226773</v>
      </c>
      <c r="F20" s="56">
        <v>89.19729584327524</v>
      </c>
      <c r="G20" s="56">
        <v>53.1053039082291</v>
      </c>
      <c r="H20" s="57">
        <v>-27.684767906054542</v>
      </c>
    </row>
    <row r="21" spans="1:8" ht="12.75">
      <c r="A21" s="44"/>
      <c r="B21" s="39"/>
      <c r="C21" s="39"/>
      <c r="D21" s="55"/>
      <c r="E21" s="56"/>
      <c r="F21" s="56"/>
      <c r="G21" s="56"/>
      <c r="H21" s="57"/>
    </row>
    <row r="22" spans="1:8" ht="12.75">
      <c r="A22" s="44" t="s">
        <v>12</v>
      </c>
      <c r="B22" s="39"/>
      <c r="C22" s="39"/>
      <c r="D22" s="55">
        <v>7.145083922096962</v>
      </c>
      <c r="E22" s="56">
        <v>10.40588463069485</v>
      </c>
      <c r="F22" s="56">
        <v>8.481913584705625</v>
      </c>
      <c r="G22" s="56">
        <v>7.888364521195172</v>
      </c>
      <c r="H22" s="57">
        <v>11.585258096177341</v>
      </c>
    </row>
    <row r="23" spans="1:8" ht="12.75">
      <c r="A23" s="44"/>
      <c r="B23" s="39" t="s">
        <v>13</v>
      </c>
      <c r="C23" s="39"/>
      <c r="D23" s="55">
        <v>6.853936003679717</v>
      </c>
      <c r="E23" s="56">
        <v>9.044960590299556</v>
      </c>
      <c r="F23" s="56">
        <v>9.090962645141776</v>
      </c>
      <c r="G23" s="56">
        <v>2.586381692460815</v>
      </c>
      <c r="H23" s="57">
        <v>17.38635363738823</v>
      </c>
    </row>
    <row r="24" spans="1:8" ht="12.75">
      <c r="A24" s="44"/>
      <c r="B24" s="39" t="s">
        <v>14</v>
      </c>
      <c r="C24" s="39"/>
      <c r="D24" s="55">
        <v>9.818622355496087</v>
      </c>
      <c r="E24" s="56">
        <v>30.08430105389639</v>
      </c>
      <c r="F24" s="56">
        <v>12.437758800520093</v>
      </c>
      <c r="G24" s="56">
        <v>1.9670981579053448</v>
      </c>
      <c r="H24" s="57">
        <v>14.111223238818926</v>
      </c>
    </row>
    <row r="25" spans="1:8" ht="12.75">
      <c r="A25" s="44"/>
      <c r="B25" s="39" t="s">
        <v>15</v>
      </c>
      <c r="C25" s="39"/>
      <c r="D25" s="55">
        <v>-26.723882208962234</v>
      </c>
      <c r="E25" s="56">
        <v>-8.523535499431024</v>
      </c>
      <c r="F25" s="56">
        <v>-2.068975391986183</v>
      </c>
      <c r="G25" s="56">
        <v>-49.454880549146466</v>
      </c>
      <c r="H25" s="57">
        <v>-56.707448100259796</v>
      </c>
    </row>
    <row r="26" spans="1:8" ht="12.75">
      <c r="A26" s="44"/>
      <c r="B26" s="39" t="s">
        <v>58</v>
      </c>
      <c r="C26" s="39"/>
      <c r="D26" s="55">
        <v>11.984590573940391</v>
      </c>
      <c r="E26" s="56">
        <v>11.886888412257912</v>
      </c>
      <c r="F26" s="56">
        <v>13.141603445801486</v>
      </c>
      <c r="G26" s="56">
        <v>13.4570989122764</v>
      </c>
      <c r="H26" s="57">
        <v>15.49018628661878</v>
      </c>
    </row>
    <row r="27" spans="1:8" ht="12.75">
      <c r="A27" s="44"/>
      <c r="B27" s="39" t="s">
        <v>76</v>
      </c>
      <c r="C27" s="39"/>
      <c r="D27" s="55">
        <v>3.5641297699168017</v>
      </c>
      <c r="E27" s="56">
        <v>4.4604425535491155</v>
      </c>
      <c r="F27" s="56">
        <v>0.3605711415022528</v>
      </c>
      <c r="G27" s="56">
        <v>-2.866881438486658</v>
      </c>
      <c r="H27" s="57">
        <v>16.20501292799672</v>
      </c>
    </row>
    <row r="28" spans="1:8" ht="12.75">
      <c r="A28" s="44"/>
      <c r="B28" s="39" t="s">
        <v>16</v>
      </c>
      <c r="C28" s="39"/>
      <c r="D28" s="55">
        <v>106.40892096469865</v>
      </c>
      <c r="E28" s="56">
        <v>-58.27994753914858</v>
      </c>
      <c r="F28" s="56">
        <v>64.89639783953267</v>
      </c>
      <c r="G28" s="56">
        <v>1930.960106529427</v>
      </c>
      <c r="H28" s="57">
        <v>-95.14962336376442</v>
      </c>
    </row>
    <row r="29" spans="1:8" ht="12.75">
      <c r="A29" s="44"/>
      <c r="B29" s="39"/>
      <c r="C29" s="39"/>
      <c r="D29" s="55"/>
      <c r="E29" s="56"/>
      <c r="F29" s="56"/>
      <c r="G29" s="56"/>
      <c r="H29" s="57"/>
    </row>
    <row r="30" spans="1:8" ht="12.75">
      <c r="A30" s="215" t="s">
        <v>17</v>
      </c>
      <c r="B30" s="216"/>
      <c r="C30" s="39"/>
      <c r="D30" s="55">
        <v>32.42289371344067</v>
      </c>
      <c r="E30" s="56">
        <v>31.73816374963856</v>
      </c>
      <c r="F30" s="56">
        <v>12.68915745545538</v>
      </c>
      <c r="G30" s="56">
        <v>-48.84802196295786</v>
      </c>
      <c r="H30" s="57">
        <v>-45.85302536384683</v>
      </c>
    </row>
    <row r="31" spans="1:8" ht="12.75">
      <c r="A31" s="44"/>
      <c r="B31" s="39"/>
      <c r="C31" s="39"/>
      <c r="D31" s="55"/>
      <c r="E31" s="56"/>
      <c r="F31" s="56"/>
      <c r="G31" s="56"/>
      <c r="H31" s="57"/>
    </row>
    <row r="32" spans="1:8" ht="12.75">
      <c r="A32" s="44" t="s">
        <v>18</v>
      </c>
      <c r="B32" s="39"/>
      <c r="C32" s="39"/>
      <c r="D32" s="55"/>
      <c r="E32" s="56"/>
      <c r="F32" s="56"/>
      <c r="G32" s="56"/>
      <c r="H32" s="57"/>
    </row>
    <row r="33" spans="1:8" ht="12.75">
      <c r="A33" s="44" t="s">
        <v>19</v>
      </c>
      <c r="B33" s="39"/>
      <c r="C33" s="39"/>
      <c r="D33" s="55">
        <v>15.43836138254331</v>
      </c>
      <c r="E33" s="56">
        <v>25.42317996437724</v>
      </c>
      <c r="F33" s="56">
        <v>18.5131931036409</v>
      </c>
      <c r="G33" s="56">
        <v>-8.29459624764609</v>
      </c>
      <c r="H33" s="57">
        <v>12.757671004127591</v>
      </c>
    </row>
    <row r="34" spans="1:8" ht="12.75">
      <c r="A34" s="44"/>
      <c r="B34" s="39" t="s">
        <v>20</v>
      </c>
      <c r="C34" s="39"/>
      <c r="D34" s="55">
        <v>32.728073996581664</v>
      </c>
      <c r="E34" s="56">
        <v>-22.494896626012594</v>
      </c>
      <c r="F34" s="56">
        <v>-35.24622701115633</v>
      </c>
      <c r="G34" s="56">
        <v>-10.084100182294087</v>
      </c>
      <c r="H34" s="57">
        <v>180.32460316654445</v>
      </c>
    </row>
    <row r="35" spans="1:8" ht="12.75">
      <c r="A35" s="44"/>
      <c r="B35" s="39" t="s">
        <v>21</v>
      </c>
      <c r="C35" s="39"/>
      <c r="D35" s="55">
        <v>18.12529030532857</v>
      </c>
      <c r="E35" s="56">
        <v>26.220598177340705</v>
      </c>
      <c r="F35" s="56">
        <v>20.677017907500407</v>
      </c>
      <c r="G35" s="56">
        <v>-17.721867635282273</v>
      </c>
      <c r="H35" s="57">
        <v>14.781544697026261</v>
      </c>
    </row>
    <row r="36" spans="1:8" ht="12.75">
      <c r="A36" s="44"/>
      <c r="B36" s="39" t="s">
        <v>22</v>
      </c>
      <c r="C36" s="39"/>
      <c r="D36" s="55">
        <v>10.798451593034564</v>
      </c>
      <c r="E36" s="56">
        <v>21.889716282339556</v>
      </c>
      <c r="F36" s="56">
        <v>12.537798197995897</v>
      </c>
      <c r="G36" s="56">
        <v>13.311281297862143</v>
      </c>
      <c r="H36" s="57">
        <v>11.30006533010748</v>
      </c>
    </row>
    <row r="37" spans="1:8" ht="12.75">
      <c r="A37" s="44"/>
      <c r="B37" s="39"/>
      <c r="C37" s="39"/>
      <c r="D37" s="55"/>
      <c r="E37" s="56"/>
      <c r="F37" s="56"/>
      <c r="G37" s="56"/>
      <c r="H37" s="57"/>
    </row>
    <row r="38" spans="1:8" ht="12.75">
      <c r="A38" s="217" t="s">
        <v>77</v>
      </c>
      <c r="B38" s="218"/>
      <c r="C38" s="39"/>
      <c r="D38" s="62">
        <v>14.252358545330889</v>
      </c>
      <c r="E38" s="63">
        <v>17.236483143217775</v>
      </c>
      <c r="F38" s="63">
        <v>9.947575821727629</v>
      </c>
      <c r="G38" s="63">
        <v>-12.753833226140731</v>
      </c>
      <c r="H38" s="64">
        <v>-0.5067075235958951</v>
      </c>
    </row>
    <row r="39" spans="1:8" ht="12.75">
      <c r="A39" s="217" t="s">
        <v>78</v>
      </c>
      <c r="B39" s="218"/>
      <c r="C39" s="39"/>
      <c r="D39" s="62">
        <v>8.779324239949759</v>
      </c>
      <c r="E39" s="63">
        <v>13.35401570346657</v>
      </c>
      <c r="F39" s="63">
        <v>10.646225801811827</v>
      </c>
      <c r="G39" s="63">
        <v>4.0368860202547125</v>
      </c>
      <c r="H39" s="64">
        <v>11.981636801308637</v>
      </c>
    </row>
    <row r="40" spans="1:8" ht="12.75">
      <c r="A40" s="181"/>
      <c r="B40" s="182"/>
      <c r="C40" s="182"/>
      <c r="D40" s="181"/>
      <c r="E40" s="182"/>
      <c r="F40" s="182"/>
      <c r="G40" s="182"/>
      <c r="H40" s="183"/>
    </row>
    <row r="41" spans="1:3" ht="12.75">
      <c r="A41" s="39"/>
      <c r="B41" s="39"/>
      <c r="C41" s="41"/>
    </row>
    <row r="42" spans="1:8" ht="51" customHeight="1">
      <c r="A42" s="352"/>
      <c r="B42" s="355"/>
      <c r="C42" s="356"/>
      <c r="D42" s="356"/>
      <c r="E42" s="356"/>
      <c r="F42" s="356"/>
      <c r="G42" s="356"/>
      <c r="H42" s="356"/>
    </row>
  </sheetData>
  <sheetProtection/>
  <mergeCells count="1">
    <mergeCell ref="B42:H42"/>
  </mergeCells>
  <printOptions horizontalCentered="1"/>
  <pageMargins left="1.141732283464567" right="0.3937007874015748" top="1.3779527559055118" bottom="0.984251968503937" header="0" footer="0"/>
  <pageSetup fitToHeight="1" fitToWidth="1" horizontalDpi="600" verticalDpi="600" orientation="portrait" scale="74" r:id="rId1"/>
</worksheet>
</file>

<file path=xl/worksheets/sheet34.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D84" sqref="D84"/>
    </sheetView>
  </sheetViews>
  <sheetFormatPr defaultColWidth="11.421875" defaultRowHeight="12.75"/>
  <cols>
    <col min="1" max="2" width="4.57421875" style="0" customWidth="1"/>
    <col min="3" max="3" width="42.7109375" style="0" customWidth="1"/>
  </cols>
  <sheetData>
    <row r="1" ht="26.25">
      <c r="I1" s="246">
        <v>34</v>
      </c>
    </row>
    <row r="2" spans="1:8" ht="12.75">
      <c r="A2" s="51" t="s">
        <v>201</v>
      </c>
      <c r="B2" s="3"/>
      <c r="C2" s="3"/>
      <c r="D2" s="2"/>
      <c r="E2" s="2"/>
      <c r="F2" s="2"/>
      <c r="G2" s="2"/>
      <c r="H2" s="2"/>
    </row>
    <row r="3" spans="1:8" ht="12.75">
      <c r="A3" s="229" t="s">
        <v>228</v>
      </c>
      <c r="B3" s="51"/>
      <c r="C3" s="51"/>
      <c r="D3" s="2"/>
      <c r="E3" s="2"/>
      <c r="F3" s="2"/>
      <c r="G3" s="2"/>
      <c r="H3" s="2"/>
    </row>
    <row r="4" spans="1:8" ht="12.75">
      <c r="A4" s="52" t="s">
        <v>0</v>
      </c>
      <c r="B4" s="6"/>
      <c r="C4" s="6"/>
      <c r="D4" s="2"/>
      <c r="E4" s="2"/>
      <c r="F4" s="2"/>
      <c r="G4" s="2"/>
      <c r="H4" s="2"/>
    </row>
    <row r="5" spans="1:8" ht="12.75">
      <c r="A5" s="52" t="s">
        <v>1</v>
      </c>
      <c r="B5" s="51"/>
      <c r="C5" s="51"/>
      <c r="D5" s="2"/>
      <c r="E5" s="2"/>
      <c r="F5" s="2"/>
      <c r="G5" s="2"/>
      <c r="H5" s="2"/>
    </row>
    <row r="6" spans="1:8" ht="12.75">
      <c r="A6" s="51" t="s">
        <v>94</v>
      </c>
      <c r="B6" s="51"/>
      <c r="C6" s="51"/>
      <c r="D6" s="2"/>
      <c r="E6" s="2"/>
      <c r="F6" s="2"/>
      <c r="G6" s="2"/>
      <c r="H6" s="2"/>
    </row>
    <row r="7" spans="1:8" ht="12.75">
      <c r="A7" s="231"/>
      <c r="B7" s="53"/>
      <c r="C7" s="232"/>
      <c r="D7" s="244" t="s">
        <v>200</v>
      </c>
      <c r="E7" s="235"/>
      <c r="F7" s="235"/>
      <c r="G7" s="235"/>
      <c r="H7" s="235"/>
    </row>
    <row r="8" spans="1:8" ht="12.75">
      <c r="A8" s="236"/>
      <c r="B8" s="237"/>
      <c r="C8" s="245"/>
      <c r="D8" s="239" t="s">
        <v>96</v>
      </c>
      <c r="E8" s="240" t="s">
        <v>97</v>
      </c>
      <c r="F8" s="240" t="s">
        <v>129</v>
      </c>
      <c r="G8" s="240" t="s">
        <v>221</v>
      </c>
      <c r="H8" s="241" t="s">
        <v>236</v>
      </c>
    </row>
    <row r="9" spans="1:8" ht="12.75">
      <c r="A9" s="44"/>
      <c r="B9" s="39"/>
      <c r="C9" s="39"/>
      <c r="D9" s="187"/>
      <c r="E9" s="188"/>
      <c r="F9" s="188"/>
      <c r="G9" s="188"/>
      <c r="H9" s="180"/>
    </row>
    <row r="10" spans="1:8" ht="12.75">
      <c r="A10" s="44" t="s">
        <v>5</v>
      </c>
      <c r="B10" s="39"/>
      <c r="C10" s="39"/>
      <c r="D10" s="44"/>
      <c r="E10" s="39"/>
      <c r="F10" s="39"/>
      <c r="G10" s="39"/>
      <c r="H10" s="146"/>
    </row>
    <row r="11" spans="1:8" ht="12.75">
      <c r="A11" s="44" t="s">
        <v>6</v>
      </c>
      <c r="B11" s="39"/>
      <c r="C11" s="39"/>
      <c r="D11" s="55">
        <v>15.620954302703783</v>
      </c>
      <c r="E11" s="56">
        <v>25.15724938040833</v>
      </c>
      <c r="F11" s="56">
        <v>8.981178356240305</v>
      </c>
      <c r="G11" s="56">
        <v>-12.31818796409323</v>
      </c>
      <c r="H11" s="57">
        <v>-10.729637920074197</v>
      </c>
    </row>
    <row r="12" spans="1:8" ht="12.75">
      <c r="A12" s="44"/>
      <c r="B12" s="39" t="s">
        <v>7</v>
      </c>
      <c r="C12" s="39"/>
      <c r="D12" s="55">
        <v>18.12270251217123</v>
      </c>
      <c r="E12" s="56">
        <v>17.42564931977735</v>
      </c>
      <c r="F12" s="56">
        <v>16.525355556511776</v>
      </c>
      <c r="G12" s="56">
        <v>-9.183398677463018</v>
      </c>
      <c r="H12" s="57">
        <v>-12.072877367958966</v>
      </c>
    </row>
    <row r="13" spans="1:8" s="104" customFormat="1" ht="12.75">
      <c r="A13" s="219"/>
      <c r="B13" s="213"/>
      <c r="C13" s="213" t="s">
        <v>83</v>
      </c>
      <c r="D13" s="258">
        <v>205.78355229469145</v>
      </c>
      <c r="E13" s="259">
        <v>177.11184755754937</v>
      </c>
      <c r="F13" s="259">
        <v>17.56118227128627</v>
      </c>
      <c r="G13" s="259">
        <v>-44.846368877077325</v>
      </c>
      <c r="H13" s="260">
        <v>-32.55160824447404</v>
      </c>
    </row>
    <row r="14" spans="1:8" s="104" customFormat="1" ht="12.75">
      <c r="A14" s="219"/>
      <c r="B14" s="213"/>
      <c r="C14" s="213" t="s">
        <v>59</v>
      </c>
      <c r="D14" s="258">
        <v>11.937592875483528</v>
      </c>
      <c r="E14" s="259">
        <v>3.0482854845977014</v>
      </c>
      <c r="F14" s="259">
        <v>16.274563767876728</v>
      </c>
      <c r="G14" s="259">
        <v>-0.4532238258952548</v>
      </c>
      <c r="H14" s="260">
        <v>-9.295368972977535</v>
      </c>
    </row>
    <row r="15" spans="1:8" ht="12.75">
      <c r="A15" s="44"/>
      <c r="B15" s="39" t="s">
        <v>8</v>
      </c>
      <c r="C15" s="39"/>
      <c r="D15" s="55">
        <v>20.55925188169354</v>
      </c>
      <c r="E15" s="56">
        <v>76.55972161329625</v>
      </c>
      <c r="F15" s="56">
        <v>-35.543955282937056</v>
      </c>
      <c r="G15" s="56">
        <v>-43.84084032677564</v>
      </c>
      <c r="H15" s="57">
        <v>23.704015408850722</v>
      </c>
    </row>
    <row r="16" spans="1:8" ht="12.75">
      <c r="A16" s="44"/>
      <c r="B16" s="39" t="s">
        <v>9</v>
      </c>
      <c r="C16" s="39"/>
      <c r="D16" s="55">
        <v>8.384378297267837</v>
      </c>
      <c r="E16" s="56">
        <v>10.377917114685896</v>
      </c>
      <c r="F16" s="56">
        <v>3.3340665830952743</v>
      </c>
      <c r="G16" s="56">
        <v>0.7513400156738959</v>
      </c>
      <c r="H16" s="57">
        <v>4.634964480534864</v>
      </c>
    </row>
    <row r="17" spans="1:8" ht="12.75">
      <c r="A17" s="44"/>
      <c r="B17" s="39" t="s">
        <v>56</v>
      </c>
      <c r="C17" s="39"/>
      <c r="D17" s="55">
        <v>26.12951476544543</v>
      </c>
      <c r="E17" s="56">
        <v>106.52354599348466</v>
      </c>
      <c r="F17" s="56">
        <v>-62.01284384841941</v>
      </c>
      <c r="G17" s="56">
        <v>18.837514377318243</v>
      </c>
      <c r="H17" s="57">
        <v>44.14187468068798</v>
      </c>
    </row>
    <row r="18" spans="1:8" ht="12.75">
      <c r="A18" s="44"/>
      <c r="B18" s="39" t="s">
        <v>57</v>
      </c>
      <c r="C18" s="39"/>
      <c r="D18" s="55">
        <v>-23.024129610023138</v>
      </c>
      <c r="E18" s="56">
        <v>87.38200503592273</v>
      </c>
      <c r="F18" s="56">
        <v>264.3838723228966</v>
      </c>
      <c r="G18" s="56">
        <v>-23.067509771893313</v>
      </c>
      <c r="H18" s="57">
        <v>-62.31899319084295</v>
      </c>
    </row>
    <row r="19" spans="1:8" ht="12.75">
      <c r="A19" s="44"/>
      <c r="B19" s="39" t="s">
        <v>10</v>
      </c>
      <c r="C19" s="39"/>
      <c r="D19" s="55">
        <v>-2.3203114874316144</v>
      </c>
      <c r="E19" s="56">
        <v>-0.8752454477169991</v>
      </c>
      <c r="F19" s="56">
        <v>-1.9352340681137892</v>
      </c>
      <c r="G19" s="56">
        <v>9.984713860999928</v>
      </c>
      <c r="H19" s="57">
        <v>-2.1279226363809634</v>
      </c>
    </row>
    <row r="20" spans="1:8" ht="12.75">
      <c r="A20" s="44"/>
      <c r="B20" s="39" t="s">
        <v>11</v>
      </c>
      <c r="C20" s="39"/>
      <c r="D20" s="55">
        <v>-2.913686017573325</v>
      </c>
      <c r="E20" s="56">
        <v>-15.394184966903257</v>
      </c>
      <c r="F20" s="56">
        <v>13.576706037831121</v>
      </c>
      <c r="G20" s="56">
        <v>33.72874911182981</v>
      </c>
      <c r="H20" s="57">
        <v>-12.616290714665245</v>
      </c>
    </row>
    <row r="21" spans="1:8" ht="12.75">
      <c r="A21" s="44"/>
      <c r="B21" s="39"/>
      <c r="C21" s="39"/>
      <c r="D21" s="55"/>
      <c r="E21" s="56"/>
      <c r="F21" s="56"/>
      <c r="G21" s="56"/>
      <c r="H21" s="57"/>
    </row>
    <row r="22" spans="1:8" ht="12.75">
      <c r="A22" s="44" t="s">
        <v>12</v>
      </c>
      <c r="B22" s="39"/>
      <c r="C22" s="39"/>
      <c r="D22" s="55">
        <v>6.082744246869765</v>
      </c>
      <c r="E22" s="56">
        <v>8.909577069906117</v>
      </c>
      <c r="F22" s="56">
        <v>8.432700584311647</v>
      </c>
      <c r="G22" s="56">
        <v>7.704273805052338</v>
      </c>
      <c r="H22" s="57">
        <v>17.183999729222155</v>
      </c>
    </row>
    <row r="23" spans="1:8" ht="12.75">
      <c r="A23" s="44"/>
      <c r="B23" s="39" t="s">
        <v>13</v>
      </c>
      <c r="C23" s="39"/>
      <c r="D23" s="55">
        <v>6.18896812748313</v>
      </c>
      <c r="E23" s="56">
        <v>7.136355217633494</v>
      </c>
      <c r="F23" s="56">
        <v>8.667453631159571</v>
      </c>
      <c r="G23" s="56">
        <v>2.6239997647049096</v>
      </c>
      <c r="H23" s="57">
        <v>19.969159006922933</v>
      </c>
    </row>
    <row r="24" spans="1:8" ht="12.75">
      <c r="A24" s="44"/>
      <c r="B24" s="39" t="s">
        <v>14</v>
      </c>
      <c r="C24" s="39"/>
      <c r="D24" s="55">
        <v>10.418565596161455</v>
      </c>
      <c r="E24" s="56">
        <v>18.556627509022007</v>
      </c>
      <c r="F24" s="56">
        <v>13.755484391368377</v>
      </c>
      <c r="G24" s="56">
        <v>5.215474522387686</v>
      </c>
      <c r="H24" s="57">
        <v>14.978269872453032</v>
      </c>
    </row>
    <row r="25" spans="1:8" ht="12.75">
      <c r="A25" s="44"/>
      <c r="B25" s="39" t="s">
        <v>15</v>
      </c>
      <c r="C25" s="39"/>
      <c r="D25" s="55">
        <v>-4.1874557034730415</v>
      </c>
      <c r="E25" s="56">
        <v>-3.4813828567335503</v>
      </c>
      <c r="F25" s="56">
        <v>-2.7449872946809117</v>
      </c>
      <c r="G25" s="56">
        <v>-27.734525203732694</v>
      </c>
      <c r="H25" s="57">
        <v>7.324024016024899</v>
      </c>
    </row>
    <row r="26" spans="1:8" ht="12.75">
      <c r="A26" s="44"/>
      <c r="B26" s="39" t="s">
        <v>58</v>
      </c>
      <c r="C26" s="39"/>
      <c r="D26" s="55">
        <v>7.148319579481366</v>
      </c>
      <c r="E26" s="56">
        <v>12.344620596912637</v>
      </c>
      <c r="F26" s="56">
        <v>13.480323678910167</v>
      </c>
      <c r="G26" s="56">
        <v>13.421798283655995</v>
      </c>
      <c r="H26" s="57">
        <v>20.714679936693692</v>
      </c>
    </row>
    <row r="27" spans="1:8" ht="12.75">
      <c r="A27" s="44"/>
      <c r="B27" s="39" t="s">
        <v>76</v>
      </c>
      <c r="C27" s="39"/>
      <c r="D27" s="55">
        <v>4.214518699835468</v>
      </c>
      <c r="E27" s="56">
        <v>4.676228789746983</v>
      </c>
      <c r="F27" s="56">
        <v>0.9069452643708953</v>
      </c>
      <c r="G27" s="56">
        <v>1.1335780415101766</v>
      </c>
      <c r="H27" s="57">
        <v>15.094817199001476</v>
      </c>
    </row>
    <row r="28" spans="1:8" ht="12.75">
      <c r="A28" s="44"/>
      <c r="B28" s="39" t="s">
        <v>16</v>
      </c>
      <c r="C28" s="39"/>
      <c r="D28" s="55">
        <v>28.17113602243837</v>
      </c>
      <c r="E28" s="56">
        <v>-44.00666423495237</v>
      </c>
      <c r="F28" s="56">
        <v>28.81969936289601</v>
      </c>
      <c r="G28" s="56">
        <v>1340.9952094771334</v>
      </c>
      <c r="H28" s="57">
        <v>-35.787528439294334</v>
      </c>
    </row>
    <row r="29" spans="1:8" ht="12.75">
      <c r="A29" s="44"/>
      <c r="B29" s="39"/>
      <c r="C29" s="39"/>
      <c r="D29" s="55"/>
      <c r="E29" s="56"/>
      <c r="F29" s="56"/>
      <c r="G29" s="56"/>
      <c r="H29" s="57"/>
    </row>
    <row r="30" spans="1:8" ht="12.75">
      <c r="A30" s="215" t="s">
        <v>17</v>
      </c>
      <c r="B30" s="216"/>
      <c r="C30" s="39"/>
      <c r="D30" s="55">
        <v>43.510900231419434</v>
      </c>
      <c r="E30" s="56">
        <v>60.27541304310948</v>
      </c>
      <c r="F30" s="56">
        <v>9.786740122500536</v>
      </c>
      <c r="G30" s="56">
        <v>-41.928651320969365</v>
      </c>
      <c r="H30" s="57">
        <v>-87.2913354081839</v>
      </c>
    </row>
    <row r="31" spans="1:8" ht="12.75">
      <c r="A31" s="44"/>
      <c r="B31" s="39"/>
      <c r="C31" s="39"/>
      <c r="D31" s="55"/>
      <c r="E31" s="56"/>
      <c r="F31" s="56"/>
      <c r="G31" s="56"/>
      <c r="H31" s="57"/>
    </row>
    <row r="32" spans="1:8" ht="12.75">
      <c r="A32" s="44" t="s">
        <v>18</v>
      </c>
      <c r="B32" s="39"/>
      <c r="C32" s="39"/>
      <c r="D32" s="55"/>
      <c r="E32" s="56"/>
      <c r="F32" s="56"/>
      <c r="G32" s="56"/>
      <c r="H32" s="57"/>
    </row>
    <row r="33" spans="1:8" ht="12.75">
      <c r="A33" s="44" t="s">
        <v>19</v>
      </c>
      <c r="B33" s="39"/>
      <c r="C33" s="39"/>
      <c r="D33" s="55">
        <v>14.461858290598828</v>
      </c>
      <c r="E33" s="56">
        <v>11.941909820636475</v>
      </c>
      <c r="F33" s="56">
        <v>15.505072904016526</v>
      </c>
      <c r="G33" s="56">
        <v>0.8807964352870679</v>
      </c>
      <c r="H33" s="57">
        <v>19.590158824761318</v>
      </c>
    </row>
    <row r="34" spans="1:8" ht="12.75">
      <c r="A34" s="44"/>
      <c r="B34" s="39" t="s">
        <v>20</v>
      </c>
      <c r="C34" s="39"/>
      <c r="D34" s="55">
        <v>31.72228765468592</v>
      </c>
      <c r="E34" s="56">
        <v>-39.388281048964146</v>
      </c>
      <c r="F34" s="56">
        <v>-32.269728646568794</v>
      </c>
      <c r="G34" s="56">
        <v>101.48936714783345</v>
      </c>
      <c r="H34" s="57">
        <v>-6.709460005593337</v>
      </c>
    </row>
    <row r="35" spans="1:8" ht="12.75">
      <c r="A35" s="44"/>
      <c r="B35" s="39" t="s">
        <v>21</v>
      </c>
      <c r="C35" s="39"/>
      <c r="D35" s="55">
        <v>13.204575578931976</v>
      </c>
      <c r="E35" s="56">
        <v>16.960724298207275</v>
      </c>
      <c r="F35" s="56">
        <v>21.811617664636195</v>
      </c>
      <c r="G35" s="56">
        <v>-10.018637299038902</v>
      </c>
      <c r="H35" s="57">
        <v>19.090132776665936</v>
      </c>
    </row>
    <row r="36" spans="1:8" ht="12.75">
      <c r="A36" s="44"/>
      <c r="B36" s="39" t="s">
        <v>22</v>
      </c>
      <c r="C36" s="39"/>
      <c r="D36" s="55">
        <v>16.9425307906663</v>
      </c>
      <c r="E36" s="56">
        <v>2.640971017171867</v>
      </c>
      <c r="F36" s="56">
        <v>3.823579449404302</v>
      </c>
      <c r="G36" s="56">
        <v>23.900827540020607</v>
      </c>
      <c r="H36" s="57">
        <v>19.715109584838487</v>
      </c>
    </row>
    <row r="37" spans="1:8" ht="12.75">
      <c r="A37" s="44"/>
      <c r="B37" s="39"/>
      <c r="C37" s="39"/>
      <c r="D37" s="55"/>
      <c r="E37" s="56"/>
      <c r="F37" s="56"/>
      <c r="G37" s="56"/>
      <c r="H37" s="57"/>
    </row>
    <row r="38" spans="1:8" ht="12.75">
      <c r="A38" s="217" t="s">
        <v>77</v>
      </c>
      <c r="B38" s="218"/>
      <c r="C38" s="39"/>
      <c r="D38" s="62">
        <v>15.653269119937141</v>
      </c>
      <c r="E38" s="63">
        <v>25.009710192733927</v>
      </c>
      <c r="F38" s="63">
        <v>8.935460319923273</v>
      </c>
      <c r="G38" s="63">
        <v>-12.239765821689108</v>
      </c>
      <c r="H38" s="64">
        <v>-10.72327777178267</v>
      </c>
    </row>
    <row r="39" spans="1:8" ht="12.75">
      <c r="A39" s="217" t="s">
        <v>78</v>
      </c>
      <c r="B39" s="218"/>
      <c r="C39" s="39"/>
      <c r="D39" s="62">
        <v>7.592835886411353</v>
      </c>
      <c r="E39" s="63">
        <v>9.337447339936267</v>
      </c>
      <c r="F39" s="63">
        <v>9.707067192059004</v>
      </c>
      <c r="G39" s="63">
        <v>6.442710710718515</v>
      </c>
      <c r="H39" s="64">
        <v>17.592759038543825</v>
      </c>
    </row>
    <row r="40" spans="1:8" ht="12.75">
      <c r="A40" s="181"/>
      <c r="B40" s="182"/>
      <c r="C40" s="182"/>
      <c r="D40" s="181"/>
      <c r="E40" s="182"/>
      <c r="F40" s="182"/>
      <c r="G40" s="182"/>
      <c r="H40" s="183"/>
    </row>
    <row r="41" spans="1:3" ht="12.75">
      <c r="A41" s="39"/>
      <c r="B41" s="39"/>
      <c r="C41" s="41"/>
    </row>
    <row r="42" spans="1:8" ht="51" customHeight="1">
      <c r="A42" s="352"/>
      <c r="B42" s="355"/>
      <c r="C42" s="356"/>
      <c r="D42" s="356"/>
      <c r="E42" s="356"/>
      <c r="F42" s="356"/>
      <c r="G42" s="356"/>
      <c r="H42" s="356"/>
    </row>
    <row r="43" spans="1:3" ht="12.75">
      <c r="A43" s="41"/>
      <c r="B43" s="41"/>
      <c r="C43" s="41"/>
    </row>
  </sheetData>
  <sheetProtection/>
  <mergeCells count="1">
    <mergeCell ref="B42:H42"/>
  </mergeCells>
  <printOptions horizontalCentered="1"/>
  <pageMargins left="1.141732283464567" right="0.3937007874015748" top="1.3779527559055118" bottom="0.984251968503937" header="0" footer="0"/>
  <pageSetup fitToHeight="1" fitToWidth="1" horizontalDpi="600" verticalDpi="600" orientation="portrait" scale="75" r:id="rId1"/>
</worksheet>
</file>

<file path=xl/worksheets/sheet35.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53">
      <selection activeCell="D84" sqref="D84"/>
    </sheetView>
  </sheetViews>
  <sheetFormatPr defaultColWidth="11.421875" defaultRowHeight="12.75"/>
  <cols>
    <col min="1" max="2" width="5.140625" style="0" customWidth="1"/>
    <col min="3" max="3" width="48.7109375" style="0" customWidth="1"/>
    <col min="4" max="8" width="14.8515625" style="0" customWidth="1"/>
    <col min="9" max="9" width="7.57421875" style="0" customWidth="1"/>
  </cols>
  <sheetData>
    <row r="1" ht="27.75">
      <c r="I1" s="247">
        <v>35</v>
      </c>
    </row>
    <row r="2" spans="1:8" ht="12.75">
      <c r="A2" s="51" t="s">
        <v>144</v>
      </c>
      <c r="B2" s="3"/>
      <c r="C2" s="3"/>
      <c r="D2" s="3"/>
      <c r="E2" s="3"/>
      <c r="F2" s="3"/>
      <c r="G2" s="3"/>
      <c r="H2" s="3"/>
    </row>
    <row r="3" spans="1:8" ht="12.75">
      <c r="A3" s="52" t="s">
        <v>228</v>
      </c>
      <c r="B3" s="6"/>
      <c r="C3" s="6"/>
      <c r="D3" s="3"/>
      <c r="E3" s="3"/>
      <c r="F3" s="3"/>
      <c r="G3" s="3"/>
      <c r="H3" s="3"/>
    </row>
    <row r="4" spans="1:8" ht="12.75">
      <c r="A4" s="51" t="s">
        <v>261</v>
      </c>
      <c r="B4" s="3"/>
      <c r="C4" s="3"/>
      <c r="D4" s="3"/>
      <c r="E4" s="3"/>
      <c r="F4" s="3"/>
      <c r="G4" s="3"/>
      <c r="H4" s="3"/>
    </row>
    <row r="5" spans="1:8" ht="12.75">
      <c r="A5" s="51" t="s">
        <v>184</v>
      </c>
      <c r="B5" s="3"/>
      <c r="C5" s="53"/>
      <c r="D5" s="3"/>
      <c r="E5" s="3"/>
      <c r="F5" s="3"/>
      <c r="G5" s="3"/>
      <c r="H5" s="3"/>
    </row>
    <row r="6" spans="1:8" ht="12.75">
      <c r="A6" s="51" t="s">
        <v>1</v>
      </c>
      <c r="B6" s="3"/>
      <c r="C6" s="53"/>
      <c r="D6" s="3"/>
      <c r="E6" s="3"/>
      <c r="F6" s="3"/>
      <c r="G6" s="3"/>
      <c r="H6" s="3"/>
    </row>
    <row r="7" spans="1:8" ht="12.75">
      <c r="A7" s="51" t="s">
        <v>2</v>
      </c>
      <c r="B7" s="3"/>
      <c r="C7" s="53"/>
      <c r="D7" s="3"/>
      <c r="E7" s="3"/>
      <c r="F7" s="3"/>
      <c r="G7" s="3"/>
      <c r="H7" s="3"/>
    </row>
    <row r="8" spans="1:8" ht="33.75">
      <c r="A8" s="208"/>
      <c r="B8" s="209"/>
      <c r="C8" s="210"/>
      <c r="D8" s="184" t="s">
        <v>251</v>
      </c>
      <c r="E8" s="185" t="s">
        <v>79</v>
      </c>
      <c r="F8" s="185" t="s">
        <v>98</v>
      </c>
      <c r="G8" s="185" t="s">
        <v>99</v>
      </c>
      <c r="H8" s="186" t="s">
        <v>74</v>
      </c>
    </row>
    <row r="9" spans="1:8" ht="12.75">
      <c r="A9" s="211"/>
      <c r="B9" s="39"/>
      <c r="C9" s="39"/>
      <c r="D9" s="187"/>
      <c r="E9" s="188"/>
      <c r="F9" s="188"/>
      <c r="G9" s="188"/>
      <c r="H9" s="180"/>
    </row>
    <row r="10" spans="1:8" ht="12.75">
      <c r="A10" s="212" t="s">
        <v>5</v>
      </c>
      <c r="B10" s="39"/>
      <c r="C10" s="39"/>
      <c r="D10" s="44"/>
      <c r="E10" s="39"/>
      <c r="F10" s="39"/>
      <c r="G10" s="39"/>
      <c r="H10" s="146"/>
    </row>
    <row r="11" spans="1:8" ht="12.75">
      <c r="A11" s="44" t="s">
        <v>6</v>
      </c>
      <c r="B11" s="39"/>
      <c r="C11" s="39"/>
      <c r="D11" s="80">
        <v>6894.1836299999995</v>
      </c>
      <c r="E11" s="81">
        <v>599780.9614050001</v>
      </c>
      <c r="F11" s="81">
        <v>0</v>
      </c>
      <c r="G11" s="81">
        <v>0</v>
      </c>
      <c r="H11" s="149">
        <v>606675.145035</v>
      </c>
    </row>
    <row r="12" spans="1:8" ht="12.75">
      <c r="A12" s="44"/>
      <c r="B12" s="39" t="s">
        <v>7</v>
      </c>
      <c r="C12" s="39"/>
      <c r="D12" s="80">
        <v>0</v>
      </c>
      <c r="E12" s="81">
        <v>0</v>
      </c>
      <c r="F12" s="81">
        <v>0</v>
      </c>
      <c r="G12" s="81">
        <v>0</v>
      </c>
      <c r="H12" s="149">
        <v>0</v>
      </c>
    </row>
    <row r="13" spans="1:8" s="104" customFormat="1" ht="12.75">
      <c r="A13" s="219"/>
      <c r="B13" s="213"/>
      <c r="C13" s="213" t="s">
        <v>83</v>
      </c>
      <c r="D13" s="267">
        <v>0</v>
      </c>
      <c r="E13" s="268">
        <v>0</v>
      </c>
      <c r="F13" s="268">
        <v>0</v>
      </c>
      <c r="G13" s="268">
        <v>0</v>
      </c>
      <c r="H13" s="269">
        <v>0</v>
      </c>
    </row>
    <row r="14" spans="1:8" s="104" customFormat="1" ht="12.75">
      <c r="A14" s="219"/>
      <c r="B14" s="213"/>
      <c r="C14" s="213" t="s">
        <v>59</v>
      </c>
      <c r="D14" s="267">
        <v>0</v>
      </c>
      <c r="E14" s="268">
        <v>0</v>
      </c>
      <c r="F14" s="268">
        <v>0</v>
      </c>
      <c r="G14" s="268">
        <v>0</v>
      </c>
      <c r="H14" s="269">
        <v>0</v>
      </c>
    </row>
    <row r="15" spans="1:8" ht="12.75">
      <c r="A15" s="44"/>
      <c r="B15" s="39" t="s">
        <v>8</v>
      </c>
      <c r="C15" s="39"/>
      <c r="D15" s="80">
        <v>0</v>
      </c>
      <c r="E15" s="81">
        <v>528460.711385</v>
      </c>
      <c r="F15" s="81">
        <v>0</v>
      </c>
      <c r="G15" s="81">
        <v>0</v>
      </c>
      <c r="H15" s="149">
        <v>528460.711385</v>
      </c>
    </row>
    <row r="16" spans="1:8" ht="12.75">
      <c r="A16" s="44"/>
      <c r="B16" s="39" t="s">
        <v>9</v>
      </c>
      <c r="C16" s="39"/>
      <c r="D16" s="80">
        <v>0</v>
      </c>
      <c r="E16" s="81">
        <v>0</v>
      </c>
      <c r="F16" s="81">
        <v>0</v>
      </c>
      <c r="G16" s="81">
        <v>0</v>
      </c>
      <c r="H16" s="149">
        <v>0</v>
      </c>
    </row>
    <row r="17" spans="1:8" ht="12.75">
      <c r="A17" s="44"/>
      <c r="B17" s="39" t="s">
        <v>56</v>
      </c>
      <c r="C17" s="39"/>
      <c r="D17" s="80">
        <v>0</v>
      </c>
      <c r="E17" s="81">
        <v>0</v>
      </c>
      <c r="F17" s="81">
        <v>0</v>
      </c>
      <c r="G17" s="81">
        <v>0</v>
      </c>
      <c r="H17" s="149">
        <v>0</v>
      </c>
    </row>
    <row r="18" spans="1:8" ht="12.75">
      <c r="A18" s="44"/>
      <c r="B18" s="39" t="s">
        <v>57</v>
      </c>
      <c r="C18" s="39"/>
      <c r="D18" s="80">
        <v>0</v>
      </c>
      <c r="E18" s="81">
        <v>71320.25002</v>
      </c>
      <c r="F18" s="81">
        <v>0</v>
      </c>
      <c r="G18" s="81">
        <v>0</v>
      </c>
      <c r="H18" s="149">
        <v>71320.25002</v>
      </c>
    </row>
    <row r="19" spans="1:8" ht="12.75">
      <c r="A19" s="44"/>
      <c r="B19" s="39" t="s">
        <v>10</v>
      </c>
      <c r="C19" s="39"/>
      <c r="D19" s="80">
        <v>0</v>
      </c>
      <c r="E19" s="81">
        <v>0</v>
      </c>
      <c r="F19" s="81">
        <v>0</v>
      </c>
      <c r="G19" s="81">
        <v>0</v>
      </c>
      <c r="H19" s="149">
        <v>0</v>
      </c>
    </row>
    <row r="20" spans="1:8" ht="12.75">
      <c r="A20" s="44"/>
      <c r="B20" s="39" t="s">
        <v>11</v>
      </c>
      <c r="C20" s="39"/>
      <c r="D20" s="80">
        <v>6894.1836299999995</v>
      </c>
      <c r="E20" s="81">
        <v>0</v>
      </c>
      <c r="F20" s="81">
        <v>0</v>
      </c>
      <c r="G20" s="81">
        <v>0</v>
      </c>
      <c r="H20" s="149">
        <v>6894.1836299999995</v>
      </c>
    </row>
    <row r="21" spans="1:8" ht="12.75">
      <c r="A21" s="44"/>
      <c r="B21" s="39"/>
      <c r="C21" s="39"/>
      <c r="D21" s="80"/>
      <c r="E21" s="81"/>
      <c r="F21" s="81"/>
      <c r="G21" s="81"/>
      <c r="H21" s="149"/>
    </row>
    <row r="22" spans="1:8" ht="12.75">
      <c r="A22" s="44" t="s">
        <v>12</v>
      </c>
      <c r="B22" s="39"/>
      <c r="C22" s="39"/>
      <c r="D22" s="80">
        <v>0</v>
      </c>
      <c r="E22" s="81">
        <v>212771.12417000002</v>
      </c>
      <c r="F22" s="81">
        <v>0</v>
      </c>
      <c r="G22" s="81">
        <v>249596.265</v>
      </c>
      <c r="H22" s="149">
        <v>462367.38917000004</v>
      </c>
    </row>
    <row r="23" spans="1:8" ht="12.75">
      <c r="A23" s="44"/>
      <c r="B23" s="39" t="s">
        <v>13</v>
      </c>
      <c r="C23" s="39"/>
      <c r="D23" s="80">
        <v>0</v>
      </c>
      <c r="E23" s="81">
        <v>0</v>
      </c>
      <c r="F23" s="81">
        <v>0</v>
      </c>
      <c r="G23" s="81">
        <v>0</v>
      </c>
      <c r="H23" s="149">
        <v>0</v>
      </c>
    </row>
    <row r="24" spans="1:8" ht="12.75">
      <c r="A24" s="44"/>
      <c r="B24" s="39" t="s">
        <v>14</v>
      </c>
      <c r="C24" s="39"/>
      <c r="D24" s="80">
        <v>0</v>
      </c>
      <c r="E24" s="81">
        <v>212596.95745000002</v>
      </c>
      <c r="F24" s="81">
        <v>0</v>
      </c>
      <c r="G24" s="81">
        <v>0</v>
      </c>
      <c r="H24" s="149">
        <v>212596.95745000002</v>
      </c>
    </row>
    <row r="25" spans="1:8" ht="12.75">
      <c r="A25" s="44"/>
      <c r="B25" s="39" t="s">
        <v>15</v>
      </c>
      <c r="C25" s="39"/>
      <c r="D25" s="80">
        <v>0</v>
      </c>
      <c r="E25" s="81">
        <v>174.16672</v>
      </c>
      <c r="F25" s="81">
        <v>0</v>
      </c>
      <c r="G25" s="81">
        <v>249596.265</v>
      </c>
      <c r="H25" s="149">
        <v>249770.43172000002</v>
      </c>
    </row>
    <row r="26" spans="1:8" ht="12.75">
      <c r="A26" s="44"/>
      <c r="B26" s="39" t="s">
        <v>58</v>
      </c>
      <c r="C26" s="39"/>
      <c r="D26" s="80">
        <v>0</v>
      </c>
      <c r="E26" s="81">
        <v>0</v>
      </c>
      <c r="F26" s="81">
        <v>0</v>
      </c>
      <c r="G26" s="81">
        <v>0</v>
      </c>
      <c r="H26" s="149">
        <v>0</v>
      </c>
    </row>
    <row r="27" spans="1:8" ht="12.75">
      <c r="A27" s="44"/>
      <c r="B27" s="39" t="s">
        <v>76</v>
      </c>
      <c r="C27" s="39"/>
      <c r="D27" s="80">
        <v>0</v>
      </c>
      <c r="E27" s="81">
        <v>0</v>
      </c>
      <c r="F27" s="81">
        <v>0</v>
      </c>
      <c r="G27" s="81">
        <v>0</v>
      </c>
      <c r="H27" s="149">
        <v>0</v>
      </c>
    </row>
    <row r="28" spans="1:8" ht="12.75">
      <c r="A28" s="44"/>
      <c r="B28" s="39" t="s">
        <v>16</v>
      </c>
      <c r="C28" s="39"/>
      <c r="D28" s="80">
        <v>0</v>
      </c>
      <c r="E28" s="81">
        <v>0</v>
      </c>
      <c r="F28" s="81">
        <v>0</v>
      </c>
      <c r="G28" s="81">
        <v>0</v>
      </c>
      <c r="H28" s="149">
        <v>0</v>
      </c>
    </row>
    <row r="29" spans="1:8" ht="12.75">
      <c r="A29" s="44"/>
      <c r="B29" s="39"/>
      <c r="C29" s="39"/>
      <c r="D29" s="80"/>
      <c r="E29" s="81"/>
      <c r="F29" s="81"/>
      <c r="G29" s="81"/>
      <c r="H29" s="149"/>
    </row>
    <row r="30" spans="1:8" ht="12.75">
      <c r="A30" s="215" t="s">
        <v>17</v>
      </c>
      <c r="B30" s="216"/>
      <c r="C30" s="216"/>
      <c r="D30" s="80">
        <v>6894.1836299999995</v>
      </c>
      <c r="E30" s="81">
        <v>387009.83723500004</v>
      </c>
      <c r="F30" s="81">
        <v>0</v>
      </c>
      <c r="G30" s="81">
        <v>-249596.265</v>
      </c>
      <c r="H30" s="149">
        <v>144307.755865</v>
      </c>
    </row>
    <row r="31" spans="1:8" ht="12.75">
      <c r="A31" s="44"/>
      <c r="B31" s="39"/>
      <c r="C31" s="39"/>
      <c r="D31" s="80"/>
      <c r="E31" s="81"/>
      <c r="F31" s="81"/>
      <c r="G31" s="81"/>
      <c r="H31" s="149"/>
    </row>
    <row r="32" spans="1:8" ht="12.75">
      <c r="A32" s="212" t="s">
        <v>18</v>
      </c>
      <c r="B32" s="39"/>
      <c r="C32" s="39"/>
      <c r="D32" s="80"/>
      <c r="E32" s="81"/>
      <c r="F32" s="81"/>
      <c r="G32" s="81"/>
      <c r="H32" s="149"/>
    </row>
    <row r="33" spans="1:8" ht="12.75">
      <c r="A33" s="44" t="s">
        <v>19</v>
      </c>
      <c r="B33" s="39"/>
      <c r="C33" s="39"/>
      <c r="D33" s="80">
        <v>0</v>
      </c>
      <c r="E33" s="81">
        <v>0</v>
      </c>
      <c r="F33" s="81">
        <v>0</v>
      </c>
      <c r="G33" s="81">
        <v>0</v>
      </c>
      <c r="H33" s="149">
        <v>0</v>
      </c>
    </row>
    <row r="34" spans="1:8" ht="12.75">
      <c r="A34" s="44"/>
      <c r="B34" s="39" t="s">
        <v>20</v>
      </c>
      <c r="C34" s="39"/>
      <c r="D34" s="80"/>
      <c r="E34" s="81"/>
      <c r="F34" s="81"/>
      <c r="G34" s="81"/>
      <c r="H34" s="149"/>
    </row>
    <row r="35" spans="1:8" ht="12.75">
      <c r="A35" s="44"/>
      <c r="B35" s="39" t="s">
        <v>21</v>
      </c>
      <c r="C35" s="39"/>
      <c r="D35" s="80"/>
      <c r="E35" s="81"/>
      <c r="F35" s="81"/>
      <c r="G35" s="81"/>
      <c r="H35" s="149"/>
    </row>
    <row r="36" spans="1:8" ht="12.75">
      <c r="A36" s="44"/>
      <c r="B36" s="39" t="s">
        <v>22</v>
      </c>
      <c r="C36" s="39"/>
      <c r="D36" s="80"/>
      <c r="E36" s="81"/>
      <c r="F36" s="81"/>
      <c r="G36" s="81"/>
      <c r="H36" s="149"/>
    </row>
    <row r="37" spans="1:8" ht="12.75">
      <c r="A37" s="44"/>
      <c r="B37" s="39"/>
      <c r="C37" s="39"/>
      <c r="D37" s="80"/>
      <c r="E37" s="81"/>
      <c r="F37" s="81"/>
      <c r="G37" s="81"/>
      <c r="H37" s="149"/>
    </row>
    <row r="38" spans="1:8" ht="12.75">
      <c r="A38" s="217" t="s">
        <v>77</v>
      </c>
      <c r="B38" s="218"/>
      <c r="C38" s="218"/>
      <c r="D38" s="82">
        <v>6894.1836299999995</v>
      </c>
      <c r="E38" s="83">
        <v>599780.9614050001</v>
      </c>
      <c r="F38" s="83">
        <v>0</v>
      </c>
      <c r="G38" s="83">
        <v>0</v>
      </c>
      <c r="H38" s="151">
        <v>606675.145035</v>
      </c>
    </row>
    <row r="39" spans="1:8" ht="12.75">
      <c r="A39" s="217" t="s">
        <v>78</v>
      </c>
      <c r="B39" s="218"/>
      <c r="C39" s="218"/>
      <c r="D39" s="82">
        <v>0</v>
      </c>
      <c r="E39" s="83">
        <v>212771.12417000002</v>
      </c>
      <c r="F39" s="83">
        <v>0</v>
      </c>
      <c r="G39" s="83">
        <v>249596.265</v>
      </c>
      <c r="H39" s="151">
        <v>462367.38917000004</v>
      </c>
    </row>
    <row r="40" spans="1:8" ht="12.75">
      <c r="A40" s="217" t="s">
        <v>23</v>
      </c>
      <c r="B40" s="218"/>
      <c r="C40" s="218"/>
      <c r="D40" s="82">
        <v>6894.1836299999995</v>
      </c>
      <c r="E40" s="83">
        <v>387009.83723500004</v>
      </c>
      <c r="F40" s="83">
        <v>0</v>
      </c>
      <c r="G40" s="83">
        <v>-249596.265</v>
      </c>
      <c r="H40" s="151">
        <v>144307.755865</v>
      </c>
    </row>
    <row r="41" spans="1:8" ht="12.75">
      <c r="A41" s="32"/>
      <c r="B41" s="220"/>
      <c r="C41" s="220"/>
      <c r="D41" s="167"/>
      <c r="E41" s="168"/>
      <c r="F41" s="168"/>
      <c r="G41" s="168"/>
      <c r="H41" s="169"/>
    </row>
    <row r="42" spans="1:8" ht="12.75">
      <c r="A42" s="44"/>
      <c r="B42" s="39"/>
      <c r="C42" s="39"/>
      <c r="D42" s="164"/>
      <c r="E42" s="165"/>
      <c r="F42" s="165"/>
      <c r="G42" s="165"/>
      <c r="H42" s="166"/>
    </row>
    <row r="43" spans="1:8" ht="12.75">
      <c r="A43" s="212" t="s">
        <v>24</v>
      </c>
      <c r="B43" s="39"/>
      <c r="C43" s="39"/>
      <c r="D43" s="164"/>
      <c r="E43" s="165"/>
      <c r="F43" s="165"/>
      <c r="G43" s="165"/>
      <c r="H43" s="166"/>
    </row>
    <row r="44" spans="1:8" ht="12.75">
      <c r="A44" s="212"/>
      <c r="B44" s="39"/>
      <c r="C44" s="39"/>
      <c r="D44" s="164"/>
      <c r="E44" s="165"/>
      <c r="F44" s="165"/>
      <c r="G44" s="165"/>
      <c r="H44" s="166"/>
    </row>
    <row r="45" spans="1:8" ht="12.75">
      <c r="A45" s="44" t="s">
        <v>25</v>
      </c>
      <c r="B45" s="39"/>
      <c r="C45" s="39"/>
      <c r="D45" s="80">
        <v>6894.183630000012</v>
      </c>
      <c r="E45" s="81">
        <v>380441.150605</v>
      </c>
      <c r="F45" s="81">
        <v>0</v>
      </c>
      <c r="G45" s="81">
        <v>0</v>
      </c>
      <c r="H45" s="149">
        <v>387335.334235</v>
      </c>
    </row>
    <row r="46" spans="1:8" ht="12.75">
      <c r="A46" s="44" t="s">
        <v>26</v>
      </c>
      <c r="B46" s="39"/>
      <c r="C46" s="39"/>
      <c r="D46" s="80">
        <v>0</v>
      </c>
      <c r="E46" s="81">
        <v>0</v>
      </c>
      <c r="F46" s="81">
        <v>0</v>
      </c>
      <c r="G46" s="81">
        <v>0</v>
      </c>
      <c r="H46" s="149">
        <v>0</v>
      </c>
    </row>
    <row r="47" spans="1:8" ht="12.75">
      <c r="A47" s="44"/>
      <c r="B47" s="39" t="s">
        <v>27</v>
      </c>
      <c r="C47" s="39"/>
      <c r="D47" s="80">
        <v>0</v>
      </c>
      <c r="E47" s="81">
        <v>0</v>
      </c>
      <c r="F47" s="81">
        <v>0</v>
      </c>
      <c r="G47" s="81">
        <v>0</v>
      </c>
      <c r="H47" s="149">
        <v>0</v>
      </c>
    </row>
    <row r="48" spans="1:8" ht="12.75">
      <c r="A48" s="44"/>
      <c r="B48" s="39" t="s">
        <v>28</v>
      </c>
      <c r="C48" s="39"/>
      <c r="D48" s="80">
        <v>0</v>
      </c>
      <c r="E48" s="81">
        <v>0</v>
      </c>
      <c r="F48" s="81">
        <v>0</v>
      </c>
      <c r="G48" s="81">
        <v>0</v>
      </c>
      <c r="H48" s="149">
        <v>0</v>
      </c>
    </row>
    <row r="49" spans="1:8" ht="12.75">
      <c r="A49" s="44" t="s">
        <v>29</v>
      </c>
      <c r="B49" s="39"/>
      <c r="C49" s="39"/>
      <c r="D49" s="80">
        <v>0</v>
      </c>
      <c r="E49" s="81">
        <v>0</v>
      </c>
      <c r="F49" s="81">
        <v>0</v>
      </c>
      <c r="G49" s="81">
        <v>0</v>
      </c>
      <c r="H49" s="149">
        <v>0</v>
      </c>
    </row>
    <row r="50" spans="1:8" ht="12.75">
      <c r="A50" s="44"/>
      <c r="B50" s="39" t="s">
        <v>30</v>
      </c>
      <c r="C50" s="39"/>
      <c r="D50" s="80">
        <v>0</v>
      </c>
      <c r="E50" s="81">
        <v>0</v>
      </c>
      <c r="F50" s="81">
        <v>0</v>
      </c>
      <c r="G50" s="81">
        <v>0</v>
      </c>
      <c r="H50" s="149">
        <v>0</v>
      </c>
    </row>
    <row r="51" spans="1:8" ht="12.75">
      <c r="A51" s="44"/>
      <c r="B51" s="39" t="s">
        <v>31</v>
      </c>
      <c r="C51" s="39"/>
      <c r="D51" s="80">
        <v>0</v>
      </c>
      <c r="E51" s="81">
        <v>0</v>
      </c>
      <c r="F51" s="81">
        <v>0</v>
      </c>
      <c r="G51" s="81">
        <v>0</v>
      </c>
      <c r="H51" s="149">
        <v>0</v>
      </c>
    </row>
    <row r="52" spans="1:8" ht="12.75">
      <c r="A52" s="44" t="s">
        <v>32</v>
      </c>
      <c r="B52" s="39"/>
      <c r="C52" s="39"/>
      <c r="D52" s="80">
        <v>532.3977700000016</v>
      </c>
      <c r="E52" s="81">
        <v>0</v>
      </c>
      <c r="F52" s="81">
        <v>0</v>
      </c>
      <c r="G52" s="81">
        <v>0</v>
      </c>
      <c r="H52" s="149">
        <v>532.3977700000016</v>
      </c>
    </row>
    <row r="53" spans="1:8" ht="12.75">
      <c r="A53" s="44" t="s">
        <v>33</v>
      </c>
      <c r="B53" s="39"/>
      <c r="C53" s="39"/>
      <c r="D53" s="80">
        <v>0</v>
      </c>
      <c r="E53" s="81">
        <v>380441.150605</v>
      </c>
      <c r="F53" s="81">
        <v>0</v>
      </c>
      <c r="G53" s="81">
        <v>0</v>
      </c>
      <c r="H53" s="149">
        <v>380441.150605</v>
      </c>
    </row>
    <row r="54" spans="1:8" ht="12.75">
      <c r="A54" s="44" t="s">
        <v>80</v>
      </c>
      <c r="B54" s="39"/>
      <c r="C54" s="39"/>
      <c r="D54" s="80">
        <v>8399.416460000008</v>
      </c>
      <c r="E54" s="81">
        <v>0</v>
      </c>
      <c r="F54" s="81">
        <v>0</v>
      </c>
      <c r="G54" s="81">
        <v>0</v>
      </c>
      <c r="H54" s="149">
        <v>8399.416460000008</v>
      </c>
    </row>
    <row r="55" spans="1:8" ht="12.75">
      <c r="A55" s="44"/>
      <c r="B55" s="39" t="s">
        <v>34</v>
      </c>
      <c r="C55" s="39"/>
      <c r="D55" s="80">
        <v>-64018.89237999999</v>
      </c>
      <c r="E55" s="81">
        <v>0</v>
      </c>
      <c r="F55" s="81">
        <v>0</v>
      </c>
      <c r="G55" s="81">
        <v>0</v>
      </c>
      <c r="H55" s="149">
        <v>-64018.89237999999</v>
      </c>
    </row>
    <row r="56" spans="1:8" ht="12.75">
      <c r="A56" s="44"/>
      <c r="B56" s="39" t="s">
        <v>35</v>
      </c>
      <c r="C56" s="39"/>
      <c r="D56" s="80">
        <v>72418.30884</v>
      </c>
      <c r="E56" s="81">
        <v>0</v>
      </c>
      <c r="F56" s="81">
        <v>0</v>
      </c>
      <c r="G56" s="81">
        <v>0</v>
      </c>
      <c r="H56" s="149">
        <v>72418.30884</v>
      </c>
    </row>
    <row r="57" spans="1:8" ht="12.75">
      <c r="A57" s="351" t="s">
        <v>263</v>
      </c>
      <c r="B57" s="39"/>
      <c r="C57" s="39"/>
      <c r="D57" s="80">
        <v>-2037.6305999999972</v>
      </c>
      <c r="E57" s="81">
        <v>0</v>
      </c>
      <c r="F57" s="81">
        <v>0</v>
      </c>
      <c r="G57" s="81">
        <v>0</v>
      </c>
      <c r="H57" s="149">
        <v>-2037.6305999999972</v>
      </c>
    </row>
    <row r="58" spans="1:8" ht="12.75">
      <c r="A58" s="44" t="s">
        <v>36</v>
      </c>
      <c r="B58" s="39"/>
      <c r="C58" s="39"/>
      <c r="D58" s="80">
        <v>0</v>
      </c>
      <c r="E58" s="81">
        <v>0</v>
      </c>
      <c r="F58" s="81">
        <v>0</v>
      </c>
      <c r="G58" s="81">
        <v>0</v>
      </c>
      <c r="H58" s="149">
        <v>0</v>
      </c>
    </row>
    <row r="59" spans="1:8" ht="12.75">
      <c r="A59" s="44"/>
      <c r="B59" s="39"/>
      <c r="C59" s="39"/>
      <c r="D59" s="80"/>
      <c r="E59" s="81"/>
      <c r="F59" s="81"/>
      <c r="G59" s="81"/>
      <c r="H59" s="149"/>
    </row>
    <row r="60" spans="1:8" ht="12.75">
      <c r="A60" s="44" t="s">
        <v>37</v>
      </c>
      <c r="B60" s="39"/>
      <c r="C60" s="39"/>
      <c r="D60" s="80">
        <v>0</v>
      </c>
      <c r="E60" s="81">
        <v>-6568.686629999999</v>
      </c>
      <c r="F60" s="81">
        <v>0</v>
      </c>
      <c r="G60" s="81">
        <v>249596.265</v>
      </c>
      <c r="H60" s="149">
        <v>243027.57837</v>
      </c>
    </row>
    <row r="61" spans="1:8" ht="12.75">
      <c r="A61" s="44" t="s">
        <v>38</v>
      </c>
      <c r="B61" s="39"/>
      <c r="C61" s="39"/>
      <c r="D61" s="80">
        <v>0</v>
      </c>
      <c r="E61" s="81">
        <v>-6568.686629999999</v>
      </c>
      <c r="F61" s="81">
        <v>0</v>
      </c>
      <c r="G61" s="81">
        <v>0</v>
      </c>
      <c r="H61" s="149">
        <v>-6568.686629999999</v>
      </c>
    </row>
    <row r="62" spans="1:8" ht="12.75">
      <c r="A62" s="44"/>
      <c r="B62" s="39" t="s">
        <v>39</v>
      </c>
      <c r="C62" s="39"/>
      <c r="D62" s="80">
        <v>0</v>
      </c>
      <c r="E62" s="81">
        <v>0</v>
      </c>
      <c r="F62" s="81">
        <v>0</v>
      </c>
      <c r="G62" s="81">
        <v>0</v>
      </c>
      <c r="H62" s="149">
        <v>0</v>
      </c>
    </row>
    <row r="63" spans="1:8" ht="12.75">
      <c r="A63" s="44"/>
      <c r="B63" s="39"/>
      <c r="C63" s="39" t="s">
        <v>40</v>
      </c>
      <c r="D63" s="80">
        <v>0</v>
      </c>
      <c r="E63" s="81">
        <v>0</v>
      </c>
      <c r="F63" s="81">
        <v>0</v>
      </c>
      <c r="G63" s="81">
        <v>0</v>
      </c>
      <c r="H63" s="149">
        <v>0</v>
      </c>
    </row>
    <row r="64" spans="1:8" ht="12.75">
      <c r="A64" s="44"/>
      <c r="B64" s="39"/>
      <c r="C64" s="39" t="s">
        <v>41</v>
      </c>
      <c r="D64" s="80">
        <v>0</v>
      </c>
      <c r="E64" s="81">
        <v>0</v>
      </c>
      <c r="F64" s="81">
        <v>0</v>
      </c>
      <c r="G64" s="81">
        <v>0</v>
      </c>
      <c r="H64" s="149">
        <v>0</v>
      </c>
    </row>
    <row r="65" spans="1:8" ht="12.75">
      <c r="A65" s="44"/>
      <c r="B65" s="39" t="s">
        <v>42</v>
      </c>
      <c r="C65" s="39"/>
      <c r="D65" s="80">
        <v>0</v>
      </c>
      <c r="E65" s="81">
        <v>6568.686629999999</v>
      </c>
      <c r="F65" s="81">
        <v>0</v>
      </c>
      <c r="G65" s="81">
        <v>0</v>
      </c>
      <c r="H65" s="149">
        <v>6568.686629999999</v>
      </c>
    </row>
    <row r="66" spans="1:8" ht="12.75">
      <c r="A66" s="44" t="s">
        <v>43</v>
      </c>
      <c r="B66" s="39"/>
      <c r="C66" s="39"/>
      <c r="D66" s="80">
        <v>0</v>
      </c>
      <c r="E66" s="81">
        <v>0</v>
      </c>
      <c r="F66" s="81">
        <v>0</v>
      </c>
      <c r="G66" s="81">
        <v>0</v>
      </c>
      <c r="H66" s="149">
        <v>0</v>
      </c>
    </row>
    <row r="67" spans="1:8" ht="12.75">
      <c r="A67" s="44"/>
      <c r="B67" s="39" t="s">
        <v>39</v>
      </c>
      <c r="C67" s="39"/>
      <c r="D67" s="80">
        <v>0</v>
      </c>
      <c r="E67" s="81">
        <v>0</v>
      </c>
      <c r="F67" s="81">
        <v>0</v>
      </c>
      <c r="G67" s="81">
        <v>0</v>
      </c>
      <c r="H67" s="149">
        <v>0</v>
      </c>
    </row>
    <row r="68" spans="1:8" ht="12.75">
      <c r="A68" s="44"/>
      <c r="B68" s="39"/>
      <c r="C68" s="39" t="s">
        <v>40</v>
      </c>
      <c r="D68" s="80">
        <v>0</v>
      </c>
      <c r="E68" s="81">
        <v>0</v>
      </c>
      <c r="F68" s="81">
        <v>0</v>
      </c>
      <c r="G68" s="81">
        <v>0</v>
      </c>
      <c r="H68" s="149">
        <v>0</v>
      </c>
    </row>
    <row r="69" spans="1:8" ht="12.75">
      <c r="A69" s="44"/>
      <c r="B69" s="39"/>
      <c r="C69" s="39" t="s">
        <v>41</v>
      </c>
      <c r="D69" s="80">
        <v>0</v>
      </c>
      <c r="E69" s="81">
        <v>0</v>
      </c>
      <c r="F69" s="81">
        <v>0</v>
      </c>
      <c r="G69" s="81">
        <v>0</v>
      </c>
      <c r="H69" s="149">
        <v>0</v>
      </c>
    </row>
    <row r="70" spans="1:8" ht="12.75">
      <c r="A70" s="44"/>
      <c r="B70" s="39" t="s">
        <v>42</v>
      </c>
      <c r="C70" s="39"/>
      <c r="D70" s="80">
        <v>0</v>
      </c>
      <c r="E70" s="81">
        <v>0</v>
      </c>
      <c r="F70" s="81">
        <v>0</v>
      </c>
      <c r="G70" s="81">
        <v>0</v>
      </c>
      <c r="H70" s="149">
        <v>0</v>
      </c>
    </row>
    <row r="71" spans="1:8" ht="12.75">
      <c r="A71" s="44" t="s">
        <v>44</v>
      </c>
      <c r="B71" s="39"/>
      <c r="C71" s="39"/>
      <c r="D71" s="80">
        <v>0</v>
      </c>
      <c r="E71" s="81">
        <v>0</v>
      </c>
      <c r="F71" s="81">
        <v>0</v>
      </c>
      <c r="G71" s="81">
        <v>249596.265</v>
      </c>
      <c r="H71" s="149">
        <v>249596.265</v>
      </c>
    </row>
    <row r="72" spans="1:8" ht="12.75">
      <c r="A72" s="44"/>
      <c r="B72" s="39"/>
      <c r="C72" s="39"/>
      <c r="D72" s="80"/>
      <c r="E72" s="81"/>
      <c r="F72" s="81"/>
      <c r="G72" s="81"/>
      <c r="H72" s="149"/>
    </row>
    <row r="73" spans="1:8" ht="12.75">
      <c r="A73" s="217" t="s">
        <v>45</v>
      </c>
      <c r="B73" s="218"/>
      <c r="C73" s="218"/>
      <c r="D73" s="82">
        <v>6894.183630000012</v>
      </c>
      <c r="E73" s="83">
        <v>387009.837235</v>
      </c>
      <c r="F73" s="83">
        <v>0</v>
      </c>
      <c r="G73" s="83">
        <v>-249596.265</v>
      </c>
      <c r="H73" s="151">
        <v>144307.755865</v>
      </c>
    </row>
    <row r="74" spans="1:8" ht="12.75">
      <c r="A74" s="181"/>
      <c r="B74" s="182"/>
      <c r="C74" s="182"/>
      <c r="D74" s="189"/>
      <c r="E74" s="190"/>
      <c r="F74" s="190"/>
      <c r="G74" s="190"/>
      <c r="H74" s="191"/>
    </row>
    <row r="76" spans="1:8" ht="38.25" customHeight="1">
      <c r="A76" s="352" t="s">
        <v>264</v>
      </c>
      <c r="B76" s="356" t="s">
        <v>65</v>
      </c>
      <c r="C76" s="356"/>
      <c r="D76" s="356"/>
      <c r="E76" s="356"/>
      <c r="F76" s="356"/>
      <c r="G76" s="356"/>
      <c r="H76" s="356"/>
    </row>
    <row r="77" spans="9:13" ht="12.75" customHeight="1">
      <c r="I77" s="352"/>
      <c r="J77" s="363"/>
      <c r="K77" s="363"/>
      <c r="L77" s="363"/>
      <c r="M77" s="363"/>
    </row>
  </sheetData>
  <sheetProtection/>
  <mergeCells count="2">
    <mergeCell ref="B76:H76"/>
    <mergeCell ref="J77:M77"/>
  </mergeCells>
  <printOptions horizontalCentered="1"/>
  <pageMargins left="0.7874015748031497" right="0" top="0.5905511811023623" bottom="0" header="0" footer="0"/>
  <pageSetup fitToHeight="1" fitToWidth="1" horizontalDpi="600" verticalDpi="600" orientation="portrait" scale="68" r:id="rId1"/>
</worksheet>
</file>

<file path=xl/worksheets/sheet36.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58">
      <selection activeCell="D84" sqref="D84"/>
    </sheetView>
  </sheetViews>
  <sheetFormatPr defaultColWidth="11.421875" defaultRowHeight="12.75"/>
  <cols>
    <col min="1" max="2" width="4.28125" style="0" customWidth="1"/>
    <col min="3" max="3" width="50.57421875" style="0" customWidth="1"/>
    <col min="4" max="6" width="15.140625" style="0" customWidth="1"/>
    <col min="7" max="7" width="14.8515625" style="0" customWidth="1"/>
    <col min="8" max="8" width="14.140625" style="0" customWidth="1"/>
    <col min="9" max="9" width="7.57421875" style="0" customWidth="1"/>
  </cols>
  <sheetData>
    <row r="1" ht="27.75">
      <c r="I1" s="247">
        <v>36</v>
      </c>
    </row>
    <row r="2" spans="1:8" ht="12.75">
      <c r="A2" s="1" t="s">
        <v>133</v>
      </c>
      <c r="B2" s="2"/>
      <c r="C2" s="2"/>
      <c r="D2" s="2"/>
      <c r="E2" s="2"/>
      <c r="F2" s="2"/>
      <c r="G2" s="2"/>
      <c r="H2" s="2"/>
    </row>
    <row r="3" spans="1:8" ht="12.75">
      <c r="A3" s="4" t="s">
        <v>228</v>
      </c>
      <c r="B3" s="5"/>
      <c r="C3" s="5"/>
      <c r="D3" s="2"/>
      <c r="E3" s="2"/>
      <c r="F3" s="2"/>
      <c r="G3" s="2"/>
      <c r="H3" s="2"/>
    </row>
    <row r="4" spans="1:8" ht="12.75">
      <c r="A4" s="51" t="s">
        <v>262</v>
      </c>
      <c r="B4" s="2"/>
      <c r="C4" s="2"/>
      <c r="D4" s="2"/>
      <c r="E4" s="2"/>
      <c r="F4" s="2"/>
      <c r="G4" s="2"/>
      <c r="H4" s="2"/>
    </row>
    <row r="5" spans="1:8" ht="12.75">
      <c r="A5" s="1" t="s">
        <v>71</v>
      </c>
      <c r="B5" s="2"/>
      <c r="C5" s="7"/>
      <c r="D5" s="2"/>
      <c r="E5" s="2"/>
      <c r="F5" s="2"/>
      <c r="G5" s="2"/>
      <c r="H5" s="2"/>
    </row>
    <row r="6" spans="1:8" ht="12.75">
      <c r="A6" s="1" t="s">
        <v>1</v>
      </c>
      <c r="B6" s="2"/>
      <c r="C6" s="7"/>
      <c r="D6" s="2"/>
      <c r="E6" s="2"/>
      <c r="F6" s="2"/>
      <c r="G6" s="2"/>
      <c r="H6" s="2"/>
    </row>
    <row r="7" spans="1:8" ht="12.75">
      <c r="A7" s="1" t="s">
        <v>2</v>
      </c>
      <c r="B7" s="2"/>
      <c r="C7" s="7"/>
      <c r="D7" s="2"/>
      <c r="E7" s="2"/>
      <c r="F7" s="2"/>
      <c r="G7" s="2"/>
      <c r="H7" s="2"/>
    </row>
    <row r="8" spans="1:8" ht="38.25" customHeight="1">
      <c r="A8" s="14"/>
      <c r="B8" s="15"/>
      <c r="C8" s="158"/>
      <c r="D8" s="184" t="str">
        <f>+'C.5a'!D8</f>
        <v>Fondos Especiales Precio Petróleo</v>
      </c>
      <c r="E8" s="185" t="s">
        <v>79</v>
      </c>
      <c r="F8" s="185" t="s">
        <v>98</v>
      </c>
      <c r="G8" s="185" t="s">
        <v>99</v>
      </c>
      <c r="H8" s="186" t="s">
        <v>74</v>
      </c>
    </row>
    <row r="9" spans="1:8" ht="12.75">
      <c r="A9" s="18"/>
      <c r="B9" s="19"/>
      <c r="C9" s="19"/>
      <c r="D9" s="187"/>
      <c r="E9" s="188"/>
      <c r="F9" s="188"/>
      <c r="G9" s="188"/>
      <c r="H9" s="180"/>
    </row>
    <row r="10" spans="1:8" ht="12.75">
      <c r="A10" s="21" t="s">
        <v>5</v>
      </c>
      <c r="B10" s="19"/>
      <c r="C10" s="19"/>
      <c r="D10" s="44"/>
      <c r="E10" s="39"/>
      <c r="F10" s="39"/>
      <c r="G10" s="39"/>
      <c r="H10" s="146"/>
    </row>
    <row r="11" spans="1:8" ht="12.75">
      <c r="A11" s="22" t="s">
        <v>6</v>
      </c>
      <c r="B11" s="19"/>
      <c r="C11" s="19"/>
      <c r="D11" s="80">
        <v>44187.29965</v>
      </c>
      <c r="E11" s="81">
        <v>89632.75317000001</v>
      </c>
      <c r="F11" s="81">
        <v>0</v>
      </c>
      <c r="G11" s="81">
        <v>0</v>
      </c>
      <c r="H11" s="149">
        <v>133820.05282</v>
      </c>
    </row>
    <row r="12" spans="1:8" ht="12.75">
      <c r="A12" s="22"/>
      <c r="B12" s="19" t="s">
        <v>7</v>
      </c>
      <c r="C12" s="19"/>
      <c r="D12" s="80">
        <v>0</v>
      </c>
      <c r="E12" s="81">
        <v>0</v>
      </c>
      <c r="F12" s="81">
        <v>0</v>
      </c>
      <c r="G12" s="81">
        <v>0</v>
      </c>
      <c r="H12" s="149">
        <v>0</v>
      </c>
    </row>
    <row r="13" spans="1:8" s="104" customFormat="1" ht="12.75">
      <c r="A13" s="69"/>
      <c r="B13" s="42"/>
      <c r="C13" s="42" t="s">
        <v>83</v>
      </c>
      <c r="D13" s="267">
        <v>0</v>
      </c>
      <c r="E13" s="268">
        <v>0</v>
      </c>
      <c r="F13" s="268">
        <v>0</v>
      </c>
      <c r="G13" s="268">
        <v>0</v>
      </c>
      <c r="H13" s="269">
        <v>0</v>
      </c>
    </row>
    <row r="14" spans="1:8" s="104" customFormat="1" ht="12.75">
      <c r="A14" s="69"/>
      <c r="B14" s="42"/>
      <c r="C14" s="42" t="s">
        <v>59</v>
      </c>
      <c r="D14" s="267">
        <v>0</v>
      </c>
      <c r="E14" s="268">
        <v>0</v>
      </c>
      <c r="F14" s="268">
        <v>0</v>
      </c>
      <c r="G14" s="268">
        <v>0</v>
      </c>
      <c r="H14" s="269">
        <v>0</v>
      </c>
    </row>
    <row r="15" spans="1:8" ht="12.75">
      <c r="A15" s="22"/>
      <c r="B15" s="19" t="s">
        <v>8</v>
      </c>
      <c r="C15" s="19"/>
      <c r="D15" s="80">
        <v>0</v>
      </c>
      <c r="E15" s="81">
        <v>79205.79055</v>
      </c>
      <c r="F15" s="81">
        <v>0</v>
      </c>
      <c r="G15" s="81">
        <v>0</v>
      </c>
      <c r="H15" s="149">
        <v>79205.79055</v>
      </c>
    </row>
    <row r="16" spans="1:8" ht="12.75">
      <c r="A16" s="22"/>
      <c r="B16" s="19" t="s">
        <v>9</v>
      </c>
      <c r="C16" s="19"/>
      <c r="D16" s="80">
        <v>0</v>
      </c>
      <c r="E16" s="81">
        <v>0</v>
      </c>
      <c r="F16" s="81">
        <v>0</v>
      </c>
      <c r="G16" s="81">
        <v>0</v>
      </c>
      <c r="H16" s="149">
        <v>0</v>
      </c>
    </row>
    <row r="17" spans="1:8" ht="12.75">
      <c r="A17" s="22"/>
      <c r="B17" s="19" t="s">
        <v>56</v>
      </c>
      <c r="C17" s="19"/>
      <c r="D17" s="80">
        <v>0</v>
      </c>
      <c r="E17" s="81">
        <v>0</v>
      </c>
      <c r="F17" s="81">
        <v>0</v>
      </c>
      <c r="G17" s="81">
        <v>0</v>
      </c>
      <c r="H17" s="149">
        <v>0</v>
      </c>
    </row>
    <row r="18" spans="1:8" ht="12.75">
      <c r="A18" s="22"/>
      <c r="B18" s="19" t="s">
        <v>57</v>
      </c>
      <c r="C18" s="19"/>
      <c r="D18" s="80">
        <v>0</v>
      </c>
      <c r="E18" s="81">
        <v>10426.962619999998</v>
      </c>
      <c r="F18" s="81">
        <v>0</v>
      </c>
      <c r="G18" s="81">
        <v>0</v>
      </c>
      <c r="H18" s="149">
        <v>10426.962619999998</v>
      </c>
    </row>
    <row r="19" spans="1:8" ht="12.75">
      <c r="A19" s="22"/>
      <c r="B19" s="19" t="s">
        <v>10</v>
      </c>
      <c r="C19" s="19"/>
      <c r="D19" s="80">
        <v>0</v>
      </c>
      <c r="E19" s="81">
        <v>0</v>
      </c>
      <c r="F19" s="81">
        <v>0</v>
      </c>
      <c r="G19" s="81">
        <v>0</v>
      </c>
      <c r="H19" s="149">
        <v>0</v>
      </c>
    </row>
    <row r="20" spans="1:8" ht="12.75">
      <c r="A20" s="22"/>
      <c r="B20" s="19" t="s">
        <v>11</v>
      </c>
      <c r="C20" s="19"/>
      <c r="D20" s="80">
        <v>44187.29965</v>
      </c>
      <c r="E20" s="81">
        <v>0</v>
      </c>
      <c r="F20" s="81">
        <v>0</v>
      </c>
      <c r="G20" s="81">
        <v>0</v>
      </c>
      <c r="H20" s="149">
        <v>44187.29965</v>
      </c>
    </row>
    <row r="21" spans="1:8" ht="12.75">
      <c r="A21" s="22"/>
      <c r="B21" s="19"/>
      <c r="C21" s="19"/>
      <c r="D21" s="80"/>
      <c r="E21" s="81"/>
      <c r="F21" s="81"/>
      <c r="G21" s="81"/>
      <c r="H21" s="149"/>
    </row>
    <row r="22" spans="1:8" ht="12.75">
      <c r="A22" s="22" t="s">
        <v>12</v>
      </c>
      <c r="B22" s="19"/>
      <c r="C22" s="19"/>
      <c r="D22" s="80">
        <v>0</v>
      </c>
      <c r="E22" s="81">
        <v>50589.21505</v>
      </c>
      <c r="F22" s="81">
        <v>0</v>
      </c>
      <c r="G22" s="81">
        <v>61484.337</v>
      </c>
      <c r="H22" s="149">
        <v>112073.55205</v>
      </c>
    </row>
    <row r="23" spans="1:8" ht="12.75">
      <c r="A23" s="22"/>
      <c r="B23" s="19" t="s">
        <v>13</v>
      </c>
      <c r="C23" s="19"/>
      <c r="D23" s="80">
        <v>0</v>
      </c>
      <c r="E23" s="81">
        <v>0</v>
      </c>
      <c r="F23" s="81">
        <v>0</v>
      </c>
      <c r="G23" s="81">
        <v>0</v>
      </c>
      <c r="H23" s="149">
        <v>0</v>
      </c>
    </row>
    <row r="24" spans="1:8" ht="12.75">
      <c r="A24" s="22"/>
      <c r="B24" s="19" t="s">
        <v>14</v>
      </c>
      <c r="C24" s="19"/>
      <c r="D24" s="80">
        <v>0</v>
      </c>
      <c r="E24" s="81">
        <v>50589.21505</v>
      </c>
      <c r="F24" s="81">
        <v>0</v>
      </c>
      <c r="G24" s="81">
        <v>0</v>
      </c>
      <c r="H24" s="149">
        <v>50589.21505</v>
      </c>
    </row>
    <row r="25" spans="1:8" ht="12.75">
      <c r="A25" s="22"/>
      <c r="B25" s="19" t="s">
        <v>15</v>
      </c>
      <c r="C25" s="19"/>
      <c r="D25" s="80">
        <v>0</v>
      </c>
      <c r="E25" s="81">
        <v>0</v>
      </c>
      <c r="F25" s="81">
        <v>0</v>
      </c>
      <c r="G25" s="81">
        <v>61484.337</v>
      </c>
      <c r="H25" s="149">
        <v>61484.337</v>
      </c>
    </row>
    <row r="26" spans="1:8" ht="12.75">
      <c r="A26" s="22"/>
      <c r="B26" s="19" t="s">
        <v>58</v>
      </c>
      <c r="C26" s="19"/>
      <c r="D26" s="80">
        <v>0</v>
      </c>
      <c r="E26" s="81">
        <v>0</v>
      </c>
      <c r="F26" s="81">
        <v>0</v>
      </c>
      <c r="G26" s="81">
        <v>0</v>
      </c>
      <c r="H26" s="149">
        <v>0</v>
      </c>
    </row>
    <row r="27" spans="1:8" ht="12.75">
      <c r="A27" s="22"/>
      <c r="B27" s="19" t="s">
        <v>76</v>
      </c>
      <c r="C27" s="19"/>
      <c r="D27" s="80">
        <v>0</v>
      </c>
      <c r="E27" s="81">
        <v>0</v>
      </c>
      <c r="F27" s="81">
        <v>0</v>
      </c>
      <c r="G27" s="81">
        <v>0</v>
      </c>
      <c r="H27" s="149">
        <v>0</v>
      </c>
    </row>
    <row r="28" spans="1:8" ht="12.75">
      <c r="A28" s="22"/>
      <c r="B28" s="19" t="s">
        <v>16</v>
      </c>
      <c r="C28" s="19"/>
      <c r="D28" s="80">
        <v>0</v>
      </c>
      <c r="E28" s="81">
        <v>0</v>
      </c>
      <c r="F28" s="81">
        <v>0</v>
      </c>
      <c r="G28" s="81">
        <v>0</v>
      </c>
      <c r="H28" s="149">
        <v>0</v>
      </c>
    </row>
    <row r="29" spans="1:8" ht="12.75">
      <c r="A29" s="22"/>
      <c r="B29" s="19"/>
      <c r="C29" s="19"/>
      <c r="D29" s="80"/>
      <c r="E29" s="81"/>
      <c r="F29" s="81"/>
      <c r="G29" s="81"/>
      <c r="H29" s="149"/>
    </row>
    <row r="30" spans="1:8" ht="12.75">
      <c r="A30" s="26" t="s">
        <v>17</v>
      </c>
      <c r="B30" s="27"/>
      <c r="C30" s="27"/>
      <c r="D30" s="80">
        <v>44187.29965</v>
      </c>
      <c r="E30" s="81">
        <v>39043.53812000001</v>
      </c>
      <c r="F30" s="81">
        <v>0</v>
      </c>
      <c r="G30" s="81">
        <v>-61484.337</v>
      </c>
      <c r="H30" s="149">
        <v>21746.500770000013</v>
      </c>
    </row>
    <row r="31" spans="1:8" ht="12.75">
      <c r="A31" s="22"/>
      <c r="B31" s="19"/>
      <c r="C31" s="19"/>
      <c r="D31" s="80"/>
      <c r="E31" s="81"/>
      <c r="F31" s="81"/>
      <c r="G31" s="81"/>
      <c r="H31" s="149"/>
    </row>
    <row r="32" spans="1:8" ht="12.75">
      <c r="A32" s="21" t="s">
        <v>18</v>
      </c>
      <c r="B32" s="19"/>
      <c r="C32" s="19"/>
      <c r="D32" s="80"/>
      <c r="E32" s="81"/>
      <c r="F32" s="81"/>
      <c r="G32" s="81"/>
      <c r="H32" s="149"/>
    </row>
    <row r="33" spans="1:8" ht="12.75">
      <c r="A33" s="22" t="s">
        <v>19</v>
      </c>
      <c r="B33" s="19"/>
      <c r="C33" s="19"/>
      <c r="D33" s="80">
        <v>0</v>
      </c>
      <c r="E33" s="81">
        <v>0</v>
      </c>
      <c r="F33" s="81">
        <v>0</v>
      </c>
      <c r="G33" s="81">
        <v>0</v>
      </c>
      <c r="H33" s="149">
        <v>0</v>
      </c>
    </row>
    <row r="34" spans="1:8" ht="12.75">
      <c r="A34" s="22"/>
      <c r="B34" s="19" t="s">
        <v>20</v>
      </c>
      <c r="C34" s="19"/>
      <c r="D34" s="80"/>
      <c r="E34" s="81"/>
      <c r="F34" s="81"/>
      <c r="G34" s="81"/>
      <c r="H34" s="149">
        <v>0</v>
      </c>
    </row>
    <row r="35" spans="1:8" ht="12.75">
      <c r="A35" s="22"/>
      <c r="B35" s="19" t="s">
        <v>21</v>
      </c>
      <c r="C35" s="19"/>
      <c r="D35" s="80"/>
      <c r="E35" s="81"/>
      <c r="F35" s="81"/>
      <c r="G35" s="81"/>
      <c r="H35" s="149">
        <v>0</v>
      </c>
    </row>
    <row r="36" spans="1:8" ht="12.75">
      <c r="A36" s="22"/>
      <c r="B36" s="19" t="s">
        <v>22</v>
      </c>
      <c r="C36" s="19"/>
      <c r="D36" s="80"/>
      <c r="E36" s="81"/>
      <c r="F36" s="81"/>
      <c r="G36" s="81"/>
      <c r="H36" s="149">
        <v>0</v>
      </c>
    </row>
    <row r="37" spans="1:8" ht="12.75">
      <c r="A37" s="22"/>
      <c r="B37" s="19"/>
      <c r="C37" s="19"/>
      <c r="D37" s="80"/>
      <c r="E37" s="81"/>
      <c r="F37" s="81"/>
      <c r="G37" s="81"/>
      <c r="H37" s="149"/>
    </row>
    <row r="38" spans="1:8" ht="12.75">
      <c r="A38" s="28" t="s">
        <v>77</v>
      </c>
      <c r="B38" s="29"/>
      <c r="C38" s="29"/>
      <c r="D38" s="82">
        <v>44187.29965</v>
      </c>
      <c r="E38" s="83">
        <v>89632.75317000001</v>
      </c>
      <c r="F38" s="83">
        <v>0</v>
      </c>
      <c r="G38" s="83">
        <v>0</v>
      </c>
      <c r="H38" s="151">
        <v>133820.05282</v>
      </c>
    </row>
    <row r="39" spans="1:8" ht="12.75">
      <c r="A39" s="28" t="s">
        <v>78</v>
      </c>
      <c r="B39" s="29"/>
      <c r="C39" s="29"/>
      <c r="D39" s="82">
        <v>0</v>
      </c>
      <c r="E39" s="83">
        <v>50589.21505</v>
      </c>
      <c r="F39" s="83">
        <v>0</v>
      </c>
      <c r="G39" s="83">
        <v>61484.337</v>
      </c>
      <c r="H39" s="151">
        <v>112073.55205</v>
      </c>
    </row>
    <row r="40" spans="1:8" ht="12.75">
      <c r="A40" s="28" t="s">
        <v>23</v>
      </c>
      <c r="B40" s="29"/>
      <c r="C40" s="29"/>
      <c r="D40" s="82">
        <v>44187.29965</v>
      </c>
      <c r="E40" s="83">
        <v>39043.53812000001</v>
      </c>
      <c r="F40" s="83">
        <v>0</v>
      </c>
      <c r="G40" s="83">
        <v>-61484.337</v>
      </c>
      <c r="H40" s="151">
        <v>21746.500770000013</v>
      </c>
    </row>
    <row r="41" spans="1:8" ht="12.75">
      <c r="A41" s="32"/>
      <c r="B41" s="33"/>
      <c r="C41" s="33"/>
      <c r="D41" s="167"/>
      <c r="E41" s="168"/>
      <c r="F41" s="168"/>
      <c r="G41" s="168"/>
      <c r="H41" s="169"/>
    </row>
    <row r="42" spans="1:8" ht="12.75">
      <c r="A42" s="22"/>
      <c r="B42" s="19"/>
      <c r="C42" s="19"/>
      <c r="D42" s="164"/>
      <c r="E42" s="165"/>
      <c r="F42" s="165"/>
      <c r="G42" s="165"/>
      <c r="H42" s="166"/>
    </row>
    <row r="43" spans="1:8" ht="12.75">
      <c r="A43" s="21" t="s">
        <v>24</v>
      </c>
      <c r="B43" s="19"/>
      <c r="C43" s="19"/>
      <c r="D43" s="164"/>
      <c r="E43" s="165"/>
      <c r="F43" s="165"/>
      <c r="G43" s="165"/>
      <c r="H43" s="166"/>
    </row>
    <row r="44" spans="1:8" ht="12.75">
      <c r="A44" s="21"/>
      <c r="B44" s="19"/>
      <c r="C44" s="19"/>
      <c r="D44" s="164"/>
      <c r="E44" s="165"/>
      <c r="F44" s="165"/>
      <c r="G44" s="165"/>
      <c r="H44" s="166"/>
    </row>
    <row r="45" spans="1:8" ht="12.75">
      <c r="A45" s="22" t="s">
        <v>25</v>
      </c>
      <c r="B45" s="19"/>
      <c r="C45" s="19"/>
      <c r="D45" s="80">
        <v>44187.29965000001</v>
      </c>
      <c r="E45" s="81">
        <v>32474.851489999997</v>
      </c>
      <c r="F45" s="81">
        <v>0</v>
      </c>
      <c r="G45" s="81">
        <v>0</v>
      </c>
      <c r="H45" s="149">
        <v>76662.15114</v>
      </c>
    </row>
    <row r="46" spans="1:8" ht="12.75">
      <c r="A46" s="22" t="s">
        <v>26</v>
      </c>
      <c r="B46" s="19"/>
      <c r="C46" s="19"/>
      <c r="D46" s="80">
        <v>0</v>
      </c>
      <c r="E46" s="81">
        <v>0</v>
      </c>
      <c r="F46" s="81">
        <v>0</v>
      </c>
      <c r="G46" s="81">
        <v>0</v>
      </c>
      <c r="H46" s="149">
        <v>0</v>
      </c>
    </row>
    <row r="47" spans="1:8" ht="12.75">
      <c r="A47" s="22"/>
      <c r="B47" s="19" t="s">
        <v>27</v>
      </c>
      <c r="C47" s="19"/>
      <c r="D47" s="80">
        <v>0</v>
      </c>
      <c r="E47" s="81">
        <v>0</v>
      </c>
      <c r="F47" s="81">
        <v>0</v>
      </c>
      <c r="G47" s="81">
        <v>0</v>
      </c>
      <c r="H47" s="149">
        <v>0</v>
      </c>
    </row>
    <row r="48" spans="1:8" ht="12.75">
      <c r="A48" s="22"/>
      <c r="B48" s="19" t="s">
        <v>28</v>
      </c>
      <c r="C48" s="19"/>
      <c r="D48" s="80">
        <v>0</v>
      </c>
      <c r="E48" s="81">
        <v>0</v>
      </c>
      <c r="F48" s="81">
        <v>0</v>
      </c>
      <c r="G48" s="81">
        <v>0</v>
      </c>
      <c r="H48" s="149">
        <v>0</v>
      </c>
    </row>
    <row r="49" spans="1:8" ht="12.75">
      <c r="A49" s="22" t="s">
        <v>29</v>
      </c>
      <c r="B49" s="19"/>
      <c r="C49" s="19"/>
      <c r="D49" s="80">
        <v>0</v>
      </c>
      <c r="E49" s="81">
        <v>0</v>
      </c>
      <c r="F49" s="81">
        <v>0</v>
      </c>
      <c r="G49" s="81">
        <v>0</v>
      </c>
      <c r="H49" s="149">
        <v>0</v>
      </c>
    </row>
    <row r="50" spans="1:8" ht="12.75">
      <c r="A50" s="22"/>
      <c r="B50" s="19" t="s">
        <v>30</v>
      </c>
      <c r="C50" s="19"/>
      <c r="D50" s="80">
        <v>0</v>
      </c>
      <c r="E50" s="81">
        <v>0</v>
      </c>
      <c r="F50" s="81">
        <v>0</v>
      </c>
      <c r="G50" s="81">
        <v>0</v>
      </c>
      <c r="H50" s="149">
        <v>0</v>
      </c>
    </row>
    <row r="51" spans="1:8" ht="12.75">
      <c r="A51" s="22"/>
      <c r="B51" s="19" t="s">
        <v>31</v>
      </c>
      <c r="C51" s="19"/>
      <c r="D51" s="80">
        <v>0</v>
      </c>
      <c r="E51" s="81">
        <v>0</v>
      </c>
      <c r="F51" s="81">
        <v>0</v>
      </c>
      <c r="G51" s="81">
        <v>0</v>
      </c>
      <c r="H51" s="149">
        <v>0</v>
      </c>
    </row>
    <row r="52" spans="1:8" ht="12.75">
      <c r="A52" s="22" t="s">
        <v>32</v>
      </c>
      <c r="B52" s="19"/>
      <c r="C52" s="19"/>
      <c r="D52" s="80">
        <v>213.62095000000045</v>
      </c>
      <c r="E52" s="81">
        <v>0</v>
      </c>
      <c r="F52" s="81">
        <v>0</v>
      </c>
      <c r="G52" s="81">
        <v>0</v>
      </c>
      <c r="H52" s="149">
        <v>213.62095000000045</v>
      </c>
    </row>
    <row r="53" spans="1:8" ht="12.75">
      <c r="A53" s="22" t="s">
        <v>33</v>
      </c>
      <c r="B53" s="19"/>
      <c r="C53" s="19"/>
      <c r="D53" s="80">
        <v>0</v>
      </c>
      <c r="E53" s="81">
        <v>32474.851489999997</v>
      </c>
      <c r="F53" s="81">
        <v>0</v>
      </c>
      <c r="G53" s="81">
        <v>0</v>
      </c>
      <c r="H53" s="149">
        <v>32474.851489999997</v>
      </c>
    </row>
    <row r="54" spans="1:8" ht="12.75">
      <c r="A54" s="22" t="s">
        <v>80</v>
      </c>
      <c r="B54" s="19"/>
      <c r="C54" s="19"/>
      <c r="D54" s="80">
        <v>44110.93833</v>
      </c>
      <c r="E54" s="81">
        <v>0</v>
      </c>
      <c r="F54" s="81">
        <v>0</v>
      </c>
      <c r="G54" s="81">
        <v>0</v>
      </c>
      <c r="H54" s="149">
        <v>44110.93833</v>
      </c>
    </row>
    <row r="55" spans="1:8" ht="12.75">
      <c r="A55" s="22"/>
      <c r="B55" s="19" t="s">
        <v>34</v>
      </c>
      <c r="C55" s="19"/>
      <c r="D55" s="80">
        <v>-8084.017470000001</v>
      </c>
      <c r="E55" s="81">
        <v>0</v>
      </c>
      <c r="F55" s="81">
        <v>0</v>
      </c>
      <c r="G55" s="81">
        <v>0</v>
      </c>
      <c r="H55" s="149">
        <v>-8084.017470000001</v>
      </c>
    </row>
    <row r="56" spans="1:8" ht="12.75">
      <c r="A56" s="22"/>
      <c r="B56" s="19" t="s">
        <v>35</v>
      </c>
      <c r="C56" s="19"/>
      <c r="D56" s="80">
        <v>52194.955799999996</v>
      </c>
      <c r="E56" s="81">
        <v>0</v>
      </c>
      <c r="F56" s="81">
        <v>0</v>
      </c>
      <c r="G56" s="81">
        <v>0</v>
      </c>
      <c r="H56" s="149">
        <v>52194.955799999996</v>
      </c>
    </row>
    <row r="57" spans="1:8" ht="12.75">
      <c r="A57" s="350" t="s">
        <v>263</v>
      </c>
      <c r="B57" s="19"/>
      <c r="C57" s="19"/>
      <c r="D57" s="80">
        <v>-137.2596299999932</v>
      </c>
      <c r="E57" s="81">
        <v>0</v>
      </c>
      <c r="F57" s="81">
        <v>0</v>
      </c>
      <c r="G57" s="81">
        <v>0</v>
      </c>
      <c r="H57" s="149">
        <v>-137.2596299999932</v>
      </c>
    </row>
    <row r="58" spans="1:8" ht="12.75">
      <c r="A58" s="22" t="s">
        <v>36</v>
      </c>
      <c r="B58" s="19"/>
      <c r="C58" s="19"/>
      <c r="D58" s="80">
        <v>0</v>
      </c>
      <c r="E58" s="81">
        <v>0</v>
      </c>
      <c r="F58" s="81">
        <v>0</v>
      </c>
      <c r="G58" s="81">
        <v>0</v>
      </c>
      <c r="H58" s="149">
        <v>0</v>
      </c>
    </row>
    <row r="59" spans="1:8" ht="12.75">
      <c r="A59" s="22"/>
      <c r="B59" s="19"/>
      <c r="C59" s="19"/>
      <c r="D59" s="80"/>
      <c r="E59" s="81"/>
      <c r="F59" s="81"/>
      <c r="G59" s="81"/>
      <c r="H59" s="149"/>
    </row>
    <row r="60" spans="1:8" ht="12.75">
      <c r="A60" s="22" t="s">
        <v>37</v>
      </c>
      <c r="B60" s="19"/>
      <c r="C60" s="19"/>
      <c r="D60" s="80">
        <v>0</v>
      </c>
      <c r="E60" s="81">
        <v>-6568.686629999999</v>
      </c>
      <c r="F60" s="81">
        <v>0</v>
      </c>
      <c r="G60" s="81">
        <v>61484.337</v>
      </c>
      <c r="H60" s="149">
        <v>54915.65037</v>
      </c>
    </row>
    <row r="61" spans="1:8" ht="12.75">
      <c r="A61" s="22" t="s">
        <v>38</v>
      </c>
      <c r="B61" s="19"/>
      <c r="C61" s="19"/>
      <c r="D61" s="80">
        <v>0</v>
      </c>
      <c r="E61" s="81">
        <v>-6568.686629999999</v>
      </c>
      <c r="F61" s="81">
        <v>0</v>
      </c>
      <c r="G61" s="81">
        <v>0</v>
      </c>
      <c r="H61" s="149">
        <v>-6568.686629999999</v>
      </c>
    </row>
    <row r="62" spans="1:8" ht="12.75">
      <c r="A62" s="22"/>
      <c r="B62" s="19" t="s">
        <v>39</v>
      </c>
      <c r="C62" s="19"/>
      <c r="D62" s="80">
        <v>0</v>
      </c>
      <c r="E62" s="81">
        <v>0</v>
      </c>
      <c r="F62" s="81">
        <v>0</v>
      </c>
      <c r="G62" s="81">
        <v>0</v>
      </c>
      <c r="H62" s="149">
        <v>0</v>
      </c>
    </row>
    <row r="63" spans="1:8" ht="12.75">
      <c r="A63" s="22"/>
      <c r="B63" s="19"/>
      <c r="C63" s="19" t="s">
        <v>40</v>
      </c>
      <c r="D63" s="80">
        <v>0</v>
      </c>
      <c r="E63" s="81">
        <v>0</v>
      </c>
      <c r="F63" s="81">
        <v>0</v>
      </c>
      <c r="G63" s="81">
        <v>0</v>
      </c>
      <c r="H63" s="149">
        <v>0</v>
      </c>
    </row>
    <row r="64" spans="1:8" ht="12.75">
      <c r="A64" s="22"/>
      <c r="B64" s="19"/>
      <c r="C64" s="19" t="s">
        <v>41</v>
      </c>
      <c r="D64" s="80">
        <v>0</v>
      </c>
      <c r="E64" s="81">
        <v>0</v>
      </c>
      <c r="F64" s="81">
        <v>0</v>
      </c>
      <c r="G64" s="81">
        <v>0</v>
      </c>
      <c r="H64" s="149">
        <v>0</v>
      </c>
    </row>
    <row r="65" spans="1:8" ht="12.75">
      <c r="A65" s="22"/>
      <c r="B65" s="19" t="s">
        <v>42</v>
      </c>
      <c r="C65" s="19"/>
      <c r="D65" s="80">
        <v>0</v>
      </c>
      <c r="E65" s="81">
        <v>6568.686629999999</v>
      </c>
      <c r="F65" s="81">
        <v>0</v>
      </c>
      <c r="G65" s="81">
        <v>0</v>
      </c>
      <c r="H65" s="149">
        <v>6568.686629999999</v>
      </c>
    </row>
    <row r="66" spans="1:8" ht="12.75">
      <c r="A66" s="22" t="s">
        <v>43</v>
      </c>
      <c r="B66" s="19"/>
      <c r="C66" s="19"/>
      <c r="D66" s="80">
        <v>0</v>
      </c>
      <c r="E66" s="81">
        <v>0</v>
      </c>
      <c r="F66" s="81">
        <v>0</v>
      </c>
      <c r="G66" s="81">
        <v>0</v>
      </c>
      <c r="H66" s="149">
        <v>0</v>
      </c>
    </row>
    <row r="67" spans="1:8" ht="12.75">
      <c r="A67" s="22"/>
      <c r="B67" s="19" t="s">
        <v>39</v>
      </c>
      <c r="C67" s="19"/>
      <c r="D67" s="80">
        <v>0</v>
      </c>
      <c r="E67" s="81">
        <v>0</v>
      </c>
      <c r="F67" s="81">
        <v>0</v>
      </c>
      <c r="G67" s="81">
        <v>0</v>
      </c>
      <c r="H67" s="149">
        <v>0</v>
      </c>
    </row>
    <row r="68" spans="1:8" ht="12.75">
      <c r="A68" s="22"/>
      <c r="B68" s="19"/>
      <c r="C68" s="19" t="s">
        <v>40</v>
      </c>
      <c r="D68" s="80">
        <v>0</v>
      </c>
      <c r="E68" s="81">
        <v>0</v>
      </c>
      <c r="F68" s="81">
        <v>0</v>
      </c>
      <c r="G68" s="81">
        <v>0</v>
      </c>
      <c r="H68" s="149">
        <v>0</v>
      </c>
    </row>
    <row r="69" spans="1:8" ht="12.75">
      <c r="A69" s="22"/>
      <c r="B69" s="19"/>
      <c r="C69" s="19" t="s">
        <v>41</v>
      </c>
      <c r="D69" s="80">
        <v>0</v>
      </c>
      <c r="E69" s="81">
        <v>0</v>
      </c>
      <c r="F69" s="81">
        <v>0</v>
      </c>
      <c r="G69" s="81">
        <v>0</v>
      </c>
      <c r="H69" s="149">
        <v>0</v>
      </c>
    </row>
    <row r="70" spans="1:8" ht="12.75">
      <c r="A70" s="22"/>
      <c r="B70" s="19" t="s">
        <v>42</v>
      </c>
      <c r="C70" s="19"/>
      <c r="D70" s="80">
        <v>0</v>
      </c>
      <c r="E70" s="81">
        <v>0</v>
      </c>
      <c r="F70" s="81">
        <v>0</v>
      </c>
      <c r="G70" s="81">
        <v>0</v>
      </c>
      <c r="H70" s="149">
        <v>0</v>
      </c>
    </row>
    <row r="71" spans="1:8" ht="12.75">
      <c r="A71" s="22" t="s">
        <v>44</v>
      </c>
      <c r="B71" s="19"/>
      <c r="C71" s="19"/>
      <c r="D71" s="80">
        <v>0</v>
      </c>
      <c r="E71" s="81">
        <v>0</v>
      </c>
      <c r="F71" s="81">
        <v>0</v>
      </c>
      <c r="G71" s="81">
        <v>61484.337</v>
      </c>
      <c r="H71" s="149">
        <v>61484.337</v>
      </c>
    </row>
    <row r="72" spans="1:8" ht="12.75">
      <c r="A72" s="22"/>
      <c r="B72" s="19"/>
      <c r="C72" s="19"/>
      <c r="D72" s="80"/>
      <c r="E72" s="81"/>
      <c r="F72" s="81"/>
      <c r="G72" s="81"/>
      <c r="H72" s="149"/>
    </row>
    <row r="73" spans="1:8" ht="12.75">
      <c r="A73" s="28" t="s">
        <v>45</v>
      </c>
      <c r="B73" s="29"/>
      <c r="C73" s="29"/>
      <c r="D73" s="82">
        <v>44187.29965000001</v>
      </c>
      <c r="E73" s="83">
        <v>39043.53812</v>
      </c>
      <c r="F73" s="83">
        <v>0</v>
      </c>
      <c r="G73" s="83">
        <v>-61484.337</v>
      </c>
      <c r="H73" s="151">
        <v>21746.50077</v>
      </c>
    </row>
    <row r="74" spans="1:8" ht="12.75">
      <c r="A74" s="36"/>
      <c r="B74" s="37"/>
      <c r="C74" s="37"/>
      <c r="D74" s="189"/>
      <c r="E74" s="190"/>
      <c r="F74" s="190"/>
      <c r="G74" s="190"/>
      <c r="H74" s="191"/>
    </row>
    <row r="75" spans="4:8" ht="12.75">
      <c r="D75" s="41"/>
      <c r="E75" s="41"/>
      <c r="F75" s="41"/>
      <c r="G75" s="41"/>
      <c r="H75" s="41"/>
    </row>
    <row r="76" spans="1:8" ht="37.5" customHeight="1">
      <c r="A76" s="352" t="str">
        <f>+'C.5a'!$A$76</f>
        <v>1/</v>
      </c>
      <c r="B76" s="356" t="str">
        <f>+'C.5a'!$B$76</f>
        <v>Los Ajustes por rezagos  corresponden a  la  diferencia entre el monto devengado  y el  monto efectivamente girado  o depositado en el período.</v>
      </c>
      <c r="C76" s="356"/>
      <c r="D76" s="356"/>
      <c r="E76" s="356"/>
      <c r="F76" s="356"/>
      <c r="G76" s="356"/>
      <c r="H76" s="356"/>
    </row>
    <row r="77" ht="12.75" customHeight="1"/>
  </sheetData>
  <sheetProtection/>
  <mergeCells count="1">
    <mergeCell ref="B76:H76"/>
  </mergeCells>
  <printOptions horizontalCentered="1"/>
  <pageMargins left="0.7874015748031497" right="0" top="0.5905511811023623" bottom="0" header="0" footer="0"/>
  <pageSetup fitToHeight="1" fitToWidth="1" horizontalDpi="600" verticalDpi="600" orientation="portrait" scale="68" r:id="rId1"/>
</worksheet>
</file>

<file path=xl/worksheets/sheet37.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65">
      <selection activeCell="D84" sqref="D84"/>
    </sheetView>
  </sheetViews>
  <sheetFormatPr defaultColWidth="11.421875" defaultRowHeight="12.75"/>
  <cols>
    <col min="1" max="2" width="5.00390625" style="0" customWidth="1"/>
    <col min="3" max="3" width="49.28125" style="0" customWidth="1"/>
    <col min="4" max="8" width="14.8515625" style="0" customWidth="1"/>
    <col min="9" max="9" width="7.57421875" style="0" customWidth="1"/>
  </cols>
  <sheetData>
    <row r="1" ht="27.75">
      <c r="I1" s="247">
        <v>37</v>
      </c>
    </row>
    <row r="2" spans="1:8" ht="12.75">
      <c r="A2" s="51" t="s">
        <v>145</v>
      </c>
      <c r="B2" s="3"/>
      <c r="C2" s="3"/>
      <c r="D2" s="3"/>
      <c r="E2" s="3"/>
      <c r="F2" s="3"/>
      <c r="G2" s="3"/>
      <c r="H2" s="3"/>
    </row>
    <row r="3" spans="1:8" ht="12.75">
      <c r="A3" s="52" t="s">
        <v>228</v>
      </c>
      <c r="B3" s="6"/>
      <c r="C3" s="6"/>
      <c r="D3" s="3"/>
      <c r="E3" s="3"/>
      <c r="F3" s="3"/>
      <c r="G3" s="3"/>
      <c r="H3" s="3"/>
    </row>
    <row r="4" spans="1:8" ht="12.75">
      <c r="A4" s="51" t="s">
        <v>261</v>
      </c>
      <c r="B4" s="3"/>
      <c r="C4" s="3"/>
      <c r="D4" s="3"/>
      <c r="E4" s="3"/>
      <c r="F4" s="3"/>
      <c r="G4" s="3"/>
      <c r="H4" s="3"/>
    </row>
    <row r="5" spans="1:8" ht="12.75">
      <c r="A5" s="51" t="s">
        <v>135</v>
      </c>
      <c r="B5" s="3"/>
      <c r="C5" s="53"/>
      <c r="D5" s="3"/>
      <c r="E5" s="3"/>
      <c r="F5" s="3"/>
      <c r="G5" s="3"/>
      <c r="H5" s="3"/>
    </row>
    <row r="6" spans="1:8" ht="12.75">
      <c r="A6" s="51" t="s">
        <v>1</v>
      </c>
      <c r="B6" s="3"/>
      <c r="C6" s="53"/>
      <c r="D6" s="3"/>
      <c r="E6" s="3"/>
      <c r="F6" s="3"/>
      <c r="G6" s="3"/>
      <c r="H6" s="3"/>
    </row>
    <row r="7" spans="1:8" ht="12.75">
      <c r="A7" s="51" t="s">
        <v>2</v>
      </c>
      <c r="B7" s="3"/>
      <c r="C7" s="53"/>
      <c r="D7" s="3"/>
      <c r="E7" s="3"/>
      <c r="F7" s="3"/>
      <c r="G7" s="3"/>
      <c r="H7" s="3"/>
    </row>
    <row r="8" spans="1:8" ht="36.75" customHeight="1">
      <c r="A8" s="208"/>
      <c r="B8" s="209"/>
      <c r="C8" s="210"/>
      <c r="D8" s="184" t="str">
        <f>+'C.5b'!D8</f>
        <v>Fondos Especiales Precio Petróleo</v>
      </c>
      <c r="E8" s="185" t="s">
        <v>79</v>
      </c>
      <c r="F8" s="185" t="s">
        <v>98</v>
      </c>
      <c r="G8" s="185" t="s">
        <v>99</v>
      </c>
      <c r="H8" s="186" t="s">
        <v>74</v>
      </c>
    </row>
    <row r="9" spans="1:8" ht="12.75">
      <c r="A9" s="211"/>
      <c r="B9" s="39"/>
      <c r="C9" s="39"/>
      <c r="D9" s="187"/>
      <c r="E9" s="188"/>
      <c r="F9" s="188"/>
      <c r="G9" s="188"/>
      <c r="H9" s="180"/>
    </row>
    <row r="10" spans="1:8" ht="12.75">
      <c r="A10" s="212" t="s">
        <v>5</v>
      </c>
      <c r="B10" s="39"/>
      <c r="C10" s="39"/>
      <c r="D10" s="44"/>
      <c r="E10" s="39"/>
      <c r="F10" s="39"/>
      <c r="G10" s="39"/>
      <c r="H10" s="146"/>
    </row>
    <row r="11" spans="1:8" ht="12.75">
      <c r="A11" s="44" t="s">
        <v>6</v>
      </c>
      <c r="B11" s="39"/>
      <c r="C11" s="39"/>
      <c r="D11" s="80">
        <v>9859.28598</v>
      </c>
      <c r="E11" s="81">
        <v>173846.49204</v>
      </c>
      <c r="F11" s="81">
        <v>0</v>
      </c>
      <c r="G11" s="81">
        <v>0</v>
      </c>
      <c r="H11" s="149">
        <v>183705.77802000003</v>
      </c>
    </row>
    <row r="12" spans="1:8" ht="12.75">
      <c r="A12" s="44"/>
      <c r="B12" s="39" t="s">
        <v>7</v>
      </c>
      <c r="C12" s="39"/>
      <c r="D12" s="80">
        <v>0</v>
      </c>
      <c r="E12" s="81">
        <v>0</v>
      </c>
      <c r="F12" s="81">
        <v>0</v>
      </c>
      <c r="G12" s="81">
        <v>0</v>
      </c>
      <c r="H12" s="149">
        <v>0</v>
      </c>
    </row>
    <row r="13" spans="1:8" s="104" customFormat="1" ht="12.75">
      <c r="A13" s="219"/>
      <c r="B13" s="213"/>
      <c r="C13" s="213" t="s">
        <v>83</v>
      </c>
      <c r="D13" s="267">
        <v>0</v>
      </c>
      <c r="E13" s="268">
        <v>0</v>
      </c>
      <c r="F13" s="268">
        <v>0</v>
      </c>
      <c r="G13" s="268">
        <v>0</v>
      </c>
      <c r="H13" s="269">
        <v>0</v>
      </c>
    </row>
    <row r="14" spans="1:8" s="104" customFormat="1" ht="12.75">
      <c r="A14" s="219"/>
      <c r="B14" s="213"/>
      <c r="C14" s="213" t="s">
        <v>59</v>
      </c>
      <c r="D14" s="267">
        <v>0</v>
      </c>
      <c r="E14" s="268">
        <v>0</v>
      </c>
      <c r="F14" s="268">
        <v>0</v>
      </c>
      <c r="G14" s="268">
        <v>0</v>
      </c>
      <c r="H14" s="269">
        <v>0</v>
      </c>
    </row>
    <row r="15" spans="1:8" ht="12.75">
      <c r="A15" s="44"/>
      <c r="B15" s="39" t="s">
        <v>8</v>
      </c>
      <c r="C15" s="39"/>
      <c r="D15" s="80">
        <v>0</v>
      </c>
      <c r="E15" s="81">
        <v>132736.86712</v>
      </c>
      <c r="F15" s="81">
        <v>0</v>
      </c>
      <c r="G15" s="81">
        <v>0</v>
      </c>
      <c r="H15" s="149">
        <v>132736.86712</v>
      </c>
    </row>
    <row r="16" spans="1:8" ht="12.75">
      <c r="A16" s="44"/>
      <c r="B16" s="39" t="s">
        <v>9</v>
      </c>
      <c r="C16" s="39"/>
      <c r="D16" s="80">
        <v>0</v>
      </c>
      <c r="E16" s="81">
        <v>0</v>
      </c>
      <c r="F16" s="81">
        <v>0</v>
      </c>
      <c r="G16" s="81">
        <v>0</v>
      </c>
      <c r="H16" s="149">
        <v>0</v>
      </c>
    </row>
    <row r="17" spans="1:8" ht="12.75">
      <c r="A17" s="44"/>
      <c r="B17" s="39" t="s">
        <v>56</v>
      </c>
      <c r="C17" s="39"/>
      <c r="D17" s="80">
        <v>0</v>
      </c>
      <c r="E17" s="81">
        <v>0</v>
      </c>
      <c r="F17" s="81">
        <v>0</v>
      </c>
      <c r="G17" s="81">
        <v>0</v>
      </c>
      <c r="H17" s="149">
        <v>0</v>
      </c>
    </row>
    <row r="18" spans="1:8" ht="12.75">
      <c r="A18" s="44"/>
      <c r="B18" s="39" t="s">
        <v>57</v>
      </c>
      <c r="C18" s="39"/>
      <c r="D18" s="80">
        <v>0</v>
      </c>
      <c r="E18" s="81">
        <v>41109.62492</v>
      </c>
      <c r="F18" s="81">
        <v>0</v>
      </c>
      <c r="G18" s="81">
        <v>0</v>
      </c>
      <c r="H18" s="149">
        <v>41109.62492</v>
      </c>
    </row>
    <row r="19" spans="1:8" ht="12.75">
      <c r="A19" s="44"/>
      <c r="B19" s="39" t="s">
        <v>10</v>
      </c>
      <c r="C19" s="39"/>
      <c r="D19" s="80">
        <v>0</v>
      </c>
      <c r="E19" s="81">
        <v>0</v>
      </c>
      <c r="F19" s="81">
        <v>0</v>
      </c>
      <c r="G19" s="81">
        <v>0</v>
      </c>
      <c r="H19" s="149">
        <v>0</v>
      </c>
    </row>
    <row r="20" spans="1:8" ht="12.75">
      <c r="A20" s="44"/>
      <c r="B20" s="39" t="s">
        <v>11</v>
      </c>
      <c r="C20" s="39"/>
      <c r="D20" s="80">
        <v>9859.28598</v>
      </c>
      <c r="E20" s="81">
        <v>0</v>
      </c>
      <c r="F20" s="81">
        <v>0</v>
      </c>
      <c r="G20" s="81">
        <v>0</v>
      </c>
      <c r="H20" s="149">
        <v>9859.28598</v>
      </c>
    </row>
    <row r="21" spans="1:8" ht="12.75">
      <c r="A21" s="44"/>
      <c r="B21" s="39"/>
      <c r="C21" s="39"/>
      <c r="D21" s="80"/>
      <c r="E21" s="81"/>
      <c r="F21" s="81"/>
      <c r="G21" s="81"/>
      <c r="H21" s="149"/>
    </row>
    <row r="22" spans="1:8" ht="12.75">
      <c r="A22" s="44" t="s">
        <v>12</v>
      </c>
      <c r="B22" s="39"/>
      <c r="C22" s="39"/>
      <c r="D22" s="80">
        <v>0</v>
      </c>
      <c r="E22" s="81">
        <v>28709.551720000003</v>
      </c>
      <c r="F22" s="81">
        <v>0</v>
      </c>
      <c r="G22" s="81">
        <v>62090.167</v>
      </c>
      <c r="H22" s="149">
        <v>90799.71872</v>
      </c>
    </row>
    <row r="23" spans="1:8" ht="12.75">
      <c r="A23" s="44"/>
      <c r="B23" s="39" t="s">
        <v>13</v>
      </c>
      <c r="C23" s="39"/>
      <c r="D23" s="80">
        <v>0</v>
      </c>
      <c r="E23" s="81">
        <v>0</v>
      </c>
      <c r="F23" s="81">
        <v>0</v>
      </c>
      <c r="G23" s="81">
        <v>0</v>
      </c>
      <c r="H23" s="149">
        <v>0</v>
      </c>
    </row>
    <row r="24" spans="1:8" ht="12.75">
      <c r="A24" s="44"/>
      <c r="B24" s="39" t="s">
        <v>14</v>
      </c>
      <c r="C24" s="39"/>
      <c r="D24" s="80">
        <v>0</v>
      </c>
      <c r="E24" s="81">
        <v>28709.551720000003</v>
      </c>
      <c r="F24" s="81">
        <v>0</v>
      </c>
      <c r="G24" s="81">
        <v>0</v>
      </c>
      <c r="H24" s="149">
        <v>28709.551720000003</v>
      </c>
    </row>
    <row r="25" spans="1:8" ht="12.75">
      <c r="A25" s="44"/>
      <c r="B25" s="39" t="s">
        <v>15</v>
      </c>
      <c r="C25" s="39"/>
      <c r="D25" s="80">
        <v>0</v>
      </c>
      <c r="E25" s="81">
        <v>0</v>
      </c>
      <c r="F25" s="81">
        <v>0</v>
      </c>
      <c r="G25" s="81">
        <v>62090.167</v>
      </c>
      <c r="H25" s="149">
        <v>62090.167</v>
      </c>
    </row>
    <row r="26" spans="1:8" ht="12.75">
      <c r="A26" s="44"/>
      <c r="B26" s="39" t="s">
        <v>58</v>
      </c>
      <c r="C26" s="39"/>
      <c r="D26" s="80">
        <v>0</v>
      </c>
      <c r="E26" s="81">
        <v>0</v>
      </c>
      <c r="F26" s="81">
        <v>0</v>
      </c>
      <c r="G26" s="81">
        <v>0</v>
      </c>
      <c r="H26" s="149">
        <v>0</v>
      </c>
    </row>
    <row r="27" spans="1:8" ht="12.75">
      <c r="A27" s="44"/>
      <c r="B27" s="39" t="s">
        <v>76</v>
      </c>
      <c r="C27" s="39"/>
      <c r="D27" s="80">
        <v>0</v>
      </c>
      <c r="E27" s="81">
        <v>0</v>
      </c>
      <c r="F27" s="81">
        <v>0</v>
      </c>
      <c r="G27" s="81">
        <v>0</v>
      </c>
      <c r="H27" s="149">
        <v>0</v>
      </c>
    </row>
    <row r="28" spans="1:8" ht="12.75">
      <c r="A28" s="44"/>
      <c r="B28" s="39" t="s">
        <v>16</v>
      </c>
      <c r="C28" s="39"/>
      <c r="D28" s="80">
        <v>0</v>
      </c>
      <c r="E28" s="81">
        <v>0</v>
      </c>
      <c r="F28" s="81">
        <v>0</v>
      </c>
      <c r="G28" s="81">
        <v>0</v>
      </c>
      <c r="H28" s="149">
        <v>0</v>
      </c>
    </row>
    <row r="29" spans="1:8" ht="12.75">
      <c r="A29" s="44"/>
      <c r="B29" s="39"/>
      <c r="C29" s="39"/>
      <c r="D29" s="80"/>
      <c r="E29" s="81"/>
      <c r="F29" s="81"/>
      <c r="G29" s="81"/>
      <c r="H29" s="149"/>
    </row>
    <row r="30" spans="1:8" ht="12.75">
      <c r="A30" s="215" t="s">
        <v>17</v>
      </c>
      <c r="B30" s="216"/>
      <c r="C30" s="216"/>
      <c r="D30" s="80">
        <v>9859.28598</v>
      </c>
      <c r="E30" s="81">
        <v>145136.94032</v>
      </c>
      <c r="F30" s="81">
        <v>0</v>
      </c>
      <c r="G30" s="81">
        <v>-62090.167</v>
      </c>
      <c r="H30" s="149">
        <v>92906.05930000002</v>
      </c>
    </row>
    <row r="31" spans="1:8" ht="12.75">
      <c r="A31" s="44"/>
      <c r="B31" s="39"/>
      <c r="C31" s="39"/>
      <c r="D31" s="80"/>
      <c r="E31" s="81"/>
      <c r="F31" s="81"/>
      <c r="G31" s="81"/>
      <c r="H31" s="149"/>
    </row>
    <row r="32" spans="1:8" ht="12.75">
      <c r="A32" s="212" t="s">
        <v>18</v>
      </c>
      <c r="B32" s="39"/>
      <c r="C32" s="39"/>
      <c r="D32" s="80"/>
      <c r="E32" s="81"/>
      <c r="F32" s="81"/>
      <c r="G32" s="81"/>
      <c r="H32" s="149"/>
    </row>
    <row r="33" spans="1:8" ht="12.75">
      <c r="A33" s="44" t="s">
        <v>19</v>
      </c>
      <c r="B33" s="39"/>
      <c r="C33" s="39"/>
      <c r="D33" s="80">
        <v>0</v>
      </c>
      <c r="E33" s="81">
        <v>0</v>
      </c>
      <c r="F33" s="81">
        <v>0</v>
      </c>
      <c r="G33" s="81">
        <v>0</v>
      </c>
      <c r="H33" s="149">
        <v>0</v>
      </c>
    </row>
    <row r="34" spans="1:8" ht="12.75">
      <c r="A34" s="44"/>
      <c r="B34" s="39" t="s">
        <v>20</v>
      </c>
      <c r="C34" s="39"/>
      <c r="D34" s="80"/>
      <c r="E34" s="81"/>
      <c r="F34" s="81"/>
      <c r="G34" s="81"/>
      <c r="H34" s="149"/>
    </row>
    <row r="35" spans="1:8" ht="12.75">
      <c r="A35" s="44"/>
      <c r="B35" s="39" t="s">
        <v>21</v>
      </c>
      <c r="C35" s="39"/>
      <c r="D35" s="80"/>
      <c r="E35" s="81"/>
      <c r="F35" s="81"/>
      <c r="G35" s="81"/>
      <c r="H35" s="149"/>
    </row>
    <row r="36" spans="1:8" ht="12.75">
      <c r="A36" s="44"/>
      <c r="B36" s="39" t="s">
        <v>22</v>
      </c>
      <c r="C36" s="39"/>
      <c r="D36" s="80"/>
      <c r="E36" s="81"/>
      <c r="F36" s="81"/>
      <c r="G36" s="81"/>
      <c r="H36" s="149"/>
    </row>
    <row r="37" spans="1:8" ht="12.75">
      <c r="A37" s="44"/>
      <c r="B37" s="39"/>
      <c r="C37" s="39"/>
      <c r="D37" s="80"/>
      <c r="E37" s="81"/>
      <c r="F37" s="81"/>
      <c r="G37" s="81"/>
      <c r="H37" s="149"/>
    </row>
    <row r="38" spans="1:8" ht="12.75">
      <c r="A38" s="217" t="s">
        <v>77</v>
      </c>
      <c r="B38" s="218"/>
      <c r="C38" s="218"/>
      <c r="D38" s="82">
        <v>9859.28598</v>
      </c>
      <c r="E38" s="83">
        <v>173846.49204</v>
      </c>
      <c r="F38" s="83">
        <v>0</v>
      </c>
      <c r="G38" s="83">
        <v>0</v>
      </c>
      <c r="H38" s="151">
        <v>183705.77802000003</v>
      </c>
    </row>
    <row r="39" spans="1:8" ht="12.75">
      <c r="A39" s="217" t="s">
        <v>78</v>
      </c>
      <c r="B39" s="218"/>
      <c r="C39" s="218"/>
      <c r="D39" s="82">
        <v>0</v>
      </c>
      <c r="E39" s="83">
        <v>28709.551720000003</v>
      </c>
      <c r="F39" s="83">
        <v>0</v>
      </c>
      <c r="G39" s="83">
        <v>62090.167</v>
      </c>
      <c r="H39" s="151">
        <v>90799.71872</v>
      </c>
    </row>
    <row r="40" spans="1:8" ht="12.75">
      <c r="A40" s="217" t="s">
        <v>23</v>
      </c>
      <c r="B40" s="218"/>
      <c r="C40" s="218"/>
      <c r="D40" s="82">
        <v>9859.28598</v>
      </c>
      <c r="E40" s="83">
        <v>145136.94032</v>
      </c>
      <c r="F40" s="83">
        <v>0</v>
      </c>
      <c r="G40" s="83">
        <v>-62090.167</v>
      </c>
      <c r="H40" s="151">
        <v>92906.05930000002</v>
      </c>
    </row>
    <row r="41" spans="1:8" ht="12.75">
      <c r="A41" s="32"/>
      <c r="B41" s="220"/>
      <c r="C41" s="220"/>
      <c r="D41" s="167"/>
      <c r="E41" s="168"/>
      <c r="F41" s="168"/>
      <c r="G41" s="168"/>
      <c r="H41" s="169"/>
    </row>
    <row r="42" spans="1:8" ht="12.75">
      <c r="A42" s="44"/>
      <c r="B42" s="39"/>
      <c r="C42" s="39"/>
      <c r="D42" s="164"/>
      <c r="E42" s="165"/>
      <c r="F42" s="165"/>
      <c r="G42" s="165"/>
      <c r="H42" s="166"/>
    </row>
    <row r="43" spans="1:8" ht="12.75">
      <c r="A43" s="212" t="s">
        <v>24</v>
      </c>
      <c r="B43" s="39"/>
      <c r="C43" s="39"/>
      <c r="D43" s="164"/>
      <c r="E43" s="165"/>
      <c r="F43" s="165"/>
      <c r="G43" s="165"/>
      <c r="H43" s="166"/>
    </row>
    <row r="44" spans="1:8" ht="12.75">
      <c r="A44" s="212"/>
      <c r="B44" s="39"/>
      <c r="C44" s="39"/>
      <c r="D44" s="164"/>
      <c r="E44" s="165"/>
      <c r="F44" s="165"/>
      <c r="G44" s="165"/>
      <c r="H44" s="166"/>
    </row>
    <row r="45" spans="1:8" ht="12.75">
      <c r="A45" s="44" t="s">
        <v>25</v>
      </c>
      <c r="B45" s="39"/>
      <c r="C45" s="39"/>
      <c r="D45" s="80">
        <v>9859.28598</v>
      </c>
      <c r="E45" s="81">
        <v>145136.94032</v>
      </c>
      <c r="F45" s="81">
        <v>0</v>
      </c>
      <c r="G45" s="81">
        <v>0</v>
      </c>
      <c r="H45" s="149">
        <v>154996.2263</v>
      </c>
    </row>
    <row r="46" spans="1:8" ht="12.75">
      <c r="A46" s="44" t="s">
        <v>26</v>
      </c>
      <c r="B46" s="39"/>
      <c r="C46" s="39"/>
      <c r="D46" s="80">
        <v>0</v>
      </c>
      <c r="E46" s="81">
        <v>0</v>
      </c>
      <c r="F46" s="81">
        <v>0</v>
      </c>
      <c r="G46" s="81">
        <v>0</v>
      </c>
      <c r="H46" s="149">
        <v>0</v>
      </c>
    </row>
    <row r="47" spans="1:8" ht="12.75">
      <c r="A47" s="44"/>
      <c r="B47" s="39" t="s">
        <v>27</v>
      </c>
      <c r="C47" s="39"/>
      <c r="D47" s="80">
        <v>0</v>
      </c>
      <c r="E47" s="81">
        <v>0</v>
      </c>
      <c r="F47" s="81">
        <v>0</v>
      </c>
      <c r="G47" s="81">
        <v>0</v>
      </c>
      <c r="H47" s="149">
        <v>0</v>
      </c>
    </row>
    <row r="48" spans="1:8" ht="12.75">
      <c r="A48" s="44"/>
      <c r="B48" s="39" t="s">
        <v>28</v>
      </c>
      <c r="C48" s="39"/>
      <c r="D48" s="80">
        <v>0</v>
      </c>
      <c r="E48" s="81">
        <v>0</v>
      </c>
      <c r="F48" s="81">
        <v>0</v>
      </c>
      <c r="G48" s="81">
        <v>0</v>
      </c>
      <c r="H48" s="149">
        <v>0</v>
      </c>
    </row>
    <row r="49" spans="1:8" ht="12.75">
      <c r="A49" s="44" t="s">
        <v>29</v>
      </c>
      <c r="B49" s="39"/>
      <c r="C49" s="39"/>
      <c r="D49" s="80">
        <v>0</v>
      </c>
      <c r="E49" s="81">
        <v>0</v>
      </c>
      <c r="F49" s="81">
        <v>0</v>
      </c>
      <c r="G49" s="81">
        <v>0</v>
      </c>
      <c r="H49" s="149">
        <v>0</v>
      </c>
    </row>
    <row r="50" spans="1:8" ht="12.75">
      <c r="A50" s="44"/>
      <c r="B50" s="39" t="s">
        <v>30</v>
      </c>
      <c r="C50" s="39"/>
      <c r="D50" s="80">
        <v>0</v>
      </c>
      <c r="E50" s="81">
        <v>0</v>
      </c>
      <c r="F50" s="81">
        <v>0</v>
      </c>
      <c r="G50" s="81">
        <v>0</v>
      </c>
      <c r="H50" s="149">
        <v>0</v>
      </c>
    </row>
    <row r="51" spans="1:8" ht="12.75">
      <c r="A51" s="44"/>
      <c r="B51" s="39" t="s">
        <v>31</v>
      </c>
      <c r="C51" s="39"/>
      <c r="D51" s="80">
        <v>0</v>
      </c>
      <c r="E51" s="81">
        <v>0</v>
      </c>
      <c r="F51" s="81">
        <v>0</v>
      </c>
      <c r="G51" s="81">
        <v>0</v>
      </c>
      <c r="H51" s="149">
        <v>0</v>
      </c>
    </row>
    <row r="52" spans="1:8" ht="12.75">
      <c r="A52" s="44" t="s">
        <v>32</v>
      </c>
      <c r="B52" s="39"/>
      <c r="C52" s="39"/>
      <c r="D52" s="80">
        <v>25.33704000000074</v>
      </c>
      <c r="E52" s="81">
        <v>0</v>
      </c>
      <c r="F52" s="81">
        <v>0</v>
      </c>
      <c r="G52" s="81">
        <v>0</v>
      </c>
      <c r="H52" s="149">
        <v>25.33704000000074</v>
      </c>
    </row>
    <row r="53" spans="1:8" ht="12.75">
      <c r="A53" s="44" t="s">
        <v>33</v>
      </c>
      <c r="B53" s="39"/>
      <c r="C53" s="39"/>
      <c r="D53" s="80">
        <v>0</v>
      </c>
      <c r="E53" s="81">
        <v>145136.94032</v>
      </c>
      <c r="F53" s="81">
        <v>0</v>
      </c>
      <c r="G53" s="81">
        <v>0</v>
      </c>
      <c r="H53" s="149">
        <v>145136.94032</v>
      </c>
    </row>
    <row r="54" spans="1:8" ht="12.75">
      <c r="A54" s="44" t="s">
        <v>80</v>
      </c>
      <c r="B54" s="39"/>
      <c r="C54" s="39"/>
      <c r="D54" s="80">
        <v>12105.161939999998</v>
      </c>
      <c r="E54" s="81">
        <v>0</v>
      </c>
      <c r="F54" s="81">
        <v>0</v>
      </c>
      <c r="G54" s="81">
        <v>0</v>
      </c>
      <c r="H54" s="149">
        <v>12105.161939999998</v>
      </c>
    </row>
    <row r="55" spans="1:8" ht="12.75">
      <c r="A55" s="44"/>
      <c r="B55" s="39" t="s">
        <v>34</v>
      </c>
      <c r="C55" s="39"/>
      <c r="D55" s="80">
        <v>-6122.05496</v>
      </c>
      <c r="E55" s="81">
        <v>0</v>
      </c>
      <c r="F55" s="81">
        <v>0</v>
      </c>
      <c r="G55" s="81">
        <v>0</v>
      </c>
      <c r="H55" s="149">
        <v>-6122.05496</v>
      </c>
    </row>
    <row r="56" spans="1:8" ht="12.75">
      <c r="A56" s="44"/>
      <c r="B56" s="39" t="s">
        <v>35</v>
      </c>
      <c r="C56" s="39"/>
      <c r="D56" s="80">
        <v>18227.2169</v>
      </c>
      <c r="E56" s="81">
        <v>0</v>
      </c>
      <c r="F56" s="81">
        <v>0</v>
      </c>
      <c r="G56" s="81">
        <v>0</v>
      </c>
      <c r="H56" s="149">
        <v>18227.2169</v>
      </c>
    </row>
    <row r="57" spans="1:8" ht="12.75">
      <c r="A57" s="351" t="s">
        <v>265</v>
      </c>
      <c r="B57" s="39"/>
      <c r="C57" s="39"/>
      <c r="D57" s="80">
        <v>-2271.212999999998</v>
      </c>
      <c r="E57" s="81">
        <v>0</v>
      </c>
      <c r="F57" s="81">
        <v>0</v>
      </c>
      <c r="G57" s="81">
        <v>0</v>
      </c>
      <c r="H57" s="149">
        <v>-2271.212999999998</v>
      </c>
    </row>
    <row r="58" spans="1:8" ht="12.75">
      <c r="A58" s="44" t="s">
        <v>36</v>
      </c>
      <c r="B58" s="39"/>
      <c r="C58" s="39"/>
      <c r="D58" s="80">
        <v>0</v>
      </c>
      <c r="E58" s="81">
        <v>0</v>
      </c>
      <c r="F58" s="81">
        <v>0</v>
      </c>
      <c r="G58" s="81">
        <v>0</v>
      </c>
      <c r="H58" s="149">
        <v>0</v>
      </c>
    </row>
    <row r="59" spans="1:8" ht="12.75">
      <c r="A59" s="44"/>
      <c r="B59" s="39"/>
      <c r="C59" s="39"/>
      <c r="D59" s="80"/>
      <c r="E59" s="81"/>
      <c r="F59" s="81"/>
      <c r="G59" s="81"/>
      <c r="H59" s="149"/>
    </row>
    <row r="60" spans="1:8" ht="12.75">
      <c r="A60" s="44" t="s">
        <v>37</v>
      </c>
      <c r="B60" s="39"/>
      <c r="C60" s="39"/>
      <c r="D60" s="80">
        <v>0</v>
      </c>
      <c r="E60" s="81">
        <v>0</v>
      </c>
      <c r="F60" s="81">
        <v>0</v>
      </c>
      <c r="G60" s="81">
        <v>62090.167</v>
      </c>
      <c r="H60" s="149">
        <v>62090.167</v>
      </c>
    </row>
    <row r="61" spans="1:8" ht="12.75">
      <c r="A61" s="44" t="s">
        <v>38</v>
      </c>
      <c r="B61" s="39"/>
      <c r="C61" s="39"/>
      <c r="D61" s="80">
        <v>0</v>
      </c>
      <c r="E61" s="81">
        <v>0</v>
      </c>
      <c r="F61" s="81">
        <v>0</v>
      </c>
      <c r="G61" s="81">
        <v>0</v>
      </c>
      <c r="H61" s="149">
        <v>0</v>
      </c>
    </row>
    <row r="62" spans="1:8" ht="12.75">
      <c r="A62" s="44"/>
      <c r="B62" s="39" t="s">
        <v>39</v>
      </c>
      <c r="C62" s="39"/>
      <c r="D62" s="80">
        <v>0</v>
      </c>
      <c r="E62" s="81">
        <v>0</v>
      </c>
      <c r="F62" s="81">
        <v>0</v>
      </c>
      <c r="G62" s="81">
        <v>0</v>
      </c>
      <c r="H62" s="149">
        <v>0</v>
      </c>
    </row>
    <row r="63" spans="1:8" ht="12.75">
      <c r="A63" s="44"/>
      <c r="B63" s="39"/>
      <c r="C63" s="39" t="s">
        <v>40</v>
      </c>
      <c r="D63" s="80">
        <v>0</v>
      </c>
      <c r="E63" s="81">
        <v>0</v>
      </c>
      <c r="F63" s="81">
        <v>0</v>
      </c>
      <c r="G63" s="81">
        <v>0</v>
      </c>
      <c r="H63" s="149">
        <v>0</v>
      </c>
    </row>
    <row r="64" spans="1:8" ht="12.75">
      <c r="A64" s="44"/>
      <c r="B64" s="39"/>
      <c r="C64" s="39" t="s">
        <v>41</v>
      </c>
      <c r="D64" s="80">
        <v>0</v>
      </c>
      <c r="E64" s="81">
        <v>0</v>
      </c>
      <c r="F64" s="81">
        <v>0</v>
      </c>
      <c r="G64" s="81">
        <v>0</v>
      </c>
      <c r="H64" s="149">
        <v>0</v>
      </c>
    </row>
    <row r="65" spans="1:8" ht="12.75">
      <c r="A65" s="44"/>
      <c r="B65" s="39" t="s">
        <v>42</v>
      </c>
      <c r="C65" s="39"/>
      <c r="D65" s="80">
        <v>0</v>
      </c>
      <c r="E65" s="81">
        <v>0</v>
      </c>
      <c r="F65" s="81">
        <v>0</v>
      </c>
      <c r="G65" s="81">
        <v>0</v>
      </c>
      <c r="H65" s="149">
        <v>0</v>
      </c>
    </row>
    <row r="66" spans="1:8" ht="12.75">
      <c r="A66" s="44" t="s">
        <v>43</v>
      </c>
      <c r="B66" s="39"/>
      <c r="C66" s="39"/>
      <c r="D66" s="80">
        <v>0</v>
      </c>
      <c r="E66" s="81">
        <v>0</v>
      </c>
      <c r="F66" s="81">
        <v>0</v>
      </c>
      <c r="G66" s="81">
        <v>0</v>
      </c>
      <c r="H66" s="149">
        <v>0</v>
      </c>
    </row>
    <row r="67" spans="1:8" ht="12.75">
      <c r="A67" s="44"/>
      <c r="B67" s="39" t="s">
        <v>39</v>
      </c>
      <c r="C67" s="39"/>
      <c r="D67" s="80">
        <v>0</v>
      </c>
      <c r="E67" s="81">
        <v>0</v>
      </c>
      <c r="F67" s="81">
        <v>0</v>
      </c>
      <c r="G67" s="81">
        <v>0</v>
      </c>
      <c r="H67" s="149">
        <v>0</v>
      </c>
    </row>
    <row r="68" spans="1:8" ht="12.75">
      <c r="A68" s="44"/>
      <c r="B68" s="39"/>
      <c r="C68" s="39" t="s">
        <v>40</v>
      </c>
      <c r="D68" s="80">
        <v>0</v>
      </c>
      <c r="E68" s="81">
        <v>0</v>
      </c>
      <c r="F68" s="81">
        <v>0</v>
      </c>
      <c r="G68" s="81">
        <v>0</v>
      </c>
      <c r="H68" s="149">
        <v>0</v>
      </c>
    </row>
    <row r="69" spans="1:8" ht="12.75">
      <c r="A69" s="44"/>
      <c r="B69" s="39"/>
      <c r="C69" s="39" t="s">
        <v>41</v>
      </c>
      <c r="D69" s="80">
        <v>0</v>
      </c>
      <c r="E69" s="81">
        <v>0</v>
      </c>
      <c r="F69" s="81">
        <v>0</v>
      </c>
      <c r="G69" s="81">
        <v>0</v>
      </c>
      <c r="H69" s="149">
        <v>0</v>
      </c>
    </row>
    <row r="70" spans="1:8" ht="12.75">
      <c r="A70" s="44"/>
      <c r="B70" s="39" t="s">
        <v>42</v>
      </c>
      <c r="C70" s="39"/>
      <c r="D70" s="80">
        <v>0</v>
      </c>
      <c r="E70" s="81">
        <v>0</v>
      </c>
      <c r="F70" s="81">
        <v>0</v>
      </c>
      <c r="G70" s="81">
        <v>0</v>
      </c>
      <c r="H70" s="149">
        <v>0</v>
      </c>
    </row>
    <row r="71" spans="1:8" ht="12.75">
      <c r="A71" s="44" t="s">
        <v>44</v>
      </c>
      <c r="B71" s="39"/>
      <c r="C71" s="39"/>
      <c r="D71" s="80">
        <v>0</v>
      </c>
      <c r="E71" s="81">
        <v>0</v>
      </c>
      <c r="F71" s="81">
        <v>0</v>
      </c>
      <c r="G71" s="81">
        <v>62090.167</v>
      </c>
      <c r="H71" s="149">
        <v>62090.167</v>
      </c>
    </row>
    <row r="72" spans="1:8" ht="12.75">
      <c r="A72" s="44"/>
      <c r="B72" s="39"/>
      <c r="C72" s="39"/>
      <c r="D72" s="80"/>
      <c r="E72" s="81"/>
      <c r="F72" s="81"/>
      <c r="G72" s="81"/>
      <c r="H72" s="149"/>
    </row>
    <row r="73" spans="1:8" ht="12.75">
      <c r="A73" s="217" t="s">
        <v>45</v>
      </c>
      <c r="B73" s="218"/>
      <c r="C73" s="218"/>
      <c r="D73" s="82">
        <v>9859.28598</v>
      </c>
      <c r="E73" s="83">
        <v>145136.94032</v>
      </c>
      <c r="F73" s="83">
        <v>0</v>
      </c>
      <c r="G73" s="83">
        <v>-62090.167</v>
      </c>
      <c r="H73" s="151">
        <v>92906.05930000001</v>
      </c>
    </row>
    <row r="74" spans="1:8" ht="12.75">
      <c r="A74" s="181"/>
      <c r="B74" s="182"/>
      <c r="C74" s="182"/>
      <c r="D74" s="189"/>
      <c r="E74" s="190"/>
      <c r="F74" s="190"/>
      <c r="G74" s="190"/>
      <c r="H74" s="191"/>
    </row>
    <row r="76" spans="1:8" ht="37.5" customHeight="1">
      <c r="A76" s="352" t="str">
        <f>+'C.5a'!$A$76</f>
        <v>1/</v>
      </c>
      <c r="B76" s="356" t="str">
        <f>+'C.5a'!$B$76</f>
        <v>Los Ajustes por rezagos  corresponden a  la  diferencia entre el monto devengado  y el  monto efectivamente girado  o depositado en el período.</v>
      </c>
      <c r="C76" s="356"/>
      <c r="D76" s="356"/>
      <c r="E76" s="356"/>
      <c r="F76" s="356"/>
      <c r="G76" s="356"/>
      <c r="H76" s="356"/>
    </row>
    <row r="77" ht="12.75" customHeight="1"/>
  </sheetData>
  <sheetProtection/>
  <mergeCells count="1">
    <mergeCell ref="B76:H76"/>
  </mergeCells>
  <printOptions horizontalCentered="1"/>
  <pageMargins left="0.7874015748031497" right="0" top="0.5905511811023623" bottom="0" header="0" footer="0"/>
  <pageSetup fitToHeight="1" fitToWidth="1" horizontalDpi="600" verticalDpi="600" orientation="portrait" scale="68" r:id="rId1"/>
</worksheet>
</file>

<file path=xl/worksheets/sheet38.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64">
      <selection activeCell="D84" sqref="D84"/>
    </sheetView>
  </sheetViews>
  <sheetFormatPr defaultColWidth="11.421875" defaultRowHeight="12.75"/>
  <cols>
    <col min="1" max="2" width="5.421875" style="0" customWidth="1"/>
    <col min="3" max="3" width="47.8515625" style="0" customWidth="1"/>
    <col min="4" max="8" width="14.8515625" style="0" customWidth="1"/>
    <col min="9" max="9" width="7.57421875" style="0" customWidth="1"/>
  </cols>
  <sheetData>
    <row r="1" ht="27.75">
      <c r="I1" s="247">
        <v>38</v>
      </c>
    </row>
    <row r="2" spans="1:8" ht="12.75">
      <c r="A2" s="51" t="s">
        <v>153</v>
      </c>
      <c r="B2" s="3"/>
      <c r="C2" s="3"/>
      <c r="D2" s="3"/>
      <c r="E2" s="3"/>
      <c r="F2" s="3"/>
      <c r="G2" s="3"/>
      <c r="H2" s="3"/>
    </row>
    <row r="3" spans="1:8" ht="12.75">
      <c r="A3" s="52" t="s">
        <v>228</v>
      </c>
      <c r="B3" s="6"/>
      <c r="C3" s="6"/>
      <c r="D3" s="3"/>
      <c r="E3" s="3"/>
      <c r="F3" s="3"/>
      <c r="G3" s="3"/>
      <c r="H3" s="3"/>
    </row>
    <row r="4" spans="1:8" ht="12.75">
      <c r="A4" s="51" t="s">
        <v>262</v>
      </c>
      <c r="B4" s="3"/>
      <c r="C4" s="3"/>
      <c r="D4" s="3"/>
      <c r="E4" s="3"/>
      <c r="F4" s="3"/>
      <c r="G4" s="3"/>
      <c r="H4" s="3"/>
    </row>
    <row r="5" spans="1:8" ht="12.75">
      <c r="A5" s="51" t="s">
        <v>160</v>
      </c>
      <c r="B5" s="3"/>
      <c r="C5" s="53"/>
      <c r="D5" s="3"/>
      <c r="E5" s="3"/>
      <c r="F5" s="3"/>
      <c r="G5" s="3"/>
      <c r="H5" s="3"/>
    </row>
    <row r="6" spans="1:8" ht="12.75">
      <c r="A6" s="51" t="s">
        <v>1</v>
      </c>
      <c r="B6" s="3"/>
      <c r="C6" s="53"/>
      <c r="D6" s="3"/>
      <c r="E6" s="3"/>
      <c r="F6" s="3"/>
      <c r="G6" s="3"/>
      <c r="H6" s="3"/>
    </row>
    <row r="7" spans="1:8" ht="12.75">
      <c r="A7" s="51" t="s">
        <v>2</v>
      </c>
      <c r="B7" s="3"/>
      <c r="C7" s="53"/>
      <c r="D7" s="3"/>
      <c r="E7" s="3"/>
      <c r="F7" s="3"/>
      <c r="G7" s="3"/>
      <c r="H7" s="3"/>
    </row>
    <row r="8" spans="1:8" ht="39" customHeight="1">
      <c r="A8" s="208"/>
      <c r="B8" s="209"/>
      <c r="C8" s="210"/>
      <c r="D8" s="184" t="str">
        <f>+'C.5c'!D8</f>
        <v>Fondos Especiales Precio Petróleo</v>
      </c>
      <c r="E8" s="185" t="s">
        <v>79</v>
      </c>
      <c r="F8" s="185" t="s">
        <v>98</v>
      </c>
      <c r="G8" s="185" t="s">
        <v>99</v>
      </c>
      <c r="H8" s="186" t="s">
        <v>74</v>
      </c>
    </row>
    <row r="9" spans="1:8" ht="12.75">
      <c r="A9" s="211"/>
      <c r="B9" s="39"/>
      <c r="C9" s="39"/>
      <c r="D9" s="187"/>
      <c r="E9" s="188"/>
      <c r="F9" s="188"/>
      <c r="G9" s="188"/>
      <c r="H9" s="180"/>
    </row>
    <row r="10" spans="1:8" ht="12.75">
      <c r="A10" s="212" t="s">
        <v>5</v>
      </c>
      <c r="B10" s="39"/>
      <c r="C10" s="39"/>
      <c r="D10" s="44"/>
      <c r="E10" s="39"/>
      <c r="F10" s="39"/>
      <c r="G10" s="39"/>
      <c r="H10" s="146"/>
    </row>
    <row r="11" spans="1:8" ht="12.75">
      <c r="A11" s="44" t="s">
        <v>6</v>
      </c>
      <c r="B11" s="39"/>
      <c r="C11" s="39"/>
      <c r="D11" s="80">
        <v>54046.58563</v>
      </c>
      <c r="E11" s="81">
        <v>263479.24521</v>
      </c>
      <c r="F11" s="81">
        <v>0</v>
      </c>
      <c r="G11" s="81">
        <v>0</v>
      </c>
      <c r="H11" s="149">
        <v>317525.83084</v>
      </c>
    </row>
    <row r="12" spans="1:8" ht="12.75">
      <c r="A12" s="44"/>
      <c r="B12" s="39" t="s">
        <v>7</v>
      </c>
      <c r="C12" s="39"/>
      <c r="D12" s="80">
        <v>0</v>
      </c>
      <c r="E12" s="81">
        <v>0</v>
      </c>
      <c r="F12" s="81">
        <v>0</v>
      </c>
      <c r="G12" s="81">
        <v>0</v>
      </c>
      <c r="H12" s="149">
        <v>0</v>
      </c>
    </row>
    <row r="13" spans="1:8" s="104" customFormat="1" ht="12.75">
      <c r="A13" s="219"/>
      <c r="B13" s="213"/>
      <c r="C13" s="213" t="s">
        <v>83</v>
      </c>
      <c r="D13" s="267">
        <v>0</v>
      </c>
      <c r="E13" s="268">
        <v>0</v>
      </c>
      <c r="F13" s="268">
        <v>0</v>
      </c>
      <c r="G13" s="268">
        <v>0</v>
      </c>
      <c r="H13" s="269">
        <v>0</v>
      </c>
    </row>
    <row r="14" spans="1:8" s="104" customFormat="1" ht="12.75">
      <c r="A14" s="219"/>
      <c r="B14" s="213"/>
      <c r="C14" s="213" t="s">
        <v>59</v>
      </c>
      <c r="D14" s="267">
        <v>0</v>
      </c>
      <c r="E14" s="268">
        <v>0</v>
      </c>
      <c r="F14" s="268">
        <v>0</v>
      </c>
      <c r="G14" s="268">
        <v>0</v>
      </c>
      <c r="H14" s="269">
        <v>0</v>
      </c>
    </row>
    <row r="15" spans="1:8" ht="12.75">
      <c r="A15" s="44"/>
      <c r="B15" s="39" t="s">
        <v>8</v>
      </c>
      <c r="C15" s="39"/>
      <c r="D15" s="80">
        <v>0</v>
      </c>
      <c r="E15" s="81">
        <v>211942.65767000002</v>
      </c>
      <c r="F15" s="81">
        <v>0</v>
      </c>
      <c r="G15" s="81">
        <v>0</v>
      </c>
      <c r="H15" s="149">
        <v>211942.65767000002</v>
      </c>
    </row>
    <row r="16" spans="1:8" ht="12.75">
      <c r="A16" s="44"/>
      <c r="B16" s="39" t="s">
        <v>9</v>
      </c>
      <c r="C16" s="39"/>
      <c r="D16" s="80">
        <v>0</v>
      </c>
      <c r="E16" s="81">
        <v>0</v>
      </c>
      <c r="F16" s="81">
        <v>0</v>
      </c>
      <c r="G16" s="81">
        <v>0</v>
      </c>
      <c r="H16" s="149">
        <v>0</v>
      </c>
    </row>
    <row r="17" spans="1:8" ht="12.75">
      <c r="A17" s="44"/>
      <c r="B17" s="39" t="s">
        <v>56</v>
      </c>
      <c r="C17" s="39"/>
      <c r="D17" s="80">
        <v>0</v>
      </c>
      <c r="E17" s="81">
        <v>0</v>
      </c>
      <c r="F17" s="81">
        <v>0</v>
      </c>
      <c r="G17" s="81">
        <v>0</v>
      </c>
      <c r="H17" s="149">
        <v>0</v>
      </c>
    </row>
    <row r="18" spans="1:8" ht="12.75">
      <c r="A18" s="44"/>
      <c r="B18" s="39" t="s">
        <v>57</v>
      </c>
      <c r="C18" s="39"/>
      <c r="D18" s="80">
        <v>0</v>
      </c>
      <c r="E18" s="81">
        <v>51536.58754</v>
      </c>
      <c r="F18" s="81">
        <v>0</v>
      </c>
      <c r="G18" s="81">
        <v>0</v>
      </c>
      <c r="H18" s="149">
        <v>51536.58754</v>
      </c>
    </row>
    <row r="19" spans="1:8" ht="12.75">
      <c r="A19" s="44"/>
      <c r="B19" s="39" t="s">
        <v>10</v>
      </c>
      <c r="C19" s="39"/>
      <c r="D19" s="80">
        <v>0</v>
      </c>
      <c r="E19" s="81">
        <v>0</v>
      </c>
      <c r="F19" s="81">
        <v>0</v>
      </c>
      <c r="G19" s="81">
        <v>0</v>
      </c>
      <c r="H19" s="149">
        <v>0</v>
      </c>
    </row>
    <row r="20" spans="1:8" ht="12.75">
      <c r="A20" s="44"/>
      <c r="B20" s="39" t="s">
        <v>11</v>
      </c>
      <c r="C20" s="39"/>
      <c r="D20" s="80">
        <v>54046.58563</v>
      </c>
      <c r="E20" s="81">
        <v>0</v>
      </c>
      <c r="F20" s="81">
        <v>0</v>
      </c>
      <c r="G20" s="81">
        <v>0</v>
      </c>
      <c r="H20" s="149">
        <v>54046.58563</v>
      </c>
    </row>
    <row r="21" spans="1:8" ht="12.75">
      <c r="A21" s="44"/>
      <c r="B21" s="39"/>
      <c r="C21" s="39"/>
      <c r="D21" s="80"/>
      <c r="E21" s="81"/>
      <c r="F21" s="81"/>
      <c r="G21" s="81"/>
      <c r="H21" s="149"/>
    </row>
    <row r="22" spans="1:8" ht="12.75">
      <c r="A22" s="44" t="s">
        <v>12</v>
      </c>
      <c r="B22" s="39"/>
      <c r="C22" s="39"/>
      <c r="D22" s="80">
        <v>0</v>
      </c>
      <c r="E22" s="81">
        <v>79298.76677</v>
      </c>
      <c r="F22" s="81">
        <v>0</v>
      </c>
      <c r="G22" s="81">
        <v>123574.504</v>
      </c>
      <c r="H22" s="149">
        <v>202873.27077</v>
      </c>
    </row>
    <row r="23" spans="1:8" ht="12.75">
      <c r="A23" s="44"/>
      <c r="B23" s="39" t="s">
        <v>13</v>
      </c>
      <c r="C23" s="39"/>
      <c r="D23" s="80">
        <v>0</v>
      </c>
      <c r="E23" s="81">
        <v>0</v>
      </c>
      <c r="F23" s="81">
        <v>0</v>
      </c>
      <c r="G23" s="81">
        <v>0</v>
      </c>
      <c r="H23" s="149">
        <v>0</v>
      </c>
    </row>
    <row r="24" spans="1:8" ht="12.75">
      <c r="A24" s="44"/>
      <c r="B24" s="39" t="s">
        <v>14</v>
      </c>
      <c r="C24" s="39"/>
      <c r="D24" s="80">
        <v>0</v>
      </c>
      <c r="E24" s="81">
        <v>79298.76677</v>
      </c>
      <c r="F24" s="81">
        <v>0</v>
      </c>
      <c r="G24" s="81">
        <v>0</v>
      </c>
      <c r="H24" s="149">
        <v>79298.76677</v>
      </c>
    </row>
    <row r="25" spans="1:8" ht="12.75">
      <c r="A25" s="44"/>
      <c r="B25" s="39" t="s">
        <v>15</v>
      </c>
      <c r="C25" s="39"/>
      <c r="D25" s="80">
        <v>0</v>
      </c>
      <c r="E25" s="81">
        <v>0</v>
      </c>
      <c r="F25" s="81">
        <v>0</v>
      </c>
      <c r="G25" s="81">
        <v>123574.504</v>
      </c>
      <c r="H25" s="149">
        <v>123574.504</v>
      </c>
    </row>
    <row r="26" spans="1:8" ht="12.75">
      <c r="A26" s="44"/>
      <c r="B26" s="39" t="s">
        <v>58</v>
      </c>
      <c r="C26" s="39"/>
      <c r="D26" s="80">
        <v>0</v>
      </c>
      <c r="E26" s="81">
        <v>0</v>
      </c>
      <c r="F26" s="81">
        <v>0</v>
      </c>
      <c r="G26" s="81">
        <v>0</v>
      </c>
      <c r="H26" s="149">
        <v>0</v>
      </c>
    </row>
    <row r="27" spans="1:8" ht="12.75">
      <c r="A27" s="44"/>
      <c r="B27" s="39" t="s">
        <v>76</v>
      </c>
      <c r="C27" s="39"/>
      <c r="D27" s="80">
        <v>0</v>
      </c>
      <c r="E27" s="81">
        <v>0</v>
      </c>
      <c r="F27" s="81">
        <v>0</v>
      </c>
      <c r="G27" s="81">
        <v>0</v>
      </c>
      <c r="H27" s="149">
        <v>0</v>
      </c>
    </row>
    <row r="28" spans="1:8" ht="12.75">
      <c r="A28" s="44"/>
      <c r="B28" s="39" t="s">
        <v>16</v>
      </c>
      <c r="C28" s="39"/>
      <c r="D28" s="80">
        <v>0</v>
      </c>
      <c r="E28" s="81">
        <v>0</v>
      </c>
      <c r="F28" s="81">
        <v>0</v>
      </c>
      <c r="G28" s="81">
        <v>0</v>
      </c>
      <c r="H28" s="149">
        <v>0</v>
      </c>
    </row>
    <row r="29" spans="1:8" ht="12.75">
      <c r="A29" s="44"/>
      <c r="B29" s="39"/>
      <c r="C29" s="39"/>
      <c r="D29" s="80"/>
      <c r="E29" s="81"/>
      <c r="F29" s="81"/>
      <c r="G29" s="81"/>
      <c r="H29" s="149"/>
    </row>
    <row r="30" spans="1:8" ht="12.75">
      <c r="A30" s="215" t="s">
        <v>17</v>
      </c>
      <c r="B30" s="216"/>
      <c r="C30" s="216"/>
      <c r="D30" s="80">
        <v>54046.58563</v>
      </c>
      <c r="E30" s="81">
        <v>184180.47844000004</v>
      </c>
      <c r="F30" s="81">
        <v>0</v>
      </c>
      <c r="G30" s="81">
        <v>-123574.504</v>
      </c>
      <c r="H30" s="149">
        <v>114652.56007</v>
      </c>
    </row>
    <row r="31" spans="1:8" ht="12.75">
      <c r="A31" s="44"/>
      <c r="B31" s="39"/>
      <c r="C31" s="39"/>
      <c r="D31" s="80"/>
      <c r="E31" s="81"/>
      <c r="F31" s="81"/>
      <c r="G31" s="81"/>
      <c r="H31" s="149"/>
    </row>
    <row r="32" spans="1:8" ht="12.75">
      <c r="A32" s="212" t="s">
        <v>18</v>
      </c>
      <c r="B32" s="39"/>
      <c r="C32" s="39"/>
      <c r="D32" s="80"/>
      <c r="E32" s="81"/>
      <c r="F32" s="81"/>
      <c r="G32" s="81"/>
      <c r="H32" s="149"/>
    </row>
    <row r="33" spans="1:8" ht="12.75">
      <c r="A33" s="44" t="s">
        <v>19</v>
      </c>
      <c r="B33" s="39"/>
      <c r="C33" s="39"/>
      <c r="D33" s="80">
        <v>0</v>
      </c>
      <c r="E33" s="81">
        <v>0</v>
      </c>
      <c r="F33" s="81">
        <v>0</v>
      </c>
      <c r="G33" s="81">
        <v>0</v>
      </c>
      <c r="H33" s="149">
        <v>0</v>
      </c>
    </row>
    <row r="34" spans="1:8" ht="12.75">
      <c r="A34" s="44"/>
      <c r="B34" s="39" t="s">
        <v>20</v>
      </c>
      <c r="C34" s="39"/>
      <c r="D34" s="80"/>
      <c r="E34" s="81"/>
      <c r="F34" s="81"/>
      <c r="G34" s="81"/>
      <c r="H34" s="149"/>
    </row>
    <row r="35" spans="1:8" ht="12.75">
      <c r="A35" s="44"/>
      <c r="B35" s="39" t="s">
        <v>21</v>
      </c>
      <c r="C35" s="39"/>
      <c r="D35" s="80"/>
      <c r="E35" s="81"/>
      <c r="F35" s="81"/>
      <c r="G35" s="81"/>
      <c r="H35" s="149"/>
    </row>
    <row r="36" spans="1:8" ht="12.75">
      <c r="A36" s="44"/>
      <c r="B36" s="39" t="s">
        <v>22</v>
      </c>
      <c r="C36" s="39"/>
      <c r="D36" s="80"/>
      <c r="E36" s="81"/>
      <c r="F36" s="81"/>
      <c r="G36" s="81"/>
      <c r="H36" s="149"/>
    </row>
    <row r="37" spans="1:8" ht="12.75">
      <c r="A37" s="44"/>
      <c r="B37" s="39"/>
      <c r="C37" s="39"/>
      <c r="D37" s="80"/>
      <c r="E37" s="81"/>
      <c r="F37" s="81"/>
      <c r="G37" s="81"/>
      <c r="H37" s="149"/>
    </row>
    <row r="38" spans="1:8" ht="12.75">
      <c r="A38" s="217" t="s">
        <v>77</v>
      </c>
      <c r="B38" s="218"/>
      <c r="C38" s="218"/>
      <c r="D38" s="82">
        <v>54046.58563</v>
      </c>
      <c r="E38" s="83">
        <v>263479.24521</v>
      </c>
      <c r="F38" s="83">
        <v>0</v>
      </c>
      <c r="G38" s="83">
        <v>0</v>
      </c>
      <c r="H38" s="151">
        <v>317525.83084</v>
      </c>
    </row>
    <row r="39" spans="1:8" ht="12.75">
      <c r="A39" s="217" t="s">
        <v>78</v>
      </c>
      <c r="B39" s="218"/>
      <c r="C39" s="218"/>
      <c r="D39" s="82">
        <v>0</v>
      </c>
      <c r="E39" s="83">
        <v>79298.76677</v>
      </c>
      <c r="F39" s="83">
        <v>0</v>
      </c>
      <c r="G39" s="83">
        <v>123574.504</v>
      </c>
      <c r="H39" s="151">
        <v>202873.27077</v>
      </c>
    </row>
    <row r="40" spans="1:8" ht="12.75">
      <c r="A40" s="217" t="s">
        <v>23</v>
      </c>
      <c r="B40" s="218"/>
      <c r="C40" s="218"/>
      <c r="D40" s="82">
        <v>54046.58563</v>
      </c>
      <c r="E40" s="83">
        <v>184180.47844000004</v>
      </c>
      <c r="F40" s="83">
        <v>0</v>
      </c>
      <c r="G40" s="83">
        <v>-123574.504</v>
      </c>
      <c r="H40" s="151">
        <v>114652.56007</v>
      </c>
    </row>
    <row r="41" spans="1:8" ht="12.75">
      <c r="A41" s="32"/>
      <c r="B41" s="220"/>
      <c r="C41" s="220"/>
      <c r="D41" s="167"/>
      <c r="E41" s="168"/>
      <c r="F41" s="168"/>
      <c r="G41" s="168"/>
      <c r="H41" s="169"/>
    </row>
    <row r="42" spans="1:8" ht="12.75">
      <c r="A42" s="44"/>
      <c r="B42" s="39"/>
      <c r="C42" s="39"/>
      <c r="D42" s="164"/>
      <c r="E42" s="165"/>
      <c r="F42" s="165"/>
      <c r="G42" s="165"/>
      <c r="H42" s="166"/>
    </row>
    <row r="43" spans="1:8" ht="12.75">
      <c r="A43" s="212" t="s">
        <v>24</v>
      </c>
      <c r="B43" s="39"/>
      <c r="C43" s="39"/>
      <c r="D43" s="164"/>
      <c r="E43" s="165"/>
      <c r="F43" s="165"/>
      <c r="G43" s="165"/>
      <c r="H43" s="166"/>
    </row>
    <row r="44" spans="1:8" ht="12.75">
      <c r="A44" s="212"/>
      <c r="B44" s="39"/>
      <c r="C44" s="39"/>
      <c r="D44" s="164"/>
      <c r="E44" s="165"/>
      <c r="F44" s="165"/>
      <c r="G44" s="165"/>
      <c r="H44" s="166"/>
    </row>
    <row r="45" spans="1:8" ht="12.75">
      <c r="A45" s="44" t="s">
        <v>25</v>
      </c>
      <c r="B45" s="39"/>
      <c r="C45" s="39"/>
      <c r="D45" s="80">
        <v>54046.58563000001</v>
      </c>
      <c r="E45" s="81">
        <v>177611.79181</v>
      </c>
      <c r="F45" s="81">
        <v>0</v>
      </c>
      <c r="G45" s="81">
        <v>0</v>
      </c>
      <c r="H45" s="149">
        <v>231658.37743999998</v>
      </c>
    </row>
    <row r="46" spans="1:8" ht="12.75">
      <c r="A46" s="44" t="s">
        <v>26</v>
      </c>
      <c r="B46" s="39"/>
      <c r="C46" s="39"/>
      <c r="D46" s="80">
        <v>0</v>
      </c>
      <c r="E46" s="81">
        <v>0</v>
      </c>
      <c r="F46" s="81">
        <v>0</v>
      </c>
      <c r="G46" s="81">
        <v>0</v>
      </c>
      <c r="H46" s="149">
        <v>0</v>
      </c>
    </row>
    <row r="47" spans="1:8" ht="12.75">
      <c r="A47" s="44"/>
      <c r="B47" s="39" t="s">
        <v>27</v>
      </c>
      <c r="C47" s="39"/>
      <c r="D47" s="80">
        <v>0</v>
      </c>
      <c r="E47" s="81">
        <v>0</v>
      </c>
      <c r="F47" s="81">
        <v>0</v>
      </c>
      <c r="G47" s="81">
        <v>0</v>
      </c>
      <c r="H47" s="149">
        <v>0</v>
      </c>
    </row>
    <row r="48" spans="1:8" ht="12.75">
      <c r="A48" s="44"/>
      <c r="B48" s="39" t="s">
        <v>28</v>
      </c>
      <c r="C48" s="39"/>
      <c r="D48" s="80">
        <v>0</v>
      </c>
      <c r="E48" s="81">
        <v>0</v>
      </c>
      <c r="F48" s="81">
        <v>0</v>
      </c>
      <c r="G48" s="81">
        <v>0</v>
      </c>
      <c r="H48" s="149">
        <v>0</v>
      </c>
    </row>
    <row r="49" spans="1:8" ht="12.75">
      <c r="A49" s="44" t="s">
        <v>29</v>
      </c>
      <c r="B49" s="39"/>
      <c r="C49" s="39"/>
      <c r="D49" s="80">
        <v>0</v>
      </c>
      <c r="E49" s="81">
        <v>0</v>
      </c>
      <c r="F49" s="81">
        <v>0</v>
      </c>
      <c r="G49" s="81">
        <v>0</v>
      </c>
      <c r="H49" s="149">
        <v>0</v>
      </c>
    </row>
    <row r="50" spans="1:8" ht="12.75">
      <c r="A50" s="44"/>
      <c r="B50" s="39" t="s">
        <v>30</v>
      </c>
      <c r="C50" s="39"/>
      <c r="D50" s="80">
        <v>0</v>
      </c>
      <c r="E50" s="81">
        <v>0</v>
      </c>
      <c r="F50" s="81">
        <v>0</v>
      </c>
      <c r="G50" s="81">
        <v>0</v>
      </c>
      <c r="H50" s="149">
        <v>0</v>
      </c>
    </row>
    <row r="51" spans="1:8" ht="12.75">
      <c r="A51" s="44"/>
      <c r="B51" s="39" t="s">
        <v>31</v>
      </c>
      <c r="C51" s="39"/>
      <c r="D51" s="80">
        <v>0</v>
      </c>
      <c r="E51" s="81">
        <v>0</v>
      </c>
      <c r="F51" s="81">
        <v>0</v>
      </c>
      <c r="G51" s="81">
        <v>0</v>
      </c>
      <c r="H51" s="149">
        <v>0</v>
      </c>
    </row>
    <row r="52" spans="1:8" ht="12.75">
      <c r="A52" s="44" t="s">
        <v>32</v>
      </c>
      <c r="B52" s="39"/>
      <c r="C52" s="39"/>
      <c r="D52" s="80">
        <v>238.9579900000012</v>
      </c>
      <c r="E52" s="81">
        <v>0</v>
      </c>
      <c r="F52" s="81">
        <v>0</v>
      </c>
      <c r="G52" s="81">
        <v>0</v>
      </c>
      <c r="H52" s="149">
        <v>238.9579900000012</v>
      </c>
    </row>
    <row r="53" spans="1:8" ht="12.75">
      <c r="A53" s="44" t="s">
        <v>33</v>
      </c>
      <c r="B53" s="39"/>
      <c r="C53" s="39"/>
      <c r="D53" s="80">
        <v>0</v>
      </c>
      <c r="E53" s="81">
        <v>177611.79181</v>
      </c>
      <c r="F53" s="81">
        <v>0</v>
      </c>
      <c r="G53" s="81">
        <v>0</v>
      </c>
      <c r="H53" s="149">
        <v>177611.79181</v>
      </c>
    </row>
    <row r="54" spans="1:8" ht="12.75">
      <c r="A54" s="44" t="s">
        <v>80</v>
      </c>
      <c r="B54" s="39"/>
      <c r="C54" s="39"/>
      <c r="D54" s="80">
        <v>56216.100269999995</v>
      </c>
      <c r="E54" s="81">
        <v>0</v>
      </c>
      <c r="F54" s="81">
        <v>0</v>
      </c>
      <c r="G54" s="81">
        <v>0</v>
      </c>
      <c r="H54" s="149">
        <v>56216.100269999995</v>
      </c>
    </row>
    <row r="55" spans="1:8" ht="12.75">
      <c r="A55" s="44"/>
      <c r="B55" s="39" t="s">
        <v>34</v>
      </c>
      <c r="C55" s="39"/>
      <c r="D55" s="80">
        <v>-14206.07243</v>
      </c>
      <c r="E55" s="81">
        <v>0</v>
      </c>
      <c r="F55" s="81">
        <v>0</v>
      </c>
      <c r="G55" s="81">
        <v>0</v>
      </c>
      <c r="H55" s="149">
        <v>-14206.07243</v>
      </c>
    </row>
    <row r="56" spans="1:8" ht="12.75">
      <c r="A56" s="44"/>
      <c r="B56" s="39" t="s">
        <v>35</v>
      </c>
      <c r="C56" s="39"/>
      <c r="D56" s="80">
        <v>70422.1727</v>
      </c>
      <c r="E56" s="81">
        <v>0</v>
      </c>
      <c r="F56" s="81">
        <v>0</v>
      </c>
      <c r="G56" s="81">
        <v>0</v>
      </c>
      <c r="H56" s="149">
        <v>70422.1727</v>
      </c>
    </row>
    <row r="57" spans="1:8" ht="12.75">
      <c r="A57" s="351" t="s">
        <v>263</v>
      </c>
      <c r="B57" s="39"/>
      <c r="C57" s="39"/>
      <c r="D57" s="80">
        <v>-2408.472629999991</v>
      </c>
      <c r="E57" s="81">
        <v>0</v>
      </c>
      <c r="F57" s="81">
        <v>0</v>
      </c>
      <c r="G57" s="81">
        <v>0</v>
      </c>
      <c r="H57" s="149">
        <v>-2408.472629999991</v>
      </c>
    </row>
    <row r="58" spans="1:8" ht="12.75">
      <c r="A58" s="44" t="s">
        <v>36</v>
      </c>
      <c r="B58" s="39"/>
      <c r="C58" s="39"/>
      <c r="D58" s="80">
        <v>0</v>
      </c>
      <c r="E58" s="81">
        <v>0</v>
      </c>
      <c r="F58" s="81">
        <v>0</v>
      </c>
      <c r="G58" s="81">
        <v>0</v>
      </c>
      <c r="H58" s="149">
        <v>0</v>
      </c>
    </row>
    <row r="59" spans="1:8" ht="12.75">
      <c r="A59" s="44"/>
      <c r="B59" s="39"/>
      <c r="C59" s="39"/>
      <c r="D59" s="80"/>
      <c r="E59" s="81"/>
      <c r="F59" s="81"/>
      <c r="G59" s="81"/>
      <c r="H59" s="149"/>
    </row>
    <row r="60" spans="1:8" ht="12.75">
      <c r="A60" s="44" t="s">
        <v>37</v>
      </c>
      <c r="B60" s="39"/>
      <c r="C60" s="39"/>
      <c r="D60" s="80">
        <v>0</v>
      </c>
      <c r="E60" s="81">
        <v>-6568.686629999999</v>
      </c>
      <c r="F60" s="81">
        <v>0</v>
      </c>
      <c r="G60" s="81">
        <v>123574.504</v>
      </c>
      <c r="H60" s="149">
        <v>117005.81737</v>
      </c>
    </row>
    <row r="61" spans="1:8" ht="12.75">
      <c r="A61" s="44" t="s">
        <v>38</v>
      </c>
      <c r="B61" s="39"/>
      <c r="C61" s="39"/>
      <c r="D61" s="80">
        <v>0</v>
      </c>
      <c r="E61" s="81">
        <v>-6568.686629999999</v>
      </c>
      <c r="F61" s="81">
        <v>0</v>
      </c>
      <c r="G61" s="81">
        <v>0</v>
      </c>
      <c r="H61" s="149">
        <v>-6568.686629999999</v>
      </c>
    </row>
    <row r="62" spans="1:8" ht="12.75">
      <c r="A62" s="44"/>
      <c r="B62" s="39" t="s">
        <v>39</v>
      </c>
      <c r="C62" s="39"/>
      <c r="D62" s="80">
        <v>0</v>
      </c>
      <c r="E62" s="81">
        <v>0</v>
      </c>
      <c r="F62" s="81">
        <v>0</v>
      </c>
      <c r="G62" s="81">
        <v>0</v>
      </c>
      <c r="H62" s="149">
        <v>0</v>
      </c>
    </row>
    <row r="63" spans="1:8" ht="12.75">
      <c r="A63" s="44"/>
      <c r="B63" s="39"/>
      <c r="C63" s="39" t="s">
        <v>40</v>
      </c>
      <c r="D63" s="80">
        <v>0</v>
      </c>
      <c r="E63" s="81">
        <v>0</v>
      </c>
      <c r="F63" s="81">
        <v>0</v>
      </c>
      <c r="G63" s="81">
        <v>0</v>
      </c>
      <c r="H63" s="149">
        <v>0</v>
      </c>
    </row>
    <row r="64" spans="1:8" ht="12.75">
      <c r="A64" s="44"/>
      <c r="B64" s="39"/>
      <c r="C64" s="39" t="s">
        <v>41</v>
      </c>
      <c r="D64" s="80">
        <v>0</v>
      </c>
      <c r="E64" s="81">
        <v>0</v>
      </c>
      <c r="F64" s="81">
        <v>0</v>
      </c>
      <c r="G64" s="81">
        <v>0</v>
      </c>
      <c r="H64" s="149">
        <v>0</v>
      </c>
    </row>
    <row r="65" spans="1:8" ht="12.75">
      <c r="A65" s="44"/>
      <c r="B65" s="39" t="s">
        <v>42</v>
      </c>
      <c r="C65" s="39"/>
      <c r="D65" s="80">
        <v>0</v>
      </c>
      <c r="E65" s="81">
        <v>6568.686629999999</v>
      </c>
      <c r="F65" s="81">
        <v>0</v>
      </c>
      <c r="G65" s="81">
        <v>0</v>
      </c>
      <c r="H65" s="149">
        <v>6568.686629999999</v>
      </c>
    </row>
    <row r="66" spans="1:8" ht="12.75">
      <c r="A66" s="44" t="s">
        <v>43</v>
      </c>
      <c r="B66" s="39"/>
      <c r="C66" s="39"/>
      <c r="D66" s="80">
        <v>0</v>
      </c>
      <c r="E66" s="81">
        <v>0</v>
      </c>
      <c r="F66" s="81">
        <v>0</v>
      </c>
      <c r="G66" s="81">
        <v>0</v>
      </c>
      <c r="H66" s="149">
        <v>0</v>
      </c>
    </row>
    <row r="67" spans="1:8" ht="12.75">
      <c r="A67" s="44"/>
      <c r="B67" s="39" t="s">
        <v>39</v>
      </c>
      <c r="C67" s="39"/>
      <c r="D67" s="80">
        <v>0</v>
      </c>
      <c r="E67" s="81">
        <v>0</v>
      </c>
      <c r="F67" s="81">
        <v>0</v>
      </c>
      <c r="G67" s="81">
        <v>0</v>
      </c>
      <c r="H67" s="149">
        <v>0</v>
      </c>
    </row>
    <row r="68" spans="1:8" ht="12.75">
      <c r="A68" s="44"/>
      <c r="B68" s="39"/>
      <c r="C68" s="39" t="s">
        <v>40</v>
      </c>
      <c r="D68" s="80">
        <v>0</v>
      </c>
      <c r="E68" s="81">
        <v>0</v>
      </c>
      <c r="F68" s="81">
        <v>0</v>
      </c>
      <c r="G68" s="81">
        <v>0</v>
      </c>
      <c r="H68" s="149">
        <v>0</v>
      </c>
    </row>
    <row r="69" spans="1:8" ht="12.75">
      <c r="A69" s="44"/>
      <c r="B69" s="39"/>
      <c r="C69" s="39" t="s">
        <v>41</v>
      </c>
      <c r="D69" s="80">
        <v>0</v>
      </c>
      <c r="E69" s="81">
        <v>0</v>
      </c>
      <c r="F69" s="81">
        <v>0</v>
      </c>
      <c r="G69" s="81">
        <v>0</v>
      </c>
      <c r="H69" s="149">
        <v>0</v>
      </c>
    </row>
    <row r="70" spans="1:8" ht="12.75">
      <c r="A70" s="44"/>
      <c r="B70" s="39" t="s">
        <v>42</v>
      </c>
      <c r="C70" s="39"/>
      <c r="D70" s="80">
        <v>0</v>
      </c>
      <c r="E70" s="81">
        <v>0</v>
      </c>
      <c r="F70" s="81">
        <v>0</v>
      </c>
      <c r="G70" s="81">
        <v>0</v>
      </c>
      <c r="H70" s="149">
        <v>0</v>
      </c>
    </row>
    <row r="71" spans="1:8" ht="12.75">
      <c r="A71" s="44" t="s">
        <v>44</v>
      </c>
      <c r="B71" s="39"/>
      <c r="C71" s="39"/>
      <c r="D71" s="80">
        <v>0</v>
      </c>
      <c r="E71" s="81">
        <v>0</v>
      </c>
      <c r="F71" s="81">
        <v>0</v>
      </c>
      <c r="G71" s="81">
        <v>123574.504</v>
      </c>
      <c r="H71" s="149">
        <v>123574.504</v>
      </c>
    </row>
    <row r="72" spans="1:8" ht="12.75">
      <c r="A72" s="44"/>
      <c r="B72" s="39"/>
      <c r="C72" s="39"/>
      <c r="D72" s="80"/>
      <c r="E72" s="81"/>
      <c r="F72" s="81"/>
      <c r="G72" s="81"/>
      <c r="H72" s="149"/>
    </row>
    <row r="73" spans="1:8" ht="12.75">
      <c r="A73" s="217" t="s">
        <v>45</v>
      </c>
      <c r="B73" s="218"/>
      <c r="C73" s="218"/>
      <c r="D73" s="82">
        <v>54046.58563000001</v>
      </c>
      <c r="E73" s="83">
        <v>184180.47844</v>
      </c>
      <c r="F73" s="83">
        <v>0</v>
      </c>
      <c r="G73" s="83">
        <v>-123574.504</v>
      </c>
      <c r="H73" s="151">
        <v>114652.56006999998</v>
      </c>
    </row>
    <row r="74" spans="1:8" ht="12.75">
      <c r="A74" s="181"/>
      <c r="B74" s="182"/>
      <c r="C74" s="182"/>
      <c r="D74" s="189"/>
      <c r="E74" s="190"/>
      <c r="F74" s="190"/>
      <c r="G74" s="190"/>
      <c r="H74" s="191"/>
    </row>
    <row r="76" spans="1:8" ht="38.25" customHeight="1">
      <c r="A76" s="352" t="str">
        <f>+'C.5a'!$A$76</f>
        <v>1/</v>
      </c>
      <c r="B76" s="356" t="str">
        <f>+'C.5a'!$B$76</f>
        <v>Los Ajustes por rezagos  corresponden a  la  diferencia entre el monto devengado  y el  monto efectivamente girado  o depositado en el período.</v>
      </c>
      <c r="C76" s="356"/>
      <c r="D76" s="356"/>
      <c r="E76" s="356"/>
      <c r="F76" s="356"/>
      <c r="G76" s="356"/>
      <c r="H76" s="356"/>
    </row>
    <row r="77" ht="12.75" customHeight="1"/>
  </sheetData>
  <sheetProtection/>
  <mergeCells count="1">
    <mergeCell ref="B76:H76"/>
  </mergeCells>
  <printOptions horizontalCentered="1"/>
  <pageMargins left="0.7874015748031497" right="0" top="0.5905511811023623" bottom="0" header="0" footer="0"/>
  <pageSetup fitToHeight="1" fitToWidth="1" horizontalDpi="600" verticalDpi="600" orientation="portrait" scale="69" r:id="rId1"/>
</worksheet>
</file>

<file path=xl/worksheets/sheet39.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55">
      <selection activeCell="D84" sqref="D84"/>
    </sheetView>
  </sheetViews>
  <sheetFormatPr defaultColWidth="11.421875" defaultRowHeight="12.75"/>
  <cols>
    <col min="1" max="2" width="4.28125" style="0" customWidth="1"/>
    <col min="3" max="3" width="47.8515625" style="0" customWidth="1"/>
    <col min="4" max="8" width="14.8515625" style="0" customWidth="1"/>
    <col min="9" max="9" width="7.57421875" style="0" customWidth="1"/>
  </cols>
  <sheetData>
    <row r="1" ht="27.75">
      <c r="I1" s="247">
        <v>39</v>
      </c>
    </row>
    <row r="2" spans="1:8" ht="12.75">
      <c r="A2" s="51" t="s">
        <v>202</v>
      </c>
      <c r="B2" s="3"/>
      <c r="C2" s="3"/>
      <c r="D2" s="3"/>
      <c r="E2" s="3"/>
      <c r="F2" s="3"/>
      <c r="G2" s="3"/>
      <c r="H2" s="3"/>
    </row>
    <row r="3" spans="1:8" ht="12.75">
      <c r="A3" s="52" t="s">
        <v>228</v>
      </c>
      <c r="B3" s="6"/>
      <c r="C3" s="6"/>
      <c r="D3" s="3"/>
      <c r="E3" s="3"/>
      <c r="F3" s="3"/>
      <c r="G3" s="3"/>
      <c r="H3" s="3"/>
    </row>
    <row r="4" spans="1:8" ht="12.75">
      <c r="A4" s="51" t="s">
        <v>262</v>
      </c>
      <c r="B4" s="3"/>
      <c r="C4" s="3"/>
      <c r="D4" s="3"/>
      <c r="E4" s="3"/>
      <c r="F4" s="3"/>
      <c r="G4" s="3"/>
      <c r="H4" s="3"/>
    </row>
    <row r="5" spans="1:8" ht="12.75">
      <c r="A5" s="51" t="s">
        <v>146</v>
      </c>
      <c r="B5" s="3"/>
      <c r="C5" s="53"/>
      <c r="D5" s="3"/>
      <c r="E5" s="3"/>
      <c r="F5" s="3"/>
      <c r="G5" s="3"/>
      <c r="H5" s="3"/>
    </row>
    <row r="6" spans="1:8" ht="12.75">
      <c r="A6" s="51" t="s">
        <v>1</v>
      </c>
      <c r="B6" s="3"/>
      <c r="C6" s="53"/>
      <c r="D6" s="3"/>
      <c r="E6" s="3"/>
      <c r="F6" s="3"/>
      <c r="G6" s="3"/>
      <c r="H6" s="3"/>
    </row>
    <row r="7" spans="1:8" ht="12.75">
      <c r="A7" s="51" t="s">
        <v>2</v>
      </c>
      <c r="B7" s="3"/>
      <c r="C7" s="53"/>
      <c r="D7" s="3"/>
      <c r="E7" s="3"/>
      <c r="F7" s="3"/>
      <c r="G7" s="3"/>
      <c r="H7" s="3"/>
    </row>
    <row r="8" spans="1:8" ht="41.25" customHeight="1">
      <c r="A8" s="208"/>
      <c r="B8" s="209"/>
      <c r="C8" s="210"/>
      <c r="D8" s="184" t="str">
        <f>+'C.5d'!D8</f>
        <v>Fondos Especiales Precio Petróleo</v>
      </c>
      <c r="E8" s="185" t="s">
        <v>79</v>
      </c>
      <c r="F8" s="185" t="s">
        <v>98</v>
      </c>
      <c r="G8" s="185" t="s">
        <v>99</v>
      </c>
      <c r="H8" s="186" t="s">
        <v>74</v>
      </c>
    </row>
    <row r="9" spans="1:8" ht="12.75">
      <c r="A9" s="211"/>
      <c r="B9" s="39"/>
      <c r="C9" s="39"/>
      <c r="D9" s="187"/>
      <c r="E9" s="188"/>
      <c r="F9" s="188"/>
      <c r="G9" s="188"/>
      <c r="H9" s="180"/>
    </row>
    <row r="10" spans="1:8" ht="12.75">
      <c r="A10" s="212" t="s">
        <v>5</v>
      </c>
      <c r="B10" s="39"/>
      <c r="C10" s="39"/>
      <c r="D10" s="44"/>
      <c r="E10" s="39"/>
      <c r="F10" s="39"/>
      <c r="G10" s="39"/>
      <c r="H10" s="146"/>
    </row>
    <row r="11" spans="1:8" ht="12.75">
      <c r="A11" s="44" t="s">
        <v>6</v>
      </c>
      <c r="B11" s="39"/>
      <c r="C11" s="39"/>
      <c r="D11" s="80">
        <v>-43168.013</v>
      </c>
      <c r="E11" s="81">
        <v>158450.25616999998</v>
      </c>
      <c r="F11" s="81">
        <v>0</v>
      </c>
      <c r="G11" s="81">
        <v>0</v>
      </c>
      <c r="H11" s="149">
        <v>115282.24316999997</v>
      </c>
    </row>
    <row r="12" spans="1:8" ht="12.75">
      <c r="A12" s="44"/>
      <c r="B12" s="39" t="s">
        <v>7</v>
      </c>
      <c r="C12" s="39"/>
      <c r="D12" s="80">
        <v>0</v>
      </c>
      <c r="E12" s="81">
        <v>0</v>
      </c>
      <c r="F12" s="81">
        <v>0</v>
      </c>
      <c r="G12" s="81">
        <v>0</v>
      </c>
      <c r="H12" s="149">
        <v>0</v>
      </c>
    </row>
    <row r="13" spans="1:8" s="104" customFormat="1" ht="12.75">
      <c r="A13" s="219"/>
      <c r="B13" s="213"/>
      <c r="C13" s="213" t="s">
        <v>83</v>
      </c>
      <c r="D13" s="267">
        <v>0</v>
      </c>
      <c r="E13" s="268">
        <v>0</v>
      </c>
      <c r="F13" s="268">
        <v>0</v>
      </c>
      <c r="G13" s="268">
        <v>0</v>
      </c>
      <c r="H13" s="269">
        <v>0</v>
      </c>
    </row>
    <row r="14" spans="1:8" s="104" customFormat="1" ht="12.75">
      <c r="A14" s="219"/>
      <c r="B14" s="213"/>
      <c r="C14" s="213" t="s">
        <v>59</v>
      </c>
      <c r="D14" s="267">
        <v>0</v>
      </c>
      <c r="E14" s="268">
        <v>0</v>
      </c>
      <c r="F14" s="268">
        <v>0</v>
      </c>
      <c r="G14" s="268">
        <v>0</v>
      </c>
      <c r="H14" s="269">
        <v>0</v>
      </c>
    </row>
    <row r="15" spans="1:8" ht="12.75">
      <c r="A15" s="44"/>
      <c r="B15" s="39" t="s">
        <v>8</v>
      </c>
      <c r="C15" s="39"/>
      <c r="D15" s="80">
        <v>0</v>
      </c>
      <c r="E15" s="81">
        <v>155807.51862</v>
      </c>
      <c r="F15" s="81">
        <v>0</v>
      </c>
      <c r="G15" s="81">
        <v>0</v>
      </c>
      <c r="H15" s="149">
        <v>155807.51862</v>
      </c>
    </row>
    <row r="16" spans="1:8" ht="12.75">
      <c r="A16" s="44"/>
      <c r="B16" s="39" t="s">
        <v>9</v>
      </c>
      <c r="C16" s="39"/>
      <c r="D16" s="80">
        <v>0</v>
      </c>
      <c r="E16" s="81">
        <v>0</v>
      </c>
      <c r="F16" s="81">
        <v>0</v>
      </c>
      <c r="G16" s="81">
        <v>0</v>
      </c>
      <c r="H16" s="149">
        <v>0</v>
      </c>
    </row>
    <row r="17" spans="1:8" ht="12.75">
      <c r="A17" s="44"/>
      <c r="B17" s="39" t="s">
        <v>56</v>
      </c>
      <c r="C17" s="39"/>
      <c r="D17" s="80">
        <v>0</v>
      </c>
      <c r="E17" s="81">
        <v>0</v>
      </c>
      <c r="F17" s="81">
        <v>0</v>
      </c>
      <c r="G17" s="81">
        <v>0</v>
      </c>
      <c r="H17" s="149">
        <v>0</v>
      </c>
    </row>
    <row r="18" spans="1:8" ht="12.75">
      <c r="A18" s="44"/>
      <c r="B18" s="39" t="s">
        <v>57</v>
      </c>
      <c r="C18" s="39"/>
      <c r="D18" s="80">
        <v>0</v>
      </c>
      <c r="E18" s="81">
        <v>2642.73755</v>
      </c>
      <c r="F18" s="81">
        <v>0</v>
      </c>
      <c r="G18" s="81">
        <v>0</v>
      </c>
      <c r="H18" s="149">
        <v>2642.73755</v>
      </c>
    </row>
    <row r="19" spans="1:8" ht="12.75">
      <c r="A19" s="44"/>
      <c r="B19" s="39" t="s">
        <v>10</v>
      </c>
      <c r="C19" s="39"/>
      <c r="D19" s="80">
        <v>0</v>
      </c>
      <c r="E19" s="81">
        <v>0</v>
      </c>
      <c r="F19" s="81">
        <v>0</v>
      </c>
      <c r="G19" s="81">
        <v>0</v>
      </c>
      <c r="H19" s="149">
        <v>0</v>
      </c>
    </row>
    <row r="20" spans="1:8" ht="12.75">
      <c r="A20" s="44"/>
      <c r="B20" s="39" t="s">
        <v>11</v>
      </c>
      <c r="C20" s="39"/>
      <c r="D20" s="80">
        <v>-43168.013</v>
      </c>
      <c r="E20" s="81">
        <v>0</v>
      </c>
      <c r="F20" s="81">
        <v>0</v>
      </c>
      <c r="G20" s="81">
        <v>0</v>
      </c>
      <c r="H20" s="149">
        <v>-43168.013</v>
      </c>
    </row>
    <row r="21" spans="1:8" ht="12.75">
      <c r="A21" s="44"/>
      <c r="B21" s="39"/>
      <c r="C21" s="39"/>
      <c r="D21" s="80"/>
      <c r="E21" s="81"/>
      <c r="F21" s="81"/>
      <c r="G21" s="81"/>
      <c r="H21" s="149"/>
    </row>
    <row r="22" spans="1:8" ht="12.75">
      <c r="A22" s="44" t="s">
        <v>12</v>
      </c>
      <c r="B22" s="39"/>
      <c r="C22" s="39"/>
      <c r="D22" s="80">
        <v>0</v>
      </c>
      <c r="E22" s="81">
        <v>22156.998870000003</v>
      </c>
      <c r="F22" s="81">
        <v>0</v>
      </c>
      <c r="G22" s="81">
        <v>62701.967</v>
      </c>
      <c r="H22" s="149">
        <v>84858.96587</v>
      </c>
    </row>
    <row r="23" spans="1:8" ht="12.75">
      <c r="A23" s="44"/>
      <c r="B23" s="39" t="s">
        <v>13</v>
      </c>
      <c r="C23" s="39"/>
      <c r="D23" s="80">
        <v>0</v>
      </c>
      <c r="E23" s="81">
        <v>0</v>
      </c>
      <c r="F23" s="81">
        <v>0</v>
      </c>
      <c r="G23" s="81">
        <v>0</v>
      </c>
      <c r="H23" s="149">
        <v>0</v>
      </c>
    </row>
    <row r="24" spans="1:8" ht="12.75">
      <c r="A24" s="44"/>
      <c r="B24" s="39" t="s">
        <v>14</v>
      </c>
      <c r="C24" s="39"/>
      <c r="D24" s="80">
        <v>0</v>
      </c>
      <c r="E24" s="81">
        <v>22156.998870000003</v>
      </c>
      <c r="F24" s="81">
        <v>0</v>
      </c>
      <c r="G24" s="81">
        <v>0</v>
      </c>
      <c r="H24" s="149">
        <v>22156.998870000003</v>
      </c>
    </row>
    <row r="25" spans="1:8" ht="12.75">
      <c r="A25" s="44"/>
      <c r="B25" s="39" t="s">
        <v>15</v>
      </c>
      <c r="C25" s="39"/>
      <c r="D25" s="80">
        <v>0</v>
      </c>
      <c r="E25" s="81">
        <v>0</v>
      </c>
      <c r="F25" s="81">
        <v>0</v>
      </c>
      <c r="G25" s="81">
        <v>62701.967</v>
      </c>
      <c r="H25" s="149">
        <v>62701.967</v>
      </c>
    </row>
    <row r="26" spans="1:8" ht="12.75">
      <c r="A26" s="44"/>
      <c r="B26" s="39" t="s">
        <v>58</v>
      </c>
      <c r="C26" s="39"/>
      <c r="D26" s="80">
        <v>0</v>
      </c>
      <c r="E26" s="81">
        <v>0</v>
      </c>
      <c r="F26" s="81">
        <v>0</v>
      </c>
      <c r="G26" s="81">
        <v>0</v>
      </c>
      <c r="H26" s="149">
        <v>0</v>
      </c>
    </row>
    <row r="27" spans="1:8" ht="12.75">
      <c r="A27" s="44"/>
      <c r="B27" s="39" t="s">
        <v>76</v>
      </c>
      <c r="C27" s="39"/>
      <c r="D27" s="80">
        <v>0</v>
      </c>
      <c r="E27" s="81">
        <v>0</v>
      </c>
      <c r="F27" s="81">
        <v>0</v>
      </c>
      <c r="G27" s="81">
        <v>0</v>
      </c>
      <c r="H27" s="149">
        <v>0</v>
      </c>
    </row>
    <row r="28" spans="1:8" ht="12.75">
      <c r="A28" s="44"/>
      <c r="B28" s="39" t="s">
        <v>16</v>
      </c>
      <c r="C28" s="39"/>
      <c r="D28" s="80">
        <v>0</v>
      </c>
      <c r="E28" s="81">
        <v>0</v>
      </c>
      <c r="F28" s="81">
        <v>0</v>
      </c>
      <c r="G28" s="81">
        <v>0</v>
      </c>
      <c r="H28" s="149">
        <v>0</v>
      </c>
    </row>
    <row r="29" spans="1:8" ht="12.75">
      <c r="A29" s="44"/>
      <c r="B29" s="39"/>
      <c r="C29" s="39"/>
      <c r="D29" s="80"/>
      <c r="E29" s="81"/>
      <c r="F29" s="81"/>
      <c r="G29" s="81"/>
      <c r="H29" s="149"/>
    </row>
    <row r="30" spans="1:8" ht="12.75">
      <c r="A30" s="215" t="s">
        <v>17</v>
      </c>
      <c r="B30" s="216"/>
      <c r="C30" s="216"/>
      <c r="D30" s="80">
        <v>-43168.013</v>
      </c>
      <c r="E30" s="81">
        <v>136293.25729999997</v>
      </c>
      <c r="F30" s="81">
        <v>0</v>
      </c>
      <c r="G30" s="81">
        <v>-62701.967</v>
      </c>
      <c r="H30" s="149">
        <v>30423.277299999972</v>
      </c>
    </row>
    <row r="31" spans="1:8" ht="12.75">
      <c r="A31" s="44"/>
      <c r="B31" s="39"/>
      <c r="C31" s="39"/>
      <c r="D31" s="80"/>
      <c r="E31" s="81"/>
      <c r="F31" s="81"/>
      <c r="G31" s="81"/>
      <c r="H31" s="149"/>
    </row>
    <row r="32" spans="1:8" ht="12.75">
      <c r="A32" s="212" t="s">
        <v>18</v>
      </c>
      <c r="B32" s="39"/>
      <c r="C32" s="39"/>
      <c r="D32" s="80"/>
      <c r="E32" s="81"/>
      <c r="F32" s="81"/>
      <c r="G32" s="81"/>
      <c r="H32" s="149"/>
    </row>
    <row r="33" spans="1:8" ht="12.75">
      <c r="A33" s="44" t="s">
        <v>19</v>
      </c>
      <c r="B33" s="39"/>
      <c r="C33" s="39"/>
      <c r="D33" s="80">
        <v>0</v>
      </c>
      <c r="E33" s="81">
        <v>0</v>
      </c>
      <c r="F33" s="81">
        <v>0</v>
      </c>
      <c r="G33" s="81">
        <v>0</v>
      </c>
      <c r="H33" s="149">
        <v>0</v>
      </c>
    </row>
    <row r="34" spans="1:8" ht="12.75">
      <c r="A34" s="44"/>
      <c r="B34" s="39" t="s">
        <v>20</v>
      </c>
      <c r="C34" s="39"/>
      <c r="D34" s="80"/>
      <c r="E34" s="81"/>
      <c r="F34" s="81"/>
      <c r="G34" s="81"/>
      <c r="H34" s="149"/>
    </row>
    <row r="35" spans="1:8" ht="12.75">
      <c r="A35" s="44"/>
      <c r="B35" s="39" t="s">
        <v>21</v>
      </c>
      <c r="C35" s="39"/>
      <c r="D35" s="80"/>
      <c r="E35" s="81"/>
      <c r="F35" s="81"/>
      <c r="G35" s="81"/>
      <c r="H35" s="149"/>
    </row>
    <row r="36" spans="1:8" ht="12.75">
      <c r="A36" s="44"/>
      <c r="B36" s="39" t="s">
        <v>22</v>
      </c>
      <c r="C36" s="39"/>
      <c r="D36" s="80"/>
      <c r="E36" s="81"/>
      <c r="F36" s="81"/>
      <c r="G36" s="81"/>
      <c r="H36" s="149"/>
    </row>
    <row r="37" spans="1:8" ht="12.75">
      <c r="A37" s="44"/>
      <c r="B37" s="39"/>
      <c r="C37" s="39"/>
      <c r="D37" s="80"/>
      <c r="E37" s="81"/>
      <c r="F37" s="81"/>
      <c r="G37" s="81"/>
      <c r="H37" s="149"/>
    </row>
    <row r="38" spans="1:8" ht="12.75">
      <c r="A38" s="217" t="s">
        <v>77</v>
      </c>
      <c r="B38" s="218"/>
      <c r="C38" s="218"/>
      <c r="D38" s="82">
        <v>-43168.013</v>
      </c>
      <c r="E38" s="83">
        <v>158450.25616999998</v>
      </c>
      <c r="F38" s="83">
        <v>0</v>
      </c>
      <c r="G38" s="83">
        <v>0</v>
      </c>
      <c r="H38" s="151">
        <v>115282.24316999997</v>
      </c>
    </row>
    <row r="39" spans="1:8" ht="12.75">
      <c r="A39" s="217" t="s">
        <v>78</v>
      </c>
      <c r="B39" s="218"/>
      <c r="C39" s="218"/>
      <c r="D39" s="82">
        <v>0</v>
      </c>
      <c r="E39" s="83">
        <v>22156.998870000003</v>
      </c>
      <c r="F39" s="83">
        <v>0</v>
      </c>
      <c r="G39" s="83">
        <v>62701.967</v>
      </c>
      <c r="H39" s="151">
        <v>84858.96587</v>
      </c>
    </row>
    <row r="40" spans="1:8" ht="12.75">
      <c r="A40" s="217" t="s">
        <v>23</v>
      </c>
      <c r="B40" s="218"/>
      <c r="C40" s="218"/>
      <c r="D40" s="82">
        <v>-43168.013</v>
      </c>
      <c r="E40" s="83">
        <v>136293.25729999997</v>
      </c>
      <c r="F40" s="83">
        <v>0</v>
      </c>
      <c r="G40" s="83">
        <v>-62701.967</v>
      </c>
      <c r="H40" s="151">
        <v>30423.277299999972</v>
      </c>
    </row>
    <row r="41" spans="1:8" ht="12.75">
      <c r="A41" s="32"/>
      <c r="B41" s="220"/>
      <c r="C41" s="220"/>
      <c r="D41" s="167"/>
      <c r="E41" s="168"/>
      <c r="F41" s="168"/>
      <c r="G41" s="168"/>
      <c r="H41" s="169"/>
    </row>
    <row r="42" spans="1:8" ht="12.75">
      <c r="A42" s="44"/>
      <c r="B42" s="39"/>
      <c r="C42" s="39"/>
      <c r="D42" s="164"/>
      <c r="E42" s="165"/>
      <c r="F42" s="165"/>
      <c r="G42" s="165"/>
      <c r="H42" s="166"/>
    </row>
    <row r="43" spans="1:8" ht="12.75">
      <c r="A43" s="212" t="s">
        <v>24</v>
      </c>
      <c r="B43" s="39"/>
      <c r="C43" s="39"/>
      <c r="D43" s="164"/>
      <c r="E43" s="165"/>
      <c r="F43" s="165"/>
      <c r="G43" s="165"/>
      <c r="H43" s="166"/>
    </row>
    <row r="44" spans="1:8" ht="12.75">
      <c r="A44" s="212"/>
      <c r="B44" s="39"/>
      <c r="C44" s="39"/>
      <c r="D44" s="164"/>
      <c r="E44" s="165"/>
      <c r="F44" s="165"/>
      <c r="G44" s="165"/>
      <c r="H44" s="166"/>
    </row>
    <row r="45" spans="1:8" ht="12.75">
      <c r="A45" s="44" t="s">
        <v>25</v>
      </c>
      <c r="B45" s="39"/>
      <c r="C45" s="39"/>
      <c r="D45" s="80">
        <v>-43168.013</v>
      </c>
      <c r="E45" s="81">
        <v>136293.2573</v>
      </c>
      <c r="F45" s="81">
        <v>0</v>
      </c>
      <c r="G45" s="81">
        <v>0</v>
      </c>
      <c r="H45" s="149">
        <v>93125.24429999999</v>
      </c>
    </row>
    <row r="46" spans="1:8" ht="12.75">
      <c r="A46" s="44" t="s">
        <v>26</v>
      </c>
      <c r="B46" s="39"/>
      <c r="C46" s="39"/>
      <c r="D46" s="80">
        <v>0</v>
      </c>
      <c r="E46" s="81">
        <v>0</v>
      </c>
      <c r="F46" s="81">
        <v>0</v>
      </c>
      <c r="G46" s="81">
        <v>0</v>
      </c>
      <c r="H46" s="149">
        <v>0</v>
      </c>
    </row>
    <row r="47" spans="1:8" ht="12.75">
      <c r="A47" s="44"/>
      <c r="B47" s="39" t="s">
        <v>27</v>
      </c>
      <c r="C47" s="39"/>
      <c r="D47" s="80">
        <v>0</v>
      </c>
      <c r="E47" s="81">
        <v>0</v>
      </c>
      <c r="F47" s="81">
        <v>0</v>
      </c>
      <c r="G47" s="81">
        <v>0</v>
      </c>
      <c r="H47" s="149">
        <v>0</v>
      </c>
    </row>
    <row r="48" spans="1:8" ht="12.75">
      <c r="A48" s="44"/>
      <c r="B48" s="39" t="s">
        <v>28</v>
      </c>
      <c r="C48" s="39"/>
      <c r="D48" s="80">
        <v>0</v>
      </c>
      <c r="E48" s="81">
        <v>0</v>
      </c>
      <c r="F48" s="81">
        <v>0</v>
      </c>
      <c r="G48" s="81">
        <v>0</v>
      </c>
      <c r="H48" s="149">
        <v>0</v>
      </c>
    </row>
    <row r="49" spans="1:8" ht="12.75">
      <c r="A49" s="44" t="s">
        <v>29</v>
      </c>
      <c r="B49" s="39"/>
      <c r="C49" s="39"/>
      <c r="D49" s="80">
        <v>0</v>
      </c>
      <c r="E49" s="81">
        <v>0</v>
      </c>
      <c r="F49" s="81">
        <v>0</v>
      </c>
      <c r="G49" s="81">
        <v>0</v>
      </c>
      <c r="H49" s="149">
        <v>0</v>
      </c>
    </row>
    <row r="50" spans="1:8" ht="12.75">
      <c r="A50" s="44"/>
      <c r="B50" s="39" t="s">
        <v>30</v>
      </c>
      <c r="C50" s="39"/>
      <c r="D50" s="80">
        <v>0</v>
      </c>
      <c r="E50" s="81">
        <v>0</v>
      </c>
      <c r="F50" s="81">
        <v>0</v>
      </c>
      <c r="G50" s="81">
        <v>0</v>
      </c>
      <c r="H50" s="149">
        <v>0</v>
      </c>
    </row>
    <row r="51" spans="1:8" ht="12.75">
      <c r="A51" s="44"/>
      <c r="B51" s="39" t="s">
        <v>31</v>
      </c>
      <c r="C51" s="39"/>
      <c r="D51" s="80">
        <v>0</v>
      </c>
      <c r="E51" s="81">
        <v>0</v>
      </c>
      <c r="F51" s="81">
        <v>0</v>
      </c>
      <c r="G51" s="81">
        <v>0</v>
      </c>
      <c r="H51" s="149">
        <v>0</v>
      </c>
    </row>
    <row r="52" spans="1:8" ht="12.75">
      <c r="A52" s="44" t="s">
        <v>32</v>
      </c>
      <c r="B52" s="39"/>
      <c r="C52" s="39"/>
      <c r="D52" s="80">
        <v>213.93798000000044</v>
      </c>
      <c r="E52" s="81">
        <v>0</v>
      </c>
      <c r="F52" s="81">
        <v>0</v>
      </c>
      <c r="G52" s="81">
        <v>0</v>
      </c>
      <c r="H52" s="149">
        <v>213.93798000000044</v>
      </c>
    </row>
    <row r="53" spans="1:8" ht="12.75">
      <c r="A53" s="44" t="s">
        <v>33</v>
      </c>
      <c r="B53" s="39"/>
      <c r="C53" s="39"/>
      <c r="D53" s="80">
        <v>0</v>
      </c>
      <c r="E53" s="81">
        <v>136293.2573</v>
      </c>
      <c r="F53" s="81">
        <v>0</v>
      </c>
      <c r="G53" s="81">
        <v>0</v>
      </c>
      <c r="H53" s="149">
        <v>136293.2573</v>
      </c>
    </row>
    <row r="54" spans="1:8" ht="12.75">
      <c r="A54" s="44" t="s">
        <v>80</v>
      </c>
      <c r="B54" s="39"/>
      <c r="C54" s="39"/>
      <c r="D54" s="80">
        <v>-43064.837889999995</v>
      </c>
      <c r="E54" s="81">
        <v>0</v>
      </c>
      <c r="F54" s="81">
        <v>0</v>
      </c>
      <c r="G54" s="81">
        <v>0</v>
      </c>
      <c r="H54" s="149">
        <v>-43064.837889999995</v>
      </c>
    </row>
    <row r="55" spans="1:8" ht="12.75">
      <c r="A55" s="44"/>
      <c r="B55" s="39" t="s">
        <v>34</v>
      </c>
      <c r="C55" s="39"/>
      <c r="D55" s="80">
        <v>-44267.772979999994</v>
      </c>
      <c r="E55" s="81">
        <v>0</v>
      </c>
      <c r="F55" s="81">
        <v>0</v>
      </c>
      <c r="G55" s="81">
        <v>0</v>
      </c>
      <c r="H55" s="149">
        <v>-44267.772979999994</v>
      </c>
    </row>
    <row r="56" spans="1:8" ht="12.75">
      <c r="A56" s="44"/>
      <c r="B56" s="39" t="s">
        <v>35</v>
      </c>
      <c r="C56" s="39"/>
      <c r="D56" s="80">
        <v>1202.9350899999997</v>
      </c>
      <c r="E56" s="81">
        <v>0</v>
      </c>
      <c r="F56" s="81">
        <v>0</v>
      </c>
      <c r="G56" s="81">
        <v>0</v>
      </c>
      <c r="H56" s="149">
        <v>1202.9350899999997</v>
      </c>
    </row>
    <row r="57" spans="1:8" ht="12.75">
      <c r="A57" s="351" t="s">
        <v>263</v>
      </c>
      <c r="B57" s="39"/>
      <c r="C57" s="39"/>
      <c r="D57" s="80">
        <v>-317.1130900000062</v>
      </c>
      <c r="E57" s="81">
        <v>0</v>
      </c>
      <c r="F57" s="81">
        <v>0</v>
      </c>
      <c r="G57" s="81">
        <v>0</v>
      </c>
      <c r="H57" s="149">
        <v>-317.1130900000062</v>
      </c>
    </row>
    <row r="58" spans="1:8" ht="12.75">
      <c r="A58" s="44" t="s">
        <v>36</v>
      </c>
      <c r="B58" s="39"/>
      <c r="C58" s="39"/>
      <c r="D58" s="80">
        <v>0</v>
      </c>
      <c r="E58" s="81">
        <v>0</v>
      </c>
      <c r="F58" s="81">
        <v>0</v>
      </c>
      <c r="G58" s="81">
        <v>0</v>
      </c>
      <c r="H58" s="149">
        <v>0</v>
      </c>
    </row>
    <row r="59" spans="1:8" ht="12.75">
      <c r="A59" s="44"/>
      <c r="B59" s="39"/>
      <c r="C59" s="39"/>
      <c r="D59" s="80"/>
      <c r="E59" s="81"/>
      <c r="F59" s="81"/>
      <c r="G59" s="81"/>
      <c r="H59" s="149"/>
    </row>
    <row r="60" spans="1:8" ht="12.75">
      <c r="A60" s="44" t="s">
        <v>37</v>
      </c>
      <c r="B60" s="39"/>
      <c r="C60" s="39"/>
      <c r="D60" s="80">
        <v>0</v>
      </c>
      <c r="E60" s="81">
        <v>0</v>
      </c>
      <c r="F60" s="81">
        <v>0</v>
      </c>
      <c r="G60" s="81">
        <v>62701.967</v>
      </c>
      <c r="H60" s="149">
        <v>62701.967</v>
      </c>
    </row>
    <row r="61" spans="1:8" ht="12.75">
      <c r="A61" s="44" t="s">
        <v>38</v>
      </c>
      <c r="B61" s="39"/>
      <c r="C61" s="39"/>
      <c r="D61" s="80">
        <v>0</v>
      </c>
      <c r="E61" s="81">
        <v>0</v>
      </c>
      <c r="F61" s="81">
        <v>0</v>
      </c>
      <c r="G61" s="81">
        <v>0</v>
      </c>
      <c r="H61" s="149">
        <v>0</v>
      </c>
    </row>
    <row r="62" spans="1:8" ht="12.75">
      <c r="A62" s="44"/>
      <c r="B62" s="39" t="s">
        <v>39</v>
      </c>
      <c r="C62" s="39"/>
      <c r="D62" s="80">
        <v>0</v>
      </c>
      <c r="E62" s="81">
        <v>0</v>
      </c>
      <c r="F62" s="81">
        <v>0</v>
      </c>
      <c r="G62" s="81">
        <v>0</v>
      </c>
      <c r="H62" s="149">
        <v>0</v>
      </c>
    </row>
    <row r="63" spans="1:8" ht="12.75">
      <c r="A63" s="44"/>
      <c r="B63" s="39"/>
      <c r="C63" s="39" t="s">
        <v>40</v>
      </c>
      <c r="D63" s="80">
        <v>0</v>
      </c>
      <c r="E63" s="81">
        <v>0</v>
      </c>
      <c r="F63" s="81">
        <v>0</v>
      </c>
      <c r="G63" s="81">
        <v>0</v>
      </c>
      <c r="H63" s="149">
        <v>0</v>
      </c>
    </row>
    <row r="64" spans="1:8" ht="12.75">
      <c r="A64" s="44"/>
      <c r="B64" s="39"/>
      <c r="C64" s="39" t="s">
        <v>41</v>
      </c>
      <c r="D64" s="80">
        <v>0</v>
      </c>
      <c r="E64" s="81">
        <v>0</v>
      </c>
      <c r="F64" s="81">
        <v>0</v>
      </c>
      <c r="G64" s="81">
        <v>0</v>
      </c>
      <c r="H64" s="149">
        <v>0</v>
      </c>
    </row>
    <row r="65" spans="1:8" ht="12.75">
      <c r="A65" s="44"/>
      <c r="B65" s="39" t="s">
        <v>42</v>
      </c>
      <c r="C65" s="39"/>
      <c r="D65" s="80">
        <v>0</v>
      </c>
      <c r="E65" s="81">
        <v>0</v>
      </c>
      <c r="F65" s="81">
        <v>0</v>
      </c>
      <c r="G65" s="81">
        <v>0</v>
      </c>
      <c r="H65" s="149">
        <v>0</v>
      </c>
    </row>
    <row r="66" spans="1:8" ht="12.75">
      <c r="A66" s="44" t="s">
        <v>43</v>
      </c>
      <c r="B66" s="39"/>
      <c r="C66" s="39"/>
      <c r="D66" s="80">
        <v>0</v>
      </c>
      <c r="E66" s="81">
        <v>0</v>
      </c>
      <c r="F66" s="81">
        <v>0</v>
      </c>
      <c r="G66" s="81">
        <v>0</v>
      </c>
      <c r="H66" s="149">
        <v>0</v>
      </c>
    </row>
    <row r="67" spans="1:8" ht="12.75">
      <c r="A67" s="44"/>
      <c r="B67" s="39" t="s">
        <v>39</v>
      </c>
      <c r="C67" s="39"/>
      <c r="D67" s="80">
        <v>0</v>
      </c>
      <c r="E67" s="81">
        <v>0</v>
      </c>
      <c r="F67" s="81">
        <v>0</v>
      </c>
      <c r="G67" s="81">
        <v>0</v>
      </c>
      <c r="H67" s="149">
        <v>0</v>
      </c>
    </row>
    <row r="68" spans="1:8" ht="12.75">
      <c r="A68" s="44"/>
      <c r="B68" s="39"/>
      <c r="C68" s="39" t="s">
        <v>40</v>
      </c>
      <c r="D68" s="80">
        <v>0</v>
      </c>
      <c r="E68" s="81">
        <v>0</v>
      </c>
      <c r="F68" s="81">
        <v>0</v>
      </c>
      <c r="G68" s="81">
        <v>0</v>
      </c>
      <c r="H68" s="149">
        <v>0</v>
      </c>
    </row>
    <row r="69" spans="1:8" ht="12.75">
      <c r="A69" s="44"/>
      <c r="B69" s="39"/>
      <c r="C69" s="39" t="s">
        <v>41</v>
      </c>
      <c r="D69" s="80">
        <v>0</v>
      </c>
      <c r="E69" s="81">
        <v>0</v>
      </c>
      <c r="F69" s="81">
        <v>0</v>
      </c>
      <c r="G69" s="81">
        <v>0</v>
      </c>
      <c r="H69" s="149">
        <v>0</v>
      </c>
    </row>
    <row r="70" spans="1:8" ht="12.75">
      <c r="A70" s="44"/>
      <c r="B70" s="39" t="s">
        <v>42</v>
      </c>
      <c r="C70" s="39"/>
      <c r="D70" s="80">
        <v>0</v>
      </c>
      <c r="E70" s="81">
        <v>0</v>
      </c>
      <c r="F70" s="81">
        <v>0</v>
      </c>
      <c r="G70" s="81">
        <v>0</v>
      </c>
      <c r="H70" s="149">
        <v>0</v>
      </c>
    </row>
    <row r="71" spans="1:8" ht="12.75">
      <c r="A71" s="44" t="s">
        <v>44</v>
      </c>
      <c r="B71" s="39"/>
      <c r="C71" s="39"/>
      <c r="D71" s="80">
        <v>0</v>
      </c>
      <c r="E71" s="81">
        <v>0</v>
      </c>
      <c r="F71" s="81">
        <v>0</v>
      </c>
      <c r="G71" s="81">
        <v>62701.967</v>
      </c>
      <c r="H71" s="149">
        <v>62701.967</v>
      </c>
    </row>
    <row r="72" spans="1:8" ht="12.75">
      <c r="A72" s="44"/>
      <c r="B72" s="39"/>
      <c r="C72" s="39"/>
      <c r="D72" s="80"/>
      <c r="E72" s="81"/>
      <c r="F72" s="81"/>
      <c r="G72" s="81"/>
      <c r="H72" s="149"/>
    </row>
    <row r="73" spans="1:8" ht="12.75">
      <c r="A73" s="217" t="s">
        <v>45</v>
      </c>
      <c r="B73" s="218"/>
      <c r="C73" s="218"/>
      <c r="D73" s="82">
        <v>-43168.013</v>
      </c>
      <c r="E73" s="83">
        <v>136293.2573</v>
      </c>
      <c r="F73" s="83">
        <v>0</v>
      </c>
      <c r="G73" s="83">
        <v>-62701.967</v>
      </c>
      <c r="H73" s="151">
        <v>30423.277299999994</v>
      </c>
    </row>
    <row r="74" spans="1:8" ht="12.75">
      <c r="A74" s="181"/>
      <c r="B74" s="182"/>
      <c r="C74" s="182"/>
      <c r="D74" s="189"/>
      <c r="E74" s="190"/>
      <c r="F74" s="190"/>
      <c r="G74" s="190"/>
      <c r="H74" s="191"/>
    </row>
    <row r="76" spans="1:8" ht="37.5" customHeight="1">
      <c r="A76" s="352" t="str">
        <f>+'C.5a'!$A$76</f>
        <v>1/</v>
      </c>
      <c r="B76" s="356" t="str">
        <f>+'C.5a'!$B$76</f>
        <v>Los Ajustes por rezagos  corresponden a  la  diferencia entre el monto devengado  y el  monto efectivamente girado  o depositado en el período.</v>
      </c>
      <c r="C76" s="356"/>
      <c r="D76" s="356"/>
      <c r="E76" s="356"/>
      <c r="F76" s="356"/>
      <c r="G76" s="356"/>
      <c r="H76" s="356"/>
    </row>
    <row r="77" ht="12.75" customHeight="1"/>
  </sheetData>
  <sheetProtection/>
  <mergeCells count="1">
    <mergeCell ref="B76:H76"/>
  </mergeCells>
  <printOptions horizontalCentered="1"/>
  <pageMargins left="0.7874015748031497" right="0" top="0.5905511811023623" bottom="0" header="0" footer="0"/>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2:G76"/>
  <sheetViews>
    <sheetView zoomScalePageLayoutView="0" workbookViewId="0" topLeftCell="A1">
      <selection activeCell="D84" sqref="D84"/>
    </sheetView>
  </sheetViews>
  <sheetFormatPr defaultColWidth="11.421875" defaultRowHeight="12.75"/>
  <cols>
    <col min="1" max="2" width="4.57421875" style="0" customWidth="1"/>
    <col min="3" max="3" width="49.421875" style="0" customWidth="1"/>
    <col min="4" max="6" width="14.140625" style="0" customWidth="1"/>
  </cols>
  <sheetData>
    <row r="1" ht="4.5" customHeight="1"/>
    <row r="2" spans="1:7" ht="12.75">
      <c r="A2" s="1" t="s">
        <v>137</v>
      </c>
      <c r="B2" s="2"/>
      <c r="C2" s="2"/>
      <c r="D2" s="2"/>
      <c r="E2" s="2"/>
      <c r="F2" s="2"/>
      <c r="G2" s="357">
        <v>4</v>
      </c>
    </row>
    <row r="3" spans="1:7" ht="12.75" customHeight="1">
      <c r="A3" s="4" t="s">
        <v>228</v>
      </c>
      <c r="B3" s="5"/>
      <c r="C3" s="5"/>
      <c r="D3" s="2"/>
      <c r="E3" s="2"/>
      <c r="F3" s="2"/>
      <c r="G3" s="358"/>
    </row>
    <row r="4" spans="1:6" ht="12.75">
      <c r="A4" s="51" t="s">
        <v>257</v>
      </c>
      <c r="B4" s="2"/>
      <c r="C4" s="2"/>
      <c r="D4" s="2"/>
      <c r="E4" s="2"/>
      <c r="F4" s="2"/>
    </row>
    <row r="5" spans="1:6" ht="12.75">
      <c r="A5" s="1" t="s">
        <v>160</v>
      </c>
      <c r="B5" s="2"/>
      <c r="C5" s="7"/>
      <c r="D5" s="2"/>
      <c r="E5" s="2"/>
      <c r="F5" s="2"/>
    </row>
    <row r="6" spans="1:6" ht="12.75">
      <c r="A6" s="1" t="s">
        <v>1</v>
      </c>
      <c r="B6" s="2"/>
      <c r="C6" s="7"/>
      <c r="D6" s="2"/>
      <c r="E6" s="2"/>
      <c r="F6" s="2"/>
    </row>
    <row r="7" spans="1:6" ht="12.75">
      <c r="A7" s="1" t="s">
        <v>2</v>
      </c>
      <c r="B7" s="2"/>
      <c r="C7" s="7"/>
      <c r="D7" s="2"/>
      <c r="E7" s="2"/>
      <c r="F7" s="2"/>
    </row>
    <row r="8" spans="1:6" ht="48.75" customHeight="1">
      <c r="A8" s="14"/>
      <c r="B8" s="15"/>
      <c r="C8" s="158"/>
      <c r="D8" s="161" t="s">
        <v>72</v>
      </c>
      <c r="E8" s="162" t="s">
        <v>73</v>
      </c>
      <c r="F8" s="163" t="s">
        <v>74</v>
      </c>
    </row>
    <row r="9" spans="1:6" ht="12.75">
      <c r="A9" s="18"/>
      <c r="B9" s="19"/>
      <c r="C9" s="19"/>
      <c r="D9" s="44"/>
      <c r="E9" s="39"/>
      <c r="F9" s="146"/>
    </row>
    <row r="10" spans="1:6" ht="12.75">
      <c r="A10" s="21" t="s">
        <v>5</v>
      </c>
      <c r="B10" s="19"/>
      <c r="C10" s="19"/>
      <c r="D10" s="44"/>
      <c r="E10" s="39"/>
      <c r="F10" s="146"/>
    </row>
    <row r="11" spans="1:6" ht="12.75">
      <c r="A11" s="22" t="s">
        <v>6</v>
      </c>
      <c r="B11" s="19"/>
      <c r="C11" s="19"/>
      <c r="D11" s="80">
        <v>7922911.411415051</v>
      </c>
      <c r="E11" s="81">
        <v>317525.83084</v>
      </c>
      <c r="F11" s="149">
        <v>8240437.242255052</v>
      </c>
    </row>
    <row r="12" spans="1:6" ht="12.75">
      <c r="A12" s="22"/>
      <c r="B12" s="19" t="s">
        <v>7</v>
      </c>
      <c r="C12" s="19"/>
      <c r="D12" s="80">
        <v>6188470.914697161</v>
      </c>
      <c r="E12" s="81">
        <v>0</v>
      </c>
      <c r="F12" s="149">
        <v>6188470.914697161</v>
      </c>
    </row>
    <row r="13" spans="1:6" s="104" customFormat="1" ht="12.75">
      <c r="A13" s="69"/>
      <c r="B13" s="42"/>
      <c r="C13" s="42" t="s">
        <v>75</v>
      </c>
      <c r="D13" s="267">
        <v>144096.17510000002</v>
      </c>
      <c r="E13" s="268">
        <v>0</v>
      </c>
      <c r="F13" s="269">
        <v>144096.17510000002</v>
      </c>
    </row>
    <row r="14" spans="1:6" s="104" customFormat="1" ht="12.75">
      <c r="A14" s="69"/>
      <c r="B14" s="42"/>
      <c r="C14" s="42" t="s">
        <v>59</v>
      </c>
      <c r="D14" s="267">
        <v>6044374.739597161</v>
      </c>
      <c r="E14" s="268">
        <v>0</v>
      </c>
      <c r="F14" s="269">
        <v>6044374.739597161</v>
      </c>
    </row>
    <row r="15" spans="1:6" ht="12.75">
      <c r="A15" s="22"/>
      <c r="B15" s="19" t="s">
        <v>8</v>
      </c>
      <c r="C15" s="19"/>
      <c r="D15" s="80">
        <v>32084.89157789</v>
      </c>
      <c r="E15" s="81">
        <v>211942.65767000002</v>
      </c>
      <c r="F15" s="149">
        <v>244027.54924789</v>
      </c>
    </row>
    <row r="16" spans="1:6" ht="12.75">
      <c r="A16" s="22"/>
      <c r="B16" s="19" t="s">
        <v>9</v>
      </c>
      <c r="C16" s="19"/>
      <c r="D16" s="80">
        <v>705765.6799999999</v>
      </c>
      <c r="E16" s="81">
        <v>0</v>
      </c>
      <c r="F16" s="149">
        <v>705765.6799999999</v>
      </c>
    </row>
    <row r="17" spans="1:6" ht="12.75">
      <c r="A17" s="22"/>
      <c r="B17" s="19" t="s">
        <v>56</v>
      </c>
      <c r="C17" s="19"/>
      <c r="D17" s="80">
        <v>23408.14643</v>
      </c>
      <c r="E17" s="81">
        <v>0</v>
      </c>
      <c r="F17" s="149">
        <v>23408.14643</v>
      </c>
    </row>
    <row r="18" spans="1:6" ht="12.75">
      <c r="A18" s="22"/>
      <c r="B18" s="19" t="s">
        <v>57</v>
      </c>
      <c r="C18" s="19"/>
      <c r="D18" s="80">
        <v>359128.73851</v>
      </c>
      <c r="E18" s="81">
        <v>51536.58754</v>
      </c>
      <c r="F18" s="149">
        <v>410665.32605</v>
      </c>
    </row>
    <row r="19" spans="1:6" ht="12.75">
      <c r="A19" s="22"/>
      <c r="B19" s="19" t="s">
        <v>10</v>
      </c>
      <c r="C19" s="19"/>
      <c r="D19" s="80">
        <v>274698.05078000005</v>
      </c>
      <c r="E19" s="81">
        <v>0</v>
      </c>
      <c r="F19" s="149">
        <v>274698.05078000005</v>
      </c>
    </row>
    <row r="20" spans="1:6" ht="12.75">
      <c r="A20" s="22"/>
      <c r="B20" s="19" t="s">
        <v>11</v>
      </c>
      <c r="C20" s="19"/>
      <c r="D20" s="80">
        <v>339354.98942</v>
      </c>
      <c r="E20" s="81">
        <v>54046.58563</v>
      </c>
      <c r="F20" s="149">
        <v>393401.57505</v>
      </c>
    </row>
    <row r="21" spans="1:6" ht="12.75">
      <c r="A21" s="22"/>
      <c r="B21" s="19"/>
      <c r="C21" s="19"/>
      <c r="D21" s="164"/>
      <c r="E21" s="165"/>
      <c r="F21" s="166"/>
    </row>
    <row r="22" spans="1:6" ht="12.75">
      <c r="A22" s="22" t="s">
        <v>12</v>
      </c>
      <c r="B22" s="19"/>
      <c r="C22" s="19"/>
      <c r="D22" s="80">
        <v>8247853.96209</v>
      </c>
      <c r="E22" s="81">
        <v>202873.27077</v>
      </c>
      <c r="F22" s="149">
        <v>8450727.23286</v>
      </c>
    </row>
    <row r="23" spans="1:6" ht="12.75">
      <c r="A23" s="22"/>
      <c r="B23" s="19" t="s">
        <v>13</v>
      </c>
      <c r="C23" s="19"/>
      <c r="D23" s="80">
        <v>2041954.75476</v>
      </c>
      <c r="E23" s="81">
        <v>0</v>
      </c>
      <c r="F23" s="149">
        <v>2041954.75476</v>
      </c>
    </row>
    <row r="24" spans="1:6" ht="12.75">
      <c r="A24" s="22"/>
      <c r="B24" s="19" t="s">
        <v>14</v>
      </c>
      <c r="C24" s="19"/>
      <c r="D24" s="80">
        <v>806939.06383</v>
      </c>
      <c r="E24" s="81">
        <v>79298.76677</v>
      </c>
      <c r="F24" s="149">
        <v>886237.8306</v>
      </c>
    </row>
    <row r="25" spans="1:6" ht="12.75">
      <c r="A25" s="22"/>
      <c r="B25" s="19" t="s">
        <v>15</v>
      </c>
      <c r="C25" s="19"/>
      <c r="D25" s="80">
        <v>114228.93398999999</v>
      </c>
      <c r="E25" s="81">
        <v>123574.504</v>
      </c>
      <c r="F25" s="149">
        <v>237803.43799</v>
      </c>
    </row>
    <row r="26" spans="1:6" ht="12.75">
      <c r="A26" s="22"/>
      <c r="B26" s="19" t="s">
        <v>58</v>
      </c>
      <c r="C26" s="19"/>
      <c r="D26" s="80">
        <v>2886235.74021</v>
      </c>
      <c r="E26" s="81">
        <v>0</v>
      </c>
      <c r="F26" s="149">
        <v>2886235.74021</v>
      </c>
    </row>
    <row r="27" spans="1:6" ht="12.75">
      <c r="A27" s="22"/>
      <c r="B27" s="19" t="s">
        <v>76</v>
      </c>
      <c r="C27" s="19"/>
      <c r="D27" s="80">
        <v>2175850.5493</v>
      </c>
      <c r="E27" s="81">
        <v>0</v>
      </c>
      <c r="F27" s="149">
        <v>2175850.5493</v>
      </c>
    </row>
    <row r="28" spans="1:6" ht="12.75">
      <c r="A28" s="22"/>
      <c r="B28" s="19" t="s">
        <v>16</v>
      </c>
      <c r="C28" s="19"/>
      <c r="D28" s="80">
        <v>222644.92</v>
      </c>
      <c r="E28" s="81">
        <v>0</v>
      </c>
      <c r="F28" s="149">
        <v>222644.92</v>
      </c>
    </row>
    <row r="29" spans="1:6" ht="12.75">
      <c r="A29" s="22"/>
      <c r="B29" s="19"/>
      <c r="C29" s="19"/>
      <c r="D29" s="164"/>
      <c r="E29" s="165"/>
      <c r="F29" s="166"/>
    </row>
    <row r="30" spans="1:6" ht="12.75">
      <c r="A30" s="26" t="s">
        <v>17</v>
      </c>
      <c r="B30" s="27"/>
      <c r="C30" s="27"/>
      <c r="D30" s="80">
        <v>-324942.55067494884</v>
      </c>
      <c r="E30" s="81">
        <v>114652.56007</v>
      </c>
      <c r="F30" s="149">
        <v>-210289.99060494918</v>
      </c>
    </row>
    <row r="31" spans="1:6" ht="12.75">
      <c r="A31" s="22"/>
      <c r="B31" s="19"/>
      <c r="C31" s="19"/>
      <c r="D31" s="80"/>
      <c r="E31" s="81"/>
      <c r="F31" s="149"/>
    </row>
    <row r="32" spans="1:6" ht="12.75">
      <c r="A32" s="21" t="s">
        <v>18</v>
      </c>
      <c r="B32" s="19"/>
      <c r="C32" s="19"/>
      <c r="D32" s="80"/>
      <c r="E32" s="81"/>
      <c r="F32" s="149"/>
    </row>
    <row r="33" spans="1:6" ht="12.75">
      <c r="A33" s="22" t="s">
        <v>19</v>
      </c>
      <c r="B33" s="19"/>
      <c r="C33" s="19"/>
      <c r="D33" s="80">
        <v>2031772.57006</v>
      </c>
      <c r="E33" s="81">
        <v>0</v>
      </c>
      <c r="F33" s="149">
        <v>2031772.57006</v>
      </c>
    </row>
    <row r="34" spans="1:6" ht="12.75">
      <c r="A34" s="22"/>
      <c r="B34" s="19" t="s">
        <v>20</v>
      </c>
      <c r="C34" s="19"/>
      <c r="D34" s="80">
        <v>36259.32399999999</v>
      </c>
      <c r="E34" s="81">
        <v>0</v>
      </c>
      <c r="F34" s="149">
        <v>36259.32399999999</v>
      </c>
    </row>
    <row r="35" spans="1:6" ht="12.75">
      <c r="A35" s="22"/>
      <c r="B35" s="19" t="s">
        <v>21</v>
      </c>
      <c r="C35" s="19"/>
      <c r="D35" s="80">
        <v>1171211.40406</v>
      </c>
      <c r="E35" s="81">
        <v>0</v>
      </c>
      <c r="F35" s="149">
        <v>1171211.40406</v>
      </c>
    </row>
    <row r="36" spans="1:6" ht="12.75">
      <c r="A36" s="22"/>
      <c r="B36" s="19" t="s">
        <v>22</v>
      </c>
      <c r="C36" s="19"/>
      <c r="D36" s="80">
        <v>896820.49</v>
      </c>
      <c r="E36" s="81">
        <v>0</v>
      </c>
      <c r="F36" s="149">
        <v>896820.49</v>
      </c>
    </row>
    <row r="37" spans="1:6" ht="12.75">
      <c r="A37" s="22"/>
      <c r="B37" s="19"/>
      <c r="C37" s="19"/>
      <c r="D37" s="80"/>
      <c r="E37" s="81"/>
      <c r="F37" s="149"/>
    </row>
    <row r="38" spans="1:6" ht="12.75">
      <c r="A38" s="28" t="s">
        <v>77</v>
      </c>
      <c r="B38" s="29"/>
      <c r="C38" s="29"/>
      <c r="D38" s="82">
        <v>7959170.735415051</v>
      </c>
      <c r="E38" s="83">
        <v>317525.83084</v>
      </c>
      <c r="F38" s="151">
        <v>8276696.566255052</v>
      </c>
    </row>
    <row r="39" spans="1:6" ht="12.75">
      <c r="A39" s="28" t="s">
        <v>78</v>
      </c>
      <c r="B39" s="29"/>
      <c r="C39" s="29"/>
      <c r="D39" s="82">
        <v>10315885.85615</v>
      </c>
      <c r="E39" s="83">
        <v>202873.27077</v>
      </c>
      <c r="F39" s="151">
        <v>10518759.126920002</v>
      </c>
    </row>
    <row r="40" spans="1:6" ht="12.75">
      <c r="A40" s="28" t="s">
        <v>23</v>
      </c>
      <c r="B40" s="29"/>
      <c r="C40" s="29"/>
      <c r="D40" s="82">
        <v>-2356715.1207349487</v>
      </c>
      <c r="E40" s="83">
        <v>114652.56007</v>
      </c>
      <c r="F40" s="151">
        <v>-2242062.56066495</v>
      </c>
    </row>
    <row r="41" spans="1:6" ht="12.75">
      <c r="A41" s="32"/>
      <c r="B41" s="33"/>
      <c r="C41" s="33"/>
      <c r="D41" s="167"/>
      <c r="E41" s="168"/>
      <c r="F41" s="169"/>
    </row>
    <row r="42" spans="1:6" ht="12.75">
      <c r="A42" s="22"/>
      <c r="B42" s="19"/>
      <c r="C42" s="19"/>
      <c r="D42" s="164"/>
      <c r="E42" s="165"/>
      <c r="F42" s="166"/>
    </row>
    <row r="43" spans="1:6" ht="12.75">
      <c r="A43" s="21" t="s">
        <v>24</v>
      </c>
      <c r="B43" s="19"/>
      <c r="C43" s="19"/>
      <c r="D43" s="164"/>
      <c r="E43" s="165"/>
      <c r="F43" s="166"/>
    </row>
    <row r="44" spans="1:6" ht="12.75">
      <c r="A44" s="21"/>
      <c r="B44" s="19"/>
      <c r="C44" s="19"/>
      <c r="D44" s="164"/>
      <c r="E44" s="165"/>
      <c r="F44" s="166"/>
    </row>
    <row r="45" spans="1:6" ht="12.75">
      <c r="A45" s="22" t="s">
        <v>25</v>
      </c>
      <c r="B45" s="19"/>
      <c r="C45" s="19"/>
      <c r="D45" s="80">
        <v>-3071800.744744949</v>
      </c>
      <c r="E45" s="81">
        <v>231658.37743999998</v>
      </c>
      <c r="F45" s="149">
        <v>-2840142.367304949</v>
      </c>
    </row>
    <row r="46" spans="1:6" ht="12.75">
      <c r="A46" s="22" t="s">
        <v>26</v>
      </c>
      <c r="B46" s="19"/>
      <c r="C46" s="19"/>
      <c r="D46" s="80">
        <v>-60681.46612</v>
      </c>
      <c r="E46" s="81">
        <v>0</v>
      </c>
      <c r="F46" s="149">
        <v>-60681.46612</v>
      </c>
    </row>
    <row r="47" spans="1:6" ht="12.75">
      <c r="A47" s="22"/>
      <c r="B47" s="19" t="s">
        <v>27</v>
      </c>
      <c r="C47" s="19"/>
      <c r="D47" s="80">
        <v>169928.70551</v>
      </c>
      <c r="E47" s="81">
        <v>0</v>
      </c>
      <c r="F47" s="149">
        <v>169928.70551</v>
      </c>
    </row>
    <row r="48" spans="1:6" ht="12.75">
      <c r="A48" s="22"/>
      <c r="B48" s="19" t="s">
        <v>28</v>
      </c>
      <c r="C48" s="19"/>
      <c r="D48" s="80">
        <v>230610.17163</v>
      </c>
      <c r="E48" s="81">
        <v>0</v>
      </c>
      <c r="F48" s="149">
        <v>230610.17163</v>
      </c>
    </row>
    <row r="49" spans="1:6" ht="12.75">
      <c r="A49" s="22" t="s">
        <v>29</v>
      </c>
      <c r="B49" s="19"/>
      <c r="C49" s="19"/>
      <c r="D49" s="80">
        <v>-2668786.2887499994</v>
      </c>
      <c r="E49" s="81">
        <v>0</v>
      </c>
      <c r="F49" s="149">
        <v>-2668786.2887499994</v>
      </c>
    </row>
    <row r="50" spans="1:6" ht="12.75">
      <c r="A50" s="22"/>
      <c r="B50" s="19" t="s">
        <v>30</v>
      </c>
      <c r="C50" s="19"/>
      <c r="D50" s="80">
        <v>1848084.28478</v>
      </c>
      <c r="E50" s="81">
        <v>0</v>
      </c>
      <c r="F50" s="149">
        <v>1848084.28478</v>
      </c>
    </row>
    <row r="51" spans="1:6" ht="12.75">
      <c r="A51" s="22"/>
      <c r="B51" s="19" t="s">
        <v>31</v>
      </c>
      <c r="C51" s="19"/>
      <c r="D51" s="80">
        <v>4516870.57353</v>
      </c>
      <c r="E51" s="81">
        <v>0</v>
      </c>
      <c r="F51" s="149">
        <v>4516870.57353</v>
      </c>
    </row>
    <row r="52" spans="1:6" ht="12.75">
      <c r="A52" s="22" t="s">
        <v>32</v>
      </c>
      <c r="B52" s="19"/>
      <c r="C52" s="19"/>
      <c r="D52" s="80">
        <v>11964.451499999946</v>
      </c>
      <c r="E52" s="81">
        <v>238.9579900000012</v>
      </c>
      <c r="F52" s="149">
        <v>12203.409489999947</v>
      </c>
    </row>
    <row r="53" spans="1:6" ht="12.75">
      <c r="A53" s="22" t="s">
        <v>33</v>
      </c>
      <c r="B53" s="19"/>
      <c r="C53" s="19"/>
      <c r="D53" s="80">
        <v>-354297.4413749495</v>
      </c>
      <c r="E53" s="81">
        <v>177611.79181</v>
      </c>
      <c r="F53" s="149">
        <v>-176685.64956494953</v>
      </c>
    </row>
    <row r="54" spans="1:6" ht="12.75">
      <c r="A54" s="22" t="s">
        <v>80</v>
      </c>
      <c r="B54" s="19"/>
      <c r="C54" s="19"/>
      <c r="D54" s="80">
        <v>0</v>
      </c>
      <c r="E54" s="81">
        <v>56216.100269999995</v>
      </c>
      <c r="F54" s="149">
        <v>56216.100269999995</v>
      </c>
    </row>
    <row r="55" spans="1:6" ht="12.75">
      <c r="A55" s="22"/>
      <c r="B55" s="19" t="s">
        <v>34</v>
      </c>
      <c r="C55" s="19"/>
      <c r="D55" s="80">
        <v>0</v>
      </c>
      <c r="E55" s="81">
        <v>-14206.07243</v>
      </c>
      <c r="F55" s="149">
        <v>-14206.07243</v>
      </c>
    </row>
    <row r="56" spans="1:6" ht="12.75">
      <c r="A56" s="22"/>
      <c r="B56" s="19" t="s">
        <v>35</v>
      </c>
      <c r="C56" s="19"/>
      <c r="D56" s="80">
        <v>0</v>
      </c>
      <c r="E56" s="81">
        <v>70422.1727</v>
      </c>
      <c r="F56" s="149">
        <v>70422.1727</v>
      </c>
    </row>
    <row r="57" spans="1:6" ht="12.75">
      <c r="A57" s="22" t="s">
        <v>81</v>
      </c>
      <c r="B57" s="19"/>
      <c r="C57" s="19"/>
      <c r="D57" s="80">
        <v>0</v>
      </c>
      <c r="E57" s="81">
        <v>-2408.472629999991</v>
      </c>
      <c r="F57" s="149">
        <v>-2408.472629999991</v>
      </c>
    </row>
    <row r="58" spans="1:6" ht="12.75">
      <c r="A58" s="22" t="s">
        <v>36</v>
      </c>
      <c r="B58" s="19"/>
      <c r="C58" s="19"/>
      <c r="D58" s="80">
        <v>0</v>
      </c>
      <c r="E58" s="81">
        <v>0</v>
      </c>
      <c r="F58" s="149">
        <v>0</v>
      </c>
    </row>
    <row r="59" spans="1:6" ht="12.75">
      <c r="A59" s="22"/>
      <c r="B59" s="19"/>
      <c r="C59" s="19"/>
      <c r="D59" s="80"/>
      <c r="E59" s="81"/>
      <c r="F59" s="149"/>
    </row>
    <row r="60" spans="1:6" ht="12.75">
      <c r="A60" s="22" t="s">
        <v>37</v>
      </c>
      <c r="B60" s="19"/>
      <c r="C60" s="19"/>
      <c r="D60" s="80">
        <v>-715085.6240099999</v>
      </c>
      <c r="E60" s="81">
        <v>117005.81737</v>
      </c>
      <c r="F60" s="149">
        <v>-598079.8066399998</v>
      </c>
    </row>
    <row r="61" spans="1:6" ht="12.75">
      <c r="A61" s="22" t="s">
        <v>38</v>
      </c>
      <c r="B61" s="19"/>
      <c r="C61" s="19"/>
      <c r="D61" s="80">
        <v>-261482.77869999997</v>
      </c>
      <c r="E61" s="81">
        <v>-6568.686629999999</v>
      </c>
      <c r="F61" s="149">
        <v>-268051.46533</v>
      </c>
    </row>
    <row r="62" spans="1:6" ht="12.75">
      <c r="A62" s="22"/>
      <c r="B62" s="19" t="s">
        <v>39</v>
      </c>
      <c r="C62" s="19"/>
      <c r="D62" s="80">
        <v>12661.87646</v>
      </c>
      <c r="E62" s="81">
        <v>0</v>
      </c>
      <c r="F62" s="149">
        <v>12661.87646</v>
      </c>
    </row>
    <row r="63" spans="1:6" ht="12.75">
      <c r="A63" s="22"/>
      <c r="B63" s="19"/>
      <c r="C63" s="19" t="s">
        <v>40</v>
      </c>
      <c r="D63" s="80">
        <v>0</v>
      </c>
      <c r="E63" s="81">
        <v>0</v>
      </c>
      <c r="F63" s="149">
        <v>0</v>
      </c>
    </row>
    <row r="64" spans="1:6" ht="12.75">
      <c r="A64" s="22"/>
      <c r="B64" s="19"/>
      <c r="C64" s="19" t="s">
        <v>41</v>
      </c>
      <c r="D64" s="80">
        <v>12661.87646</v>
      </c>
      <c r="E64" s="81">
        <v>0</v>
      </c>
      <c r="F64" s="149">
        <v>12661.87646</v>
      </c>
    </row>
    <row r="65" spans="1:6" ht="12.75">
      <c r="A65" s="22"/>
      <c r="B65" s="19" t="s">
        <v>42</v>
      </c>
      <c r="C65" s="19"/>
      <c r="D65" s="80">
        <v>274144.65515999997</v>
      </c>
      <c r="E65" s="81">
        <v>6568.686629999999</v>
      </c>
      <c r="F65" s="149">
        <v>280713.34179</v>
      </c>
    </row>
    <row r="66" spans="1:6" ht="12.75">
      <c r="A66" s="22" t="s">
        <v>43</v>
      </c>
      <c r="B66" s="19"/>
      <c r="C66" s="19"/>
      <c r="D66" s="80">
        <v>25118.54269000003</v>
      </c>
      <c r="E66" s="81">
        <v>0</v>
      </c>
      <c r="F66" s="149">
        <v>25118.54269000003</v>
      </c>
    </row>
    <row r="67" spans="1:6" ht="12.75">
      <c r="A67" s="22"/>
      <c r="B67" s="19" t="s">
        <v>39</v>
      </c>
      <c r="C67" s="19"/>
      <c r="D67" s="80">
        <v>261336.891</v>
      </c>
      <c r="E67" s="81">
        <v>0</v>
      </c>
      <c r="F67" s="149">
        <v>261336.891</v>
      </c>
    </row>
    <row r="68" spans="1:6" ht="12.75">
      <c r="A68" s="22"/>
      <c r="B68" s="19"/>
      <c r="C68" s="19" t="s">
        <v>40</v>
      </c>
      <c r="D68" s="80">
        <v>261336.891</v>
      </c>
      <c r="E68" s="81">
        <v>0</v>
      </c>
      <c r="F68" s="149">
        <v>261336.891</v>
      </c>
    </row>
    <row r="69" spans="1:6" ht="12.75">
      <c r="A69" s="22"/>
      <c r="B69" s="19"/>
      <c r="C69" s="19" t="s">
        <v>41</v>
      </c>
      <c r="D69" s="80">
        <v>0</v>
      </c>
      <c r="E69" s="81">
        <v>0</v>
      </c>
      <c r="F69" s="149">
        <v>0</v>
      </c>
    </row>
    <row r="70" spans="1:6" ht="12.75">
      <c r="A70" s="22"/>
      <c r="B70" s="19" t="s">
        <v>42</v>
      </c>
      <c r="C70" s="19"/>
      <c r="D70" s="80">
        <v>236218.34830999997</v>
      </c>
      <c r="E70" s="81">
        <v>0</v>
      </c>
      <c r="F70" s="149">
        <v>236218.34830999997</v>
      </c>
    </row>
    <row r="71" spans="1:6" ht="12.75">
      <c r="A71" s="22" t="s">
        <v>44</v>
      </c>
      <c r="B71" s="19"/>
      <c r="C71" s="19"/>
      <c r="D71" s="80">
        <v>-478721.388</v>
      </c>
      <c r="E71" s="81">
        <v>123574.504</v>
      </c>
      <c r="F71" s="149">
        <v>-355146.88399999996</v>
      </c>
    </row>
    <row r="72" spans="1:6" ht="12.75">
      <c r="A72" s="22"/>
      <c r="B72" s="19"/>
      <c r="C72" s="19"/>
      <c r="D72" s="80"/>
      <c r="E72" s="81"/>
      <c r="F72" s="149"/>
    </row>
    <row r="73" spans="1:6" ht="12.75">
      <c r="A73" s="28" t="s">
        <v>45</v>
      </c>
      <c r="B73" s="29"/>
      <c r="C73" s="29"/>
      <c r="D73" s="82">
        <v>-2356715.120734949</v>
      </c>
      <c r="E73" s="83">
        <v>114652.56006999998</v>
      </c>
      <c r="F73" s="151">
        <v>-2242062.560664949</v>
      </c>
    </row>
    <row r="74" spans="1:6" ht="12.75">
      <c r="A74" s="36"/>
      <c r="B74" s="37"/>
      <c r="C74" s="37"/>
      <c r="D74" s="170"/>
      <c r="E74" s="171"/>
      <c r="F74" s="172"/>
    </row>
    <row r="76" spans="1:6" ht="63" customHeight="1">
      <c r="A76" s="352"/>
      <c r="B76" s="355"/>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8" r:id="rId1"/>
</worksheet>
</file>

<file path=xl/worksheets/sheet40.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61">
      <selection activeCell="D84" sqref="D84"/>
    </sheetView>
  </sheetViews>
  <sheetFormatPr defaultColWidth="11.421875" defaultRowHeight="12.75"/>
  <cols>
    <col min="1" max="2" width="4.57421875" style="0" customWidth="1"/>
    <col min="3" max="3" width="49.7109375" style="0" customWidth="1"/>
    <col min="4" max="8" width="14.8515625" style="0" customWidth="1"/>
    <col min="9" max="9" width="7.57421875" style="0" customWidth="1"/>
  </cols>
  <sheetData>
    <row r="1" ht="27.75">
      <c r="I1" s="247">
        <v>40</v>
      </c>
    </row>
    <row r="2" spans="1:8" ht="12.75">
      <c r="A2" s="51" t="s">
        <v>203</v>
      </c>
      <c r="B2" s="3"/>
      <c r="C2" s="3"/>
      <c r="D2" s="3"/>
      <c r="E2" s="3"/>
      <c r="F2" s="3"/>
      <c r="G2" s="3"/>
      <c r="H2" s="3"/>
    </row>
    <row r="3" spans="1:8" ht="12.75">
      <c r="A3" s="52" t="s">
        <v>228</v>
      </c>
      <c r="B3" s="6"/>
      <c r="C3" s="6"/>
      <c r="D3" s="3"/>
      <c r="E3" s="3"/>
      <c r="F3" s="3"/>
      <c r="G3" s="3"/>
      <c r="H3" s="3"/>
    </row>
    <row r="4" spans="1:8" ht="12.75">
      <c r="A4" s="51" t="s">
        <v>262</v>
      </c>
      <c r="B4" s="3"/>
      <c r="C4" s="3"/>
      <c r="D4" s="3"/>
      <c r="E4" s="3"/>
      <c r="F4" s="3"/>
      <c r="G4" s="3"/>
      <c r="H4" s="3"/>
    </row>
    <row r="5" spans="1:8" ht="12.75">
      <c r="A5" s="51" t="s">
        <v>186</v>
      </c>
      <c r="B5" s="3"/>
      <c r="C5" s="53"/>
      <c r="D5" s="3"/>
      <c r="E5" s="3"/>
      <c r="F5" s="3"/>
      <c r="G5" s="3"/>
      <c r="H5" s="3"/>
    </row>
    <row r="6" spans="1:8" ht="12.75">
      <c r="A6" s="51" t="s">
        <v>1</v>
      </c>
      <c r="B6" s="3"/>
      <c r="C6" s="53"/>
      <c r="D6" s="3"/>
      <c r="E6" s="3"/>
      <c r="F6" s="3"/>
      <c r="G6" s="3"/>
      <c r="H6" s="3"/>
    </row>
    <row r="7" spans="1:8" ht="12.75">
      <c r="A7" s="51" t="s">
        <v>2</v>
      </c>
      <c r="B7" s="3"/>
      <c r="C7" s="53"/>
      <c r="D7" s="3"/>
      <c r="E7" s="3"/>
      <c r="F7" s="3"/>
      <c r="G7" s="3"/>
      <c r="H7" s="3"/>
    </row>
    <row r="8" spans="1:8" ht="41.25" customHeight="1">
      <c r="A8" s="208"/>
      <c r="B8" s="209"/>
      <c r="C8" s="210"/>
      <c r="D8" s="184" t="str">
        <f>+'C.5e'!D8</f>
        <v>Fondos Especiales Precio Petróleo</v>
      </c>
      <c r="E8" s="185" t="s">
        <v>79</v>
      </c>
      <c r="F8" s="185" t="s">
        <v>98</v>
      </c>
      <c r="G8" s="185" t="s">
        <v>99</v>
      </c>
      <c r="H8" s="186" t="s">
        <v>74</v>
      </c>
    </row>
    <row r="9" spans="1:8" ht="12.75">
      <c r="A9" s="211"/>
      <c r="B9" s="39"/>
      <c r="C9" s="39"/>
      <c r="D9" s="187"/>
      <c r="E9" s="188"/>
      <c r="F9" s="188"/>
      <c r="G9" s="188"/>
      <c r="H9" s="180"/>
    </row>
    <row r="10" spans="1:8" ht="12.75">
      <c r="A10" s="212" t="s">
        <v>5</v>
      </c>
      <c r="B10" s="39"/>
      <c r="C10" s="39"/>
      <c r="D10" s="44"/>
      <c r="E10" s="39"/>
      <c r="F10" s="39"/>
      <c r="G10" s="39"/>
      <c r="H10" s="146"/>
    </row>
    <row r="11" spans="1:8" ht="12.75">
      <c r="A11" s="44" t="s">
        <v>6</v>
      </c>
      <c r="B11" s="39"/>
      <c r="C11" s="39"/>
      <c r="D11" s="80">
        <v>-3984.3889999999997</v>
      </c>
      <c r="E11" s="81">
        <v>177851.460025</v>
      </c>
      <c r="F11" s="81">
        <v>0</v>
      </c>
      <c r="G11" s="81">
        <v>0</v>
      </c>
      <c r="H11" s="149">
        <v>173867.071025</v>
      </c>
    </row>
    <row r="12" spans="1:8" ht="12.75">
      <c r="A12" s="44"/>
      <c r="B12" s="39" t="s">
        <v>7</v>
      </c>
      <c r="C12" s="39"/>
      <c r="D12" s="80">
        <v>0</v>
      </c>
      <c r="E12" s="81">
        <v>0</v>
      </c>
      <c r="F12" s="81">
        <v>0</v>
      </c>
      <c r="G12" s="81">
        <v>0</v>
      </c>
      <c r="H12" s="149">
        <v>0</v>
      </c>
    </row>
    <row r="13" spans="1:8" s="104" customFormat="1" ht="12.75">
      <c r="A13" s="219"/>
      <c r="B13" s="213"/>
      <c r="C13" s="213" t="s">
        <v>83</v>
      </c>
      <c r="D13" s="267">
        <v>0</v>
      </c>
      <c r="E13" s="268">
        <v>0</v>
      </c>
      <c r="F13" s="268">
        <v>0</v>
      </c>
      <c r="G13" s="268">
        <v>0</v>
      </c>
      <c r="H13" s="269">
        <v>0</v>
      </c>
    </row>
    <row r="14" spans="1:8" s="104" customFormat="1" ht="12.75">
      <c r="A14" s="219"/>
      <c r="B14" s="213"/>
      <c r="C14" s="213" t="s">
        <v>59</v>
      </c>
      <c r="D14" s="267">
        <v>0</v>
      </c>
      <c r="E14" s="268">
        <v>0</v>
      </c>
      <c r="F14" s="268">
        <v>0</v>
      </c>
      <c r="G14" s="268">
        <v>0</v>
      </c>
      <c r="H14" s="269">
        <v>0</v>
      </c>
    </row>
    <row r="15" spans="1:8" ht="12.75">
      <c r="A15" s="44"/>
      <c r="B15" s="39" t="s">
        <v>8</v>
      </c>
      <c r="C15" s="39"/>
      <c r="D15" s="80">
        <v>0</v>
      </c>
      <c r="E15" s="81">
        <v>160710.535095</v>
      </c>
      <c r="F15" s="81">
        <v>0</v>
      </c>
      <c r="G15" s="81">
        <v>0</v>
      </c>
      <c r="H15" s="149">
        <v>160710.535095</v>
      </c>
    </row>
    <row r="16" spans="1:8" ht="12.75">
      <c r="A16" s="44"/>
      <c r="B16" s="39" t="s">
        <v>9</v>
      </c>
      <c r="C16" s="39"/>
      <c r="D16" s="80">
        <v>0</v>
      </c>
      <c r="E16" s="81">
        <v>0</v>
      </c>
      <c r="F16" s="81">
        <v>0</v>
      </c>
      <c r="G16" s="81">
        <v>0</v>
      </c>
      <c r="H16" s="149">
        <v>0</v>
      </c>
    </row>
    <row r="17" spans="1:8" ht="12.75">
      <c r="A17" s="44"/>
      <c r="B17" s="39" t="s">
        <v>56</v>
      </c>
      <c r="C17" s="39"/>
      <c r="D17" s="80">
        <v>0</v>
      </c>
      <c r="E17" s="81">
        <v>0</v>
      </c>
      <c r="F17" s="81">
        <v>0</v>
      </c>
      <c r="G17" s="81">
        <v>0</v>
      </c>
      <c r="H17" s="149">
        <v>0</v>
      </c>
    </row>
    <row r="18" spans="1:8" ht="12.75">
      <c r="A18" s="44"/>
      <c r="B18" s="39" t="s">
        <v>57</v>
      </c>
      <c r="C18" s="39"/>
      <c r="D18" s="80">
        <v>0</v>
      </c>
      <c r="E18" s="81">
        <v>17140.92493</v>
      </c>
      <c r="F18" s="81">
        <v>0</v>
      </c>
      <c r="G18" s="81">
        <v>0</v>
      </c>
      <c r="H18" s="149">
        <v>17140.92493</v>
      </c>
    </row>
    <row r="19" spans="1:8" ht="12.75">
      <c r="A19" s="44"/>
      <c r="B19" s="39" t="s">
        <v>10</v>
      </c>
      <c r="C19" s="39"/>
      <c r="D19" s="80">
        <v>0</v>
      </c>
      <c r="E19" s="81">
        <v>0</v>
      </c>
      <c r="F19" s="81">
        <v>0</v>
      </c>
      <c r="G19" s="81">
        <v>0</v>
      </c>
      <c r="H19" s="149">
        <v>0</v>
      </c>
    </row>
    <row r="20" spans="1:8" ht="12.75">
      <c r="A20" s="44"/>
      <c r="B20" s="39" t="s">
        <v>11</v>
      </c>
      <c r="C20" s="39"/>
      <c r="D20" s="80">
        <v>-3984.3889999999997</v>
      </c>
      <c r="E20" s="81">
        <v>0</v>
      </c>
      <c r="F20" s="81">
        <v>0</v>
      </c>
      <c r="G20" s="81">
        <v>0</v>
      </c>
      <c r="H20" s="149">
        <v>-3984.3889999999997</v>
      </c>
    </row>
    <row r="21" spans="1:8" ht="12.75">
      <c r="A21" s="44"/>
      <c r="B21" s="39"/>
      <c r="C21" s="39"/>
      <c r="D21" s="80"/>
      <c r="E21" s="81"/>
      <c r="F21" s="81"/>
      <c r="G21" s="81"/>
      <c r="H21" s="149"/>
    </row>
    <row r="22" spans="1:8" ht="12.75">
      <c r="A22" s="44" t="s">
        <v>12</v>
      </c>
      <c r="B22" s="39"/>
      <c r="C22" s="39"/>
      <c r="D22" s="80">
        <v>0</v>
      </c>
      <c r="E22" s="81">
        <v>111315.35853</v>
      </c>
      <c r="F22" s="81">
        <v>0</v>
      </c>
      <c r="G22" s="81">
        <v>63319.79400000001</v>
      </c>
      <c r="H22" s="149">
        <v>174635.15253000002</v>
      </c>
    </row>
    <row r="23" spans="1:8" ht="12.75">
      <c r="A23" s="44"/>
      <c r="B23" s="39" t="s">
        <v>13</v>
      </c>
      <c r="C23" s="39"/>
      <c r="D23" s="80">
        <v>0</v>
      </c>
      <c r="E23" s="81">
        <v>0</v>
      </c>
      <c r="F23" s="81">
        <v>0</v>
      </c>
      <c r="G23" s="81">
        <v>0</v>
      </c>
      <c r="H23" s="149">
        <v>0</v>
      </c>
    </row>
    <row r="24" spans="1:8" ht="12.75">
      <c r="A24" s="44"/>
      <c r="B24" s="39" t="s">
        <v>14</v>
      </c>
      <c r="C24" s="39"/>
      <c r="D24" s="80">
        <v>0</v>
      </c>
      <c r="E24" s="81">
        <v>111141.19181</v>
      </c>
      <c r="F24" s="81">
        <v>0</v>
      </c>
      <c r="G24" s="81">
        <v>0</v>
      </c>
      <c r="H24" s="149">
        <v>111141.19181</v>
      </c>
    </row>
    <row r="25" spans="1:8" ht="12.75">
      <c r="A25" s="44"/>
      <c r="B25" s="39" t="s">
        <v>15</v>
      </c>
      <c r="C25" s="39"/>
      <c r="D25" s="80">
        <v>0</v>
      </c>
      <c r="E25" s="81">
        <v>174.16672</v>
      </c>
      <c r="F25" s="81">
        <v>0</v>
      </c>
      <c r="G25" s="81">
        <v>63319.79400000001</v>
      </c>
      <c r="H25" s="149">
        <v>63493.96072000001</v>
      </c>
    </row>
    <row r="26" spans="1:8" ht="12.75">
      <c r="A26" s="44"/>
      <c r="B26" s="39" t="s">
        <v>58</v>
      </c>
      <c r="C26" s="39"/>
      <c r="D26" s="80">
        <v>0</v>
      </c>
      <c r="E26" s="81">
        <v>0</v>
      </c>
      <c r="F26" s="81">
        <v>0</v>
      </c>
      <c r="G26" s="81">
        <v>0</v>
      </c>
      <c r="H26" s="149">
        <v>0</v>
      </c>
    </row>
    <row r="27" spans="1:8" ht="12.75">
      <c r="A27" s="44"/>
      <c r="B27" s="39" t="s">
        <v>76</v>
      </c>
      <c r="C27" s="39"/>
      <c r="D27" s="80">
        <v>0</v>
      </c>
      <c r="E27" s="81">
        <v>0</v>
      </c>
      <c r="F27" s="81">
        <v>0</v>
      </c>
      <c r="G27" s="81">
        <v>0</v>
      </c>
      <c r="H27" s="149">
        <v>0</v>
      </c>
    </row>
    <row r="28" spans="1:8" ht="12.75">
      <c r="A28" s="44"/>
      <c r="B28" s="39" t="s">
        <v>16</v>
      </c>
      <c r="C28" s="39"/>
      <c r="D28" s="80">
        <v>0</v>
      </c>
      <c r="E28" s="81">
        <v>0</v>
      </c>
      <c r="F28" s="81">
        <v>0</v>
      </c>
      <c r="G28" s="81">
        <v>0</v>
      </c>
      <c r="H28" s="149">
        <v>0</v>
      </c>
    </row>
    <row r="29" spans="1:8" ht="12.75">
      <c r="A29" s="44"/>
      <c r="B29" s="39"/>
      <c r="C29" s="39"/>
      <c r="D29" s="80"/>
      <c r="E29" s="81"/>
      <c r="F29" s="81"/>
      <c r="G29" s="81"/>
      <c r="H29" s="149"/>
    </row>
    <row r="30" spans="1:8" ht="12.75">
      <c r="A30" s="215" t="s">
        <v>17</v>
      </c>
      <c r="B30" s="216"/>
      <c r="C30" s="216"/>
      <c r="D30" s="80">
        <v>-3984.3889999999997</v>
      </c>
      <c r="E30" s="81">
        <v>66536.10149500001</v>
      </c>
      <c r="F30" s="81">
        <v>0</v>
      </c>
      <c r="G30" s="81">
        <v>-63319.79400000001</v>
      </c>
      <c r="H30" s="149">
        <v>-768.0815050000092</v>
      </c>
    </row>
    <row r="31" spans="1:8" ht="12.75">
      <c r="A31" s="44"/>
      <c r="B31" s="39"/>
      <c r="C31" s="39"/>
      <c r="D31" s="80"/>
      <c r="E31" s="81"/>
      <c r="F31" s="81"/>
      <c r="G31" s="81"/>
      <c r="H31" s="149"/>
    </row>
    <row r="32" spans="1:8" ht="12.75">
      <c r="A32" s="212" t="s">
        <v>18</v>
      </c>
      <c r="B32" s="39"/>
      <c r="C32" s="39"/>
      <c r="D32" s="80"/>
      <c r="E32" s="81"/>
      <c r="F32" s="81"/>
      <c r="G32" s="81"/>
      <c r="H32" s="149"/>
    </row>
    <row r="33" spans="1:8" ht="12.75">
      <c r="A33" s="44" t="s">
        <v>19</v>
      </c>
      <c r="B33" s="39"/>
      <c r="C33" s="39"/>
      <c r="D33" s="80">
        <v>0</v>
      </c>
      <c r="E33" s="81">
        <v>0</v>
      </c>
      <c r="F33" s="81">
        <v>0</v>
      </c>
      <c r="G33" s="81">
        <v>0</v>
      </c>
      <c r="H33" s="149">
        <v>0</v>
      </c>
    </row>
    <row r="34" spans="1:8" ht="12.75">
      <c r="A34" s="44"/>
      <c r="B34" s="39" t="s">
        <v>20</v>
      </c>
      <c r="C34" s="39"/>
      <c r="D34" s="80"/>
      <c r="E34" s="81"/>
      <c r="F34" s="81"/>
      <c r="G34" s="81"/>
      <c r="H34" s="149"/>
    </row>
    <row r="35" spans="1:8" ht="12.75">
      <c r="A35" s="44"/>
      <c r="B35" s="39" t="s">
        <v>21</v>
      </c>
      <c r="C35" s="39"/>
      <c r="D35" s="80"/>
      <c r="E35" s="81"/>
      <c r="F35" s="81"/>
      <c r="G35" s="81"/>
      <c r="H35" s="149"/>
    </row>
    <row r="36" spans="1:8" ht="12.75">
      <c r="A36" s="44"/>
      <c r="B36" s="39" t="s">
        <v>22</v>
      </c>
      <c r="C36" s="39"/>
      <c r="D36" s="80"/>
      <c r="E36" s="81"/>
      <c r="F36" s="81"/>
      <c r="G36" s="81"/>
      <c r="H36" s="149"/>
    </row>
    <row r="37" spans="1:8" ht="12.75">
      <c r="A37" s="44"/>
      <c r="B37" s="39"/>
      <c r="C37" s="39"/>
      <c r="D37" s="80"/>
      <c r="E37" s="81"/>
      <c r="F37" s="81"/>
      <c r="G37" s="81"/>
      <c r="H37" s="149"/>
    </row>
    <row r="38" spans="1:8" ht="12.75">
      <c r="A38" s="217" t="s">
        <v>77</v>
      </c>
      <c r="B38" s="218"/>
      <c r="C38" s="218"/>
      <c r="D38" s="82">
        <v>-3984.3889999999997</v>
      </c>
      <c r="E38" s="83">
        <v>177851.460025</v>
      </c>
      <c r="F38" s="83">
        <v>0</v>
      </c>
      <c r="G38" s="83">
        <v>0</v>
      </c>
      <c r="H38" s="151">
        <v>173867.071025</v>
      </c>
    </row>
    <row r="39" spans="1:8" ht="12.75">
      <c r="A39" s="217" t="s">
        <v>78</v>
      </c>
      <c r="B39" s="218"/>
      <c r="C39" s="218"/>
      <c r="D39" s="82">
        <v>0</v>
      </c>
      <c r="E39" s="83">
        <v>111315.35853</v>
      </c>
      <c r="F39" s="83">
        <v>0</v>
      </c>
      <c r="G39" s="83">
        <v>63319.79400000001</v>
      </c>
      <c r="H39" s="151">
        <v>174635.15253000002</v>
      </c>
    </row>
    <row r="40" spans="1:8" ht="12.75">
      <c r="A40" s="217" t="s">
        <v>23</v>
      </c>
      <c r="B40" s="218"/>
      <c r="C40" s="218"/>
      <c r="D40" s="82">
        <v>-3984.3889999999997</v>
      </c>
      <c r="E40" s="83">
        <v>66536.10149500001</v>
      </c>
      <c r="F40" s="83">
        <v>0</v>
      </c>
      <c r="G40" s="83">
        <v>-63319.79400000001</v>
      </c>
      <c r="H40" s="151">
        <v>-768.0815050000092</v>
      </c>
    </row>
    <row r="41" spans="1:8" ht="12.75">
      <c r="A41" s="32"/>
      <c r="B41" s="220"/>
      <c r="C41" s="220"/>
      <c r="D41" s="167"/>
      <c r="E41" s="168"/>
      <c r="F41" s="168"/>
      <c r="G41" s="168"/>
      <c r="H41" s="169"/>
    </row>
    <row r="42" spans="1:8" ht="12.75">
      <c r="A42" s="44"/>
      <c r="B42" s="39"/>
      <c r="C42" s="39"/>
      <c r="D42" s="164"/>
      <c r="E42" s="165"/>
      <c r="F42" s="165"/>
      <c r="G42" s="165"/>
      <c r="H42" s="166"/>
    </row>
    <row r="43" spans="1:8" ht="12.75">
      <c r="A43" s="212" t="s">
        <v>24</v>
      </c>
      <c r="B43" s="39"/>
      <c r="C43" s="39"/>
      <c r="D43" s="164"/>
      <c r="E43" s="165"/>
      <c r="F43" s="165"/>
      <c r="G43" s="165"/>
      <c r="H43" s="166"/>
    </row>
    <row r="44" spans="1:8" ht="12.75">
      <c r="A44" s="212"/>
      <c r="B44" s="39"/>
      <c r="C44" s="39"/>
      <c r="D44" s="164"/>
      <c r="E44" s="165"/>
      <c r="F44" s="165"/>
      <c r="G44" s="165"/>
      <c r="H44" s="166"/>
    </row>
    <row r="45" spans="1:8" ht="12.75">
      <c r="A45" s="44" t="s">
        <v>25</v>
      </c>
      <c r="B45" s="39"/>
      <c r="C45" s="39"/>
      <c r="D45" s="80">
        <v>-3984.3889999999997</v>
      </c>
      <c r="E45" s="81">
        <v>66536.101495</v>
      </c>
      <c r="F45" s="81">
        <v>0</v>
      </c>
      <c r="G45" s="81">
        <v>0</v>
      </c>
      <c r="H45" s="149">
        <v>62551.71249499999</v>
      </c>
    </row>
    <row r="46" spans="1:8" ht="12.75">
      <c r="A46" s="44" t="s">
        <v>26</v>
      </c>
      <c r="B46" s="39"/>
      <c r="C46" s="39"/>
      <c r="D46" s="80">
        <v>0</v>
      </c>
      <c r="E46" s="81">
        <v>0</v>
      </c>
      <c r="F46" s="81">
        <v>0</v>
      </c>
      <c r="G46" s="81">
        <v>0</v>
      </c>
      <c r="H46" s="149">
        <v>0</v>
      </c>
    </row>
    <row r="47" spans="1:8" ht="12.75">
      <c r="A47" s="44"/>
      <c r="B47" s="39" t="s">
        <v>27</v>
      </c>
      <c r="C47" s="39"/>
      <c r="D47" s="80">
        <v>0</v>
      </c>
      <c r="E47" s="81">
        <v>0</v>
      </c>
      <c r="F47" s="81">
        <v>0</v>
      </c>
      <c r="G47" s="81">
        <v>0</v>
      </c>
      <c r="H47" s="149">
        <v>0</v>
      </c>
    </row>
    <row r="48" spans="1:8" ht="12.75">
      <c r="A48" s="44"/>
      <c r="B48" s="39" t="s">
        <v>28</v>
      </c>
      <c r="C48" s="39"/>
      <c r="D48" s="80">
        <v>0</v>
      </c>
      <c r="E48" s="81">
        <v>0</v>
      </c>
      <c r="F48" s="81">
        <v>0</v>
      </c>
      <c r="G48" s="81">
        <v>0</v>
      </c>
      <c r="H48" s="149">
        <v>0</v>
      </c>
    </row>
    <row r="49" spans="1:8" ht="12.75">
      <c r="A49" s="44" t="s">
        <v>29</v>
      </c>
      <c r="B49" s="39"/>
      <c r="C49" s="39"/>
      <c r="D49" s="80">
        <v>0</v>
      </c>
      <c r="E49" s="81">
        <v>0</v>
      </c>
      <c r="F49" s="81">
        <v>0</v>
      </c>
      <c r="G49" s="81">
        <v>0</v>
      </c>
      <c r="H49" s="149">
        <v>0</v>
      </c>
    </row>
    <row r="50" spans="1:8" ht="12.75">
      <c r="A50" s="44"/>
      <c r="B50" s="39" t="s">
        <v>30</v>
      </c>
      <c r="C50" s="39"/>
      <c r="D50" s="80">
        <v>0</v>
      </c>
      <c r="E50" s="81">
        <v>0</v>
      </c>
      <c r="F50" s="81">
        <v>0</v>
      </c>
      <c r="G50" s="81">
        <v>0</v>
      </c>
      <c r="H50" s="149">
        <v>0</v>
      </c>
    </row>
    <row r="51" spans="1:8" ht="12.75">
      <c r="A51" s="44"/>
      <c r="B51" s="39" t="s">
        <v>31</v>
      </c>
      <c r="C51" s="39"/>
      <c r="D51" s="80">
        <v>0</v>
      </c>
      <c r="E51" s="81">
        <v>0</v>
      </c>
      <c r="F51" s="81">
        <v>0</v>
      </c>
      <c r="G51" s="81">
        <v>0</v>
      </c>
      <c r="H51" s="149">
        <v>0</v>
      </c>
    </row>
    <row r="52" spans="1:8" ht="12.75">
      <c r="A52" s="44" t="s">
        <v>32</v>
      </c>
      <c r="B52" s="39"/>
      <c r="C52" s="39"/>
      <c r="D52" s="80">
        <v>79.50180000000005</v>
      </c>
      <c r="E52" s="81">
        <v>0</v>
      </c>
      <c r="F52" s="81">
        <v>0</v>
      </c>
      <c r="G52" s="81">
        <v>0</v>
      </c>
      <c r="H52" s="149">
        <v>79.50180000000005</v>
      </c>
    </row>
    <row r="53" spans="1:8" ht="12.75">
      <c r="A53" s="44" t="s">
        <v>33</v>
      </c>
      <c r="B53" s="39"/>
      <c r="C53" s="39"/>
      <c r="D53" s="80">
        <v>0</v>
      </c>
      <c r="E53" s="81">
        <v>66536.101495</v>
      </c>
      <c r="F53" s="81">
        <v>0</v>
      </c>
      <c r="G53" s="81">
        <v>0</v>
      </c>
      <c r="H53" s="149">
        <v>66536.101495</v>
      </c>
    </row>
    <row r="54" spans="1:8" ht="12.75">
      <c r="A54" s="44" t="s">
        <v>80</v>
      </c>
      <c r="B54" s="39"/>
      <c r="C54" s="39"/>
      <c r="D54" s="80">
        <v>-4751.84592</v>
      </c>
      <c r="E54" s="81">
        <v>0</v>
      </c>
      <c r="F54" s="81">
        <v>0</v>
      </c>
      <c r="G54" s="81">
        <v>0</v>
      </c>
      <c r="H54" s="149">
        <v>-4751.84592</v>
      </c>
    </row>
    <row r="55" spans="1:8" ht="12.75">
      <c r="A55" s="44"/>
      <c r="B55" s="39" t="s">
        <v>34</v>
      </c>
      <c r="C55" s="39"/>
      <c r="D55" s="80">
        <v>-5545.046969999999</v>
      </c>
      <c r="E55" s="81">
        <v>0</v>
      </c>
      <c r="F55" s="81">
        <v>0</v>
      </c>
      <c r="G55" s="81">
        <v>0</v>
      </c>
      <c r="H55" s="149">
        <v>-5545.046969999999</v>
      </c>
    </row>
    <row r="56" spans="1:8" ht="12.75">
      <c r="A56" s="44"/>
      <c r="B56" s="39" t="s">
        <v>35</v>
      </c>
      <c r="C56" s="39"/>
      <c r="D56" s="80">
        <v>793.2010499999999</v>
      </c>
      <c r="E56" s="81">
        <v>0</v>
      </c>
      <c r="F56" s="81">
        <v>0</v>
      </c>
      <c r="G56" s="81">
        <v>0</v>
      </c>
      <c r="H56" s="149">
        <v>793.2010499999999</v>
      </c>
    </row>
    <row r="57" spans="1:8" ht="12.75">
      <c r="A57" s="351" t="s">
        <v>263</v>
      </c>
      <c r="B57" s="39"/>
      <c r="C57" s="39"/>
      <c r="D57" s="80">
        <v>687.9551200000001</v>
      </c>
      <c r="E57" s="81">
        <v>0</v>
      </c>
      <c r="F57" s="81">
        <v>0</v>
      </c>
      <c r="G57" s="81">
        <v>0</v>
      </c>
      <c r="H57" s="149">
        <v>687.9551200000001</v>
      </c>
    </row>
    <row r="58" spans="1:8" ht="12.75">
      <c r="A58" s="44" t="s">
        <v>36</v>
      </c>
      <c r="B58" s="39"/>
      <c r="C58" s="39"/>
      <c r="D58" s="80">
        <v>0</v>
      </c>
      <c r="E58" s="81">
        <v>0</v>
      </c>
      <c r="F58" s="81">
        <v>0</v>
      </c>
      <c r="G58" s="81">
        <v>0</v>
      </c>
      <c r="H58" s="149">
        <v>0</v>
      </c>
    </row>
    <row r="59" spans="1:8" ht="12.75">
      <c r="A59" s="44"/>
      <c r="B59" s="39"/>
      <c r="C59" s="39"/>
      <c r="D59" s="80"/>
      <c r="E59" s="81"/>
      <c r="F59" s="81"/>
      <c r="G59" s="81"/>
      <c r="H59" s="149"/>
    </row>
    <row r="60" spans="1:8" ht="12.75">
      <c r="A60" s="44" t="s">
        <v>37</v>
      </c>
      <c r="B60" s="39"/>
      <c r="C60" s="39"/>
      <c r="D60" s="80">
        <v>0</v>
      </c>
      <c r="E60" s="81">
        <v>0</v>
      </c>
      <c r="F60" s="81">
        <v>0</v>
      </c>
      <c r="G60" s="81">
        <v>63319.79400000001</v>
      </c>
      <c r="H60" s="149">
        <v>63319.79400000001</v>
      </c>
    </row>
    <row r="61" spans="1:8" ht="12.75">
      <c r="A61" s="44" t="s">
        <v>38</v>
      </c>
      <c r="B61" s="39"/>
      <c r="C61" s="39"/>
      <c r="D61" s="80">
        <v>0</v>
      </c>
      <c r="E61" s="81">
        <v>0</v>
      </c>
      <c r="F61" s="81">
        <v>0</v>
      </c>
      <c r="G61" s="81">
        <v>0</v>
      </c>
      <c r="H61" s="149">
        <v>0</v>
      </c>
    </row>
    <row r="62" spans="1:8" ht="12.75">
      <c r="A62" s="44"/>
      <c r="B62" s="39" t="s">
        <v>39</v>
      </c>
      <c r="C62" s="39"/>
      <c r="D62" s="80">
        <v>0</v>
      </c>
      <c r="E62" s="81">
        <v>0</v>
      </c>
      <c r="F62" s="81">
        <v>0</v>
      </c>
      <c r="G62" s="81">
        <v>0</v>
      </c>
      <c r="H62" s="149">
        <v>0</v>
      </c>
    </row>
    <row r="63" spans="1:8" ht="12.75">
      <c r="A63" s="44"/>
      <c r="B63" s="39"/>
      <c r="C63" s="39" t="s">
        <v>40</v>
      </c>
      <c r="D63" s="80">
        <v>0</v>
      </c>
      <c r="E63" s="81">
        <v>0</v>
      </c>
      <c r="F63" s="81">
        <v>0</v>
      </c>
      <c r="G63" s="81">
        <v>0</v>
      </c>
      <c r="H63" s="149">
        <v>0</v>
      </c>
    </row>
    <row r="64" spans="1:8" ht="12.75">
      <c r="A64" s="44"/>
      <c r="B64" s="39"/>
      <c r="C64" s="39" t="s">
        <v>41</v>
      </c>
      <c r="D64" s="80">
        <v>0</v>
      </c>
      <c r="E64" s="81">
        <v>0</v>
      </c>
      <c r="F64" s="81">
        <v>0</v>
      </c>
      <c r="G64" s="81">
        <v>0</v>
      </c>
      <c r="H64" s="149">
        <v>0</v>
      </c>
    </row>
    <row r="65" spans="1:8" ht="12.75">
      <c r="A65" s="44"/>
      <c r="B65" s="39" t="s">
        <v>42</v>
      </c>
      <c r="C65" s="39"/>
      <c r="D65" s="80">
        <v>0</v>
      </c>
      <c r="E65" s="81">
        <v>0</v>
      </c>
      <c r="F65" s="81">
        <v>0</v>
      </c>
      <c r="G65" s="81">
        <v>0</v>
      </c>
      <c r="H65" s="149">
        <v>0</v>
      </c>
    </row>
    <row r="66" spans="1:8" ht="12.75">
      <c r="A66" s="44" t="s">
        <v>43</v>
      </c>
      <c r="B66" s="39"/>
      <c r="C66" s="39"/>
      <c r="D66" s="80">
        <v>0</v>
      </c>
      <c r="E66" s="81">
        <v>0</v>
      </c>
      <c r="F66" s="81">
        <v>0</v>
      </c>
      <c r="G66" s="81">
        <v>0</v>
      </c>
      <c r="H66" s="149">
        <v>0</v>
      </c>
    </row>
    <row r="67" spans="1:8" ht="12.75">
      <c r="A67" s="44"/>
      <c r="B67" s="39" t="s">
        <v>39</v>
      </c>
      <c r="C67" s="39"/>
      <c r="D67" s="80">
        <v>0</v>
      </c>
      <c r="E67" s="81">
        <v>0</v>
      </c>
      <c r="F67" s="81">
        <v>0</v>
      </c>
      <c r="G67" s="81">
        <v>0</v>
      </c>
      <c r="H67" s="149">
        <v>0</v>
      </c>
    </row>
    <row r="68" spans="1:8" ht="12.75">
      <c r="A68" s="44"/>
      <c r="B68" s="39"/>
      <c r="C68" s="39" t="s">
        <v>40</v>
      </c>
      <c r="D68" s="80">
        <v>0</v>
      </c>
      <c r="E68" s="81">
        <v>0</v>
      </c>
      <c r="F68" s="81">
        <v>0</v>
      </c>
      <c r="G68" s="81">
        <v>0</v>
      </c>
      <c r="H68" s="149">
        <v>0</v>
      </c>
    </row>
    <row r="69" spans="1:8" ht="12.75">
      <c r="A69" s="44"/>
      <c r="B69" s="39"/>
      <c r="C69" s="39" t="s">
        <v>41</v>
      </c>
      <c r="D69" s="80">
        <v>0</v>
      </c>
      <c r="E69" s="81">
        <v>0</v>
      </c>
      <c r="F69" s="81">
        <v>0</v>
      </c>
      <c r="G69" s="81">
        <v>0</v>
      </c>
      <c r="H69" s="149">
        <v>0</v>
      </c>
    </row>
    <row r="70" spans="1:8" ht="12.75">
      <c r="A70" s="44"/>
      <c r="B70" s="39" t="s">
        <v>42</v>
      </c>
      <c r="C70" s="39"/>
      <c r="D70" s="80">
        <v>0</v>
      </c>
      <c r="E70" s="81">
        <v>0</v>
      </c>
      <c r="F70" s="81">
        <v>0</v>
      </c>
      <c r="G70" s="81">
        <v>0</v>
      </c>
      <c r="H70" s="149">
        <v>0</v>
      </c>
    </row>
    <row r="71" spans="1:8" ht="12.75">
      <c r="A71" s="44" t="s">
        <v>44</v>
      </c>
      <c r="B71" s="39"/>
      <c r="C71" s="39"/>
      <c r="D71" s="80">
        <v>0</v>
      </c>
      <c r="E71" s="81">
        <v>0</v>
      </c>
      <c r="F71" s="81">
        <v>0</v>
      </c>
      <c r="G71" s="81">
        <v>63319.79400000001</v>
      </c>
      <c r="H71" s="149">
        <v>63319.79400000001</v>
      </c>
    </row>
    <row r="72" spans="1:8" ht="12.75">
      <c r="A72" s="44"/>
      <c r="B72" s="39"/>
      <c r="C72" s="39"/>
      <c r="D72" s="80"/>
      <c r="E72" s="81"/>
      <c r="F72" s="81"/>
      <c r="G72" s="81"/>
      <c r="H72" s="149"/>
    </row>
    <row r="73" spans="1:8" ht="12.75">
      <c r="A73" s="217" t="s">
        <v>45</v>
      </c>
      <c r="B73" s="218"/>
      <c r="C73" s="218"/>
      <c r="D73" s="82">
        <v>-3984.3889999999997</v>
      </c>
      <c r="E73" s="83">
        <v>66536.101495</v>
      </c>
      <c r="F73" s="83">
        <v>0</v>
      </c>
      <c r="G73" s="83">
        <v>-63319.79400000001</v>
      </c>
      <c r="H73" s="151">
        <v>-768.0815050000165</v>
      </c>
    </row>
    <row r="74" spans="1:8" ht="12.75">
      <c r="A74" s="181"/>
      <c r="B74" s="182"/>
      <c r="C74" s="182"/>
      <c r="D74" s="189"/>
      <c r="E74" s="190"/>
      <c r="F74" s="190"/>
      <c r="G74" s="190"/>
      <c r="H74" s="191"/>
    </row>
    <row r="76" spans="1:8" ht="37.5" customHeight="1">
      <c r="A76" s="352" t="str">
        <f>+'C.5a'!$A$76</f>
        <v>1/</v>
      </c>
      <c r="B76" s="356" t="str">
        <f>+'C.5a'!$B$76</f>
        <v>Los Ajustes por rezagos  corresponden a  la  diferencia entre el monto devengado  y el  monto efectivamente girado  o depositado en el período.</v>
      </c>
      <c r="C76" s="356"/>
      <c r="D76" s="356"/>
      <c r="E76" s="356"/>
      <c r="F76" s="356"/>
      <c r="G76" s="356"/>
      <c r="H76" s="356"/>
    </row>
    <row r="77" ht="12.75" customHeight="1"/>
  </sheetData>
  <sheetProtection/>
  <mergeCells count="1">
    <mergeCell ref="B76:H76"/>
  </mergeCells>
  <printOptions horizontalCentered="1"/>
  <pageMargins left="0.7874015748031497" right="0" top="0.5905511811023623" bottom="0" header="0" footer="0"/>
  <pageSetup fitToHeight="1" fitToWidth="1" horizontalDpi="600" verticalDpi="600" orientation="portrait" scale="69" r:id="rId1"/>
</worksheet>
</file>

<file path=xl/worksheets/sheet41.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55">
      <selection activeCell="D84" sqref="D84"/>
    </sheetView>
  </sheetViews>
  <sheetFormatPr defaultColWidth="11.421875" defaultRowHeight="12.75"/>
  <cols>
    <col min="1" max="2" width="5.00390625" style="0" customWidth="1"/>
    <col min="3" max="3" width="48.8515625" style="0" customWidth="1"/>
    <col min="4" max="8" width="14.8515625" style="0" customWidth="1"/>
    <col min="9" max="9" width="7.57421875" style="0" customWidth="1"/>
  </cols>
  <sheetData>
    <row r="1" ht="27.75">
      <c r="I1" s="247">
        <v>41</v>
      </c>
    </row>
    <row r="2" spans="1:8" ht="12.75">
      <c r="A2" s="51" t="s">
        <v>212</v>
      </c>
      <c r="B2" s="3"/>
      <c r="C2" s="3"/>
      <c r="D2" s="3"/>
      <c r="E2" s="3"/>
      <c r="F2" s="3"/>
      <c r="G2" s="3"/>
      <c r="H2" s="3"/>
    </row>
    <row r="3" spans="1:8" ht="12.75">
      <c r="A3" s="52" t="s">
        <v>228</v>
      </c>
      <c r="B3" s="6"/>
      <c r="C3" s="6"/>
      <c r="D3" s="3"/>
      <c r="E3" s="3"/>
      <c r="F3" s="3"/>
      <c r="G3" s="3"/>
      <c r="H3" s="3"/>
    </row>
    <row r="4" spans="1:8" ht="12.75">
      <c r="A4" s="51" t="s">
        <v>262</v>
      </c>
      <c r="B4" s="3"/>
      <c r="C4" s="3"/>
      <c r="D4" s="3"/>
      <c r="E4" s="3"/>
      <c r="F4" s="3"/>
      <c r="G4" s="3"/>
      <c r="H4" s="3"/>
    </row>
    <row r="5" spans="1:8" ht="12.75">
      <c r="A5" s="51" t="s">
        <v>185</v>
      </c>
      <c r="B5" s="3"/>
      <c r="C5" s="53"/>
      <c r="D5" s="3"/>
      <c r="E5" s="3"/>
      <c r="F5" s="3"/>
      <c r="G5" s="3"/>
      <c r="H5" s="3"/>
    </row>
    <row r="6" spans="1:8" ht="12.75">
      <c r="A6" s="51" t="s">
        <v>1</v>
      </c>
      <c r="B6" s="3"/>
      <c r="C6" s="53"/>
      <c r="D6" s="3"/>
      <c r="E6" s="3"/>
      <c r="F6" s="3"/>
      <c r="G6" s="3"/>
      <c r="H6" s="3"/>
    </row>
    <row r="7" spans="1:8" ht="12.75">
      <c r="A7" s="51" t="s">
        <v>2</v>
      </c>
      <c r="B7" s="3"/>
      <c r="C7" s="53"/>
      <c r="D7" s="3"/>
      <c r="E7" s="3"/>
      <c r="F7" s="3"/>
      <c r="G7" s="3"/>
      <c r="H7" s="3"/>
    </row>
    <row r="8" spans="1:8" ht="43.5" customHeight="1">
      <c r="A8" s="208"/>
      <c r="B8" s="209"/>
      <c r="C8" s="210"/>
      <c r="D8" s="184" t="str">
        <f>+'C.5f'!D8</f>
        <v>Fondos Especiales Precio Petróleo</v>
      </c>
      <c r="E8" s="185" t="s">
        <v>79</v>
      </c>
      <c r="F8" s="185" t="s">
        <v>98</v>
      </c>
      <c r="G8" s="185" t="s">
        <v>99</v>
      </c>
      <c r="H8" s="186" t="s">
        <v>74</v>
      </c>
    </row>
    <row r="9" spans="1:8" ht="12.75">
      <c r="A9" s="211"/>
      <c r="B9" s="39"/>
      <c r="C9" s="39"/>
      <c r="D9" s="187"/>
      <c r="E9" s="188"/>
      <c r="F9" s="188"/>
      <c r="G9" s="188"/>
      <c r="H9" s="180"/>
    </row>
    <row r="10" spans="1:8" ht="12.75">
      <c r="A10" s="212" t="s">
        <v>5</v>
      </c>
      <c r="B10" s="39"/>
      <c r="C10" s="39"/>
      <c r="D10" s="44"/>
      <c r="E10" s="39"/>
      <c r="F10" s="39"/>
      <c r="G10" s="39"/>
      <c r="H10" s="146"/>
    </row>
    <row r="11" spans="1:8" ht="12.75">
      <c r="A11" s="44" t="s">
        <v>6</v>
      </c>
      <c r="B11" s="39"/>
      <c r="C11" s="39"/>
      <c r="D11" s="80">
        <v>-47152.402</v>
      </c>
      <c r="E11" s="81">
        <v>336301.716195</v>
      </c>
      <c r="F11" s="81">
        <v>0</v>
      </c>
      <c r="G11" s="81">
        <v>0</v>
      </c>
      <c r="H11" s="149">
        <v>289149.314195</v>
      </c>
    </row>
    <row r="12" spans="1:8" ht="12.75">
      <c r="A12" s="44"/>
      <c r="B12" s="39" t="s">
        <v>7</v>
      </c>
      <c r="C12" s="39"/>
      <c r="D12" s="80">
        <v>0</v>
      </c>
      <c r="E12" s="81">
        <v>0</v>
      </c>
      <c r="F12" s="81">
        <v>0</v>
      </c>
      <c r="G12" s="81">
        <v>0</v>
      </c>
      <c r="H12" s="149">
        <v>0</v>
      </c>
    </row>
    <row r="13" spans="1:8" s="104" customFormat="1" ht="12.75">
      <c r="A13" s="219"/>
      <c r="B13" s="213"/>
      <c r="C13" s="213" t="s">
        <v>83</v>
      </c>
      <c r="D13" s="267">
        <v>0</v>
      </c>
      <c r="E13" s="268">
        <v>0</v>
      </c>
      <c r="F13" s="268">
        <v>0</v>
      </c>
      <c r="G13" s="268">
        <v>0</v>
      </c>
      <c r="H13" s="269">
        <v>0</v>
      </c>
    </row>
    <row r="14" spans="1:8" s="104" customFormat="1" ht="12.75">
      <c r="A14" s="219"/>
      <c r="B14" s="213"/>
      <c r="C14" s="213" t="s">
        <v>59</v>
      </c>
      <c r="D14" s="267">
        <v>0</v>
      </c>
      <c r="E14" s="268">
        <v>0</v>
      </c>
      <c r="F14" s="268">
        <v>0</v>
      </c>
      <c r="G14" s="268">
        <v>0</v>
      </c>
      <c r="H14" s="269">
        <v>0</v>
      </c>
    </row>
    <row r="15" spans="1:8" ht="12.75">
      <c r="A15" s="44"/>
      <c r="B15" s="39" t="s">
        <v>8</v>
      </c>
      <c r="C15" s="39"/>
      <c r="D15" s="80">
        <v>0</v>
      </c>
      <c r="E15" s="81">
        <v>316518.053715</v>
      </c>
      <c r="F15" s="81">
        <v>0</v>
      </c>
      <c r="G15" s="81">
        <v>0</v>
      </c>
      <c r="H15" s="149">
        <v>316518.053715</v>
      </c>
    </row>
    <row r="16" spans="1:8" ht="12.75">
      <c r="A16" s="44"/>
      <c r="B16" s="39" t="s">
        <v>9</v>
      </c>
      <c r="C16" s="39"/>
      <c r="D16" s="80">
        <v>0</v>
      </c>
      <c r="E16" s="81">
        <v>0</v>
      </c>
      <c r="F16" s="81">
        <v>0</v>
      </c>
      <c r="G16" s="81">
        <v>0</v>
      </c>
      <c r="H16" s="149">
        <v>0</v>
      </c>
    </row>
    <row r="17" spans="1:8" ht="12.75">
      <c r="A17" s="44"/>
      <c r="B17" s="39" t="s">
        <v>56</v>
      </c>
      <c r="C17" s="39"/>
      <c r="D17" s="80">
        <v>0</v>
      </c>
      <c r="E17" s="81">
        <v>0</v>
      </c>
      <c r="F17" s="81">
        <v>0</v>
      </c>
      <c r="G17" s="81">
        <v>0</v>
      </c>
      <c r="H17" s="149">
        <v>0</v>
      </c>
    </row>
    <row r="18" spans="1:8" ht="12.75">
      <c r="A18" s="44"/>
      <c r="B18" s="39" t="s">
        <v>57</v>
      </c>
      <c r="C18" s="39"/>
      <c r="D18" s="80">
        <v>0</v>
      </c>
      <c r="E18" s="81">
        <v>19783.66248</v>
      </c>
      <c r="F18" s="81">
        <v>0</v>
      </c>
      <c r="G18" s="81">
        <v>0</v>
      </c>
      <c r="H18" s="149">
        <v>19783.66248</v>
      </c>
    </row>
    <row r="19" spans="1:8" ht="12.75">
      <c r="A19" s="44"/>
      <c r="B19" s="39" t="s">
        <v>10</v>
      </c>
      <c r="C19" s="39"/>
      <c r="D19" s="80">
        <v>0</v>
      </c>
      <c r="E19" s="81">
        <v>0</v>
      </c>
      <c r="F19" s="81">
        <v>0</v>
      </c>
      <c r="G19" s="81">
        <v>0</v>
      </c>
      <c r="H19" s="149">
        <v>0</v>
      </c>
    </row>
    <row r="20" spans="1:8" ht="12.75">
      <c r="A20" s="44"/>
      <c r="B20" s="39" t="s">
        <v>11</v>
      </c>
      <c r="C20" s="39"/>
      <c r="D20" s="80">
        <v>-47152.402</v>
      </c>
      <c r="E20" s="81">
        <v>0</v>
      </c>
      <c r="F20" s="81">
        <v>0</v>
      </c>
      <c r="G20" s="81">
        <v>0</v>
      </c>
      <c r="H20" s="149">
        <v>-47152.402</v>
      </c>
    </row>
    <row r="21" spans="1:8" ht="12.75">
      <c r="A21" s="44"/>
      <c r="B21" s="39"/>
      <c r="C21" s="39"/>
      <c r="D21" s="80"/>
      <c r="E21" s="81"/>
      <c r="F21" s="81"/>
      <c r="G21" s="81"/>
      <c r="H21" s="149"/>
    </row>
    <row r="22" spans="1:8" ht="12.75">
      <c r="A22" s="44" t="s">
        <v>12</v>
      </c>
      <c r="B22" s="39"/>
      <c r="C22" s="39"/>
      <c r="D22" s="80">
        <v>0</v>
      </c>
      <c r="E22" s="81">
        <v>133472.3574</v>
      </c>
      <c r="F22" s="81">
        <v>0</v>
      </c>
      <c r="G22" s="81">
        <v>126021.761</v>
      </c>
      <c r="H22" s="149">
        <v>259494.11839999998</v>
      </c>
    </row>
    <row r="23" spans="1:8" ht="12.75">
      <c r="A23" s="44"/>
      <c r="B23" s="39" t="s">
        <v>13</v>
      </c>
      <c r="C23" s="39"/>
      <c r="D23" s="80">
        <v>0</v>
      </c>
      <c r="E23" s="81">
        <v>0</v>
      </c>
      <c r="F23" s="81">
        <v>0</v>
      </c>
      <c r="G23" s="81">
        <v>0</v>
      </c>
      <c r="H23" s="149">
        <v>0</v>
      </c>
    </row>
    <row r="24" spans="1:8" ht="12.75">
      <c r="A24" s="44"/>
      <c r="B24" s="39" t="s">
        <v>14</v>
      </c>
      <c r="C24" s="39"/>
      <c r="D24" s="80">
        <v>0</v>
      </c>
      <c r="E24" s="81">
        <v>133298.19068</v>
      </c>
      <c r="F24" s="81">
        <v>0</v>
      </c>
      <c r="G24" s="81">
        <v>0</v>
      </c>
      <c r="H24" s="149">
        <v>133298.19068</v>
      </c>
    </row>
    <row r="25" spans="1:8" ht="12.75">
      <c r="A25" s="44"/>
      <c r="B25" s="39" t="s">
        <v>15</v>
      </c>
      <c r="C25" s="39"/>
      <c r="D25" s="80">
        <v>0</v>
      </c>
      <c r="E25" s="81">
        <v>174.16672</v>
      </c>
      <c r="F25" s="81">
        <v>0</v>
      </c>
      <c r="G25" s="81">
        <v>126021.761</v>
      </c>
      <c r="H25" s="149">
        <v>126195.92771999999</v>
      </c>
    </row>
    <row r="26" spans="1:8" ht="12.75">
      <c r="A26" s="44"/>
      <c r="B26" s="39" t="s">
        <v>58</v>
      </c>
      <c r="C26" s="39"/>
      <c r="D26" s="80">
        <v>0</v>
      </c>
      <c r="E26" s="81">
        <v>0</v>
      </c>
      <c r="F26" s="81">
        <v>0</v>
      </c>
      <c r="G26" s="81">
        <v>0</v>
      </c>
      <c r="H26" s="149">
        <v>0</v>
      </c>
    </row>
    <row r="27" spans="1:8" ht="12.75">
      <c r="A27" s="44"/>
      <c r="B27" s="39" t="s">
        <v>76</v>
      </c>
      <c r="C27" s="39"/>
      <c r="D27" s="80">
        <v>0</v>
      </c>
      <c r="E27" s="81">
        <v>0</v>
      </c>
      <c r="F27" s="81">
        <v>0</v>
      </c>
      <c r="G27" s="81">
        <v>0</v>
      </c>
      <c r="H27" s="149">
        <v>0</v>
      </c>
    </row>
    <row r="28" spans="1:8" ht="12.75">
      <c r="A28" s="44"/>
      <c r="B28" s="39" t="s">
        <v>16</v>
      </c>
      <c r="C28" s="39"/>
      <c r="D28" s="80">
        <v>0</v>
      </c>
      <c r="E28" s="81">
        <v>0</v>
      </c>
      <c r="F28" s="81">
        <v>0</v>
      </c>
      <c r="G28" s="81">
        <v>0</v>
      </c>
      <c r="H28" s="149">
        <v>0</v>
      </c>
    </row>
    <row r="29" spans="1:8" ht="12.75">
      <c r="A29" s="44"/>
      <c r="B29" s="39"/>
      <c r="C29" s="39"/>
      <c r="D29" s="80"/>
      <c r="E29" s="81"/>
      <c r="F29" s="81"/>
      <c r="G29" s="81"/>
      <c r="H29" s="149"/>
    </row>
    <row r="30" spans="1:8" ht="12.75">
      <c r="A30" s="215" t="s">
        <v>17</v>
      </c>
      <c r="B30" s="216"/>
      <c r="C30" s="216"/>
      <c r="D30" s="80">
        <v>-47152.402</v>
      </c>
      <c r="E30" s="81">
        <v>202829.35879499998</v>
      </c>
      <c r="F30" s="81">
        <v>0</v>
      </c>
      <c r="G30" s="81">
        <v>-126021.761</v>
      </c>
      <c r="H30" s="149">
        <v>29655.195795000007</v>
      </c>
    </row>
    <row r="31" spans="1:8" ht="12.75">
      <c r="A31" s="44"/>
      <c r="B31" s="39"/>
      <c r="C31" s="39"/>
      <c r="D31" s="80"/>
      <c r="E31" s="81"/>
      <c r="F31" s="81"/>
      <c r="G31" s="81"/>
      <c r="H31" s="149"/>
    </row>
    <row r="32" spans="1:8" ht="12.75">
      <c r="A32" s="212" t="s">
        <v>18</v>
      </c>
      <c r="B32" s="39"/>
      <c r="C32" s="39"/>
      <c r="D32" s="80"/>
      <c r="E32" s="81"/>
      <c r="F32" s="81"/>
      <c r="G32" s="81"/>
      <c r="H32" s="149"/>
    </row>
    <row r="33" spans="1:8" ht="12.75">
      <c r="A33" s="44" t="s">
        <v>19</v>
      </c>
      <c r="B33" s="39"/>
      <c r="C33" s="39"/>
      <c r="D33" s="80">
        <v>0</v>
      </c>
      <c r="E33" s="81">
        <v>0</v>
      </c>
      <c r="F33" s="81">
        <v>0</v>
      </c>
      <c r="G33" s="81">
        <v>0</v>
      </c>
      <c r="H33" s="149">
        <v>0</v>
      </c>
    </row>
    <row r="34" spans="1:8" ht="12.75">
      <c r="A34" s="44"/>
      <c r="B34" s="39" t="s">
        <v>20</v>
      </c>
      <c r="C34" s="39"/>
      <c r="D34" s="80"/>
      <c r="E34" s="81"/>
      <c r="F34" s="81"/>
      <c r="G34" s="81"/>
      <c r="H34" s="149"/>
    </row>
    <row r="35" spans="1:8" ht="12.75">
      <c r="A35" s="44"/>
      <c r="B35" s="39" t="s">
        <v>21</v>
      </c>
      <c r="C35" s="39"/>
      <c r="D35" s="80"/>
      <c r="E35" s="81"/>
      <c r="F35" s="81"/>
      <c r="G35" s="81"/>
      <c r="H35" s="149"/>
    </row>
    <row r="36" spans="1:8" ht="12.75">
      <c r="A36" s="44"/>
      <c r="B36" s="39" t="s">
        <v>22</v>
      </c>
      <c r="C36" s="39"/>
      <c r="D36" s="80"/>
      <c r="E36" s="81"/>
      <c r="F36" s="81"/>
      <c r="G36" s="81"/>
      <c r="H36" s="149"/>
    </row>
    <row r="37" spans="1:8" ht="12.75">
      <c r="A37" s="44"/>
      <c r="B37" s="39"/>
      <c r="C37" s="39"/>
      <c r="D37" s="80"/>
      <c r="E37" s="81"/>
      <c r="F37" s="81"/>
      <c r="G37" s="81"/>
      <c r="H37" s="149"/>
    </row>
    <row r="38" spans="1:8" ht="12.75">
      <c r="A38" s="217" t="s">
        <v>77</v>
      </c>
      <c r="B38" s="218"/>
      <c r="C38" s="218"/>
      <c r="D38" s="82">
        <v>-47152.402</v>
      </c>
      <c r="E38" s="83">
        <v>336301.716195</v>
      </c>
      <c r="F38" s="83">
        <v>0</v>
      </c>
      <c r="G38" s="83">
        <v>0</v>
      </c>
      <c r="H38" s="151">
        <v>289149.314195</v>
      </c>
    </row>
    <row r="39" spans="1:8" ht="12.75">
      <c r="A39" s="217" t="s">
        <v>78</v>
      </c>
      <c r="B39" s="218"/>
      <c r="C39" s="218"/>
      <c r="D39" s="82">
        <v>0</v>
      </c>
      <c r="E39" s="83">
        <v>133472.3574</v>
      </c>
      <c r="F39" s="83">
        <v>0</v>
      </c>
      <c r="G39" s="83">
        <v>126021.761</v>
      </c>
      <c r="H39" s="151">
        <v>259494.11839999998</v>
      </c>
    </row>
    <row r="40" spans="1:8" ht="12.75">
      <c r="A40" s="217" t="s">
        <v>23</v>
      </c>
      <c r="B40" s="218"/>
      <c r="C40" s="218"/>
      <c r="D40" s="82">
        <v>-47152.402</v>
      </c>
      <c r="E40" s="83">
        <v>202829.35879499998</v>
      </c>
      <c r="F40" s="83">
        <v>0</v>
      </c>
      <c r="G40" s="83">
        <v>-126021.761</v>
      </c>
      <c r="H40" s="151">
        <v>29655.195795000007</v>
      </c>
    </row>
    <row r="41" spans="1:8" ht="12.75">
      <c r="A41" s="32"/>
      <c r="B41" s="220"/>
      <c r="C41" s="220"/>
      <c r="D41" s="167"/>
      <c r="E41" s="168"/>
      <c r="F41" s="168"/>
      <c r="G41" s="168"/>
      <c r="H41" s="169"/>
    </row>
    <row r="42" spans="1:8" ht="12.75">
      <c r="A42" s="44"/>
      <c r="B42" s="39"/>
      <c r="C42" s="39"/>
      <c r="D42" s="164"/>
      <c r="E42" s="165"/>
      <c r="F42" s="165"/>
      <c r="G42" s="165"/>
      <c r="H42" s="166"/>
    </row>
    <row r="43" spans="1:8" ht="12.75">
      <c r="A43" s="212" t="s">
        <v>24</v>
      </c>
      <c r="B43" s="39"/>
      <c r="C43" s="39"/>
      <c r="D43" s="164"/>
      <c r="E43" s="165"/>
      <c r="F43" s="165"/>
      <c r="G43" s="165"/>
      <c r="H43" s="166"/>
    </row>
    <row r="44" spans="1:8" ht="12.75">
      <c r="A44" s="212"/>
      <c r="B44" s="39"/>
      <c r="C44" s="39"/>
      <c r="D44" s="164"/>
      <c r="E44" s="165"/>
      <c r="F44" s="165"/>
      <c r="G44" s="165"/>
      <c r="H44" s="166"/>
    </row>
    <row r="45" spans="1:8" ht="12.75">
      <c r="A45" s="44" t="s">
        <v>25</v>
      </c>
      <c r="B45" s="39"/>
      <c r="C45" s="39"/>
      <c r="D45" s="80">
        <v>-47152.401999999995</v>
      </c>
      <c r="E45" s="81">
        <v>202829.358795</v>
      </c>
      <c r="F45" s="81">
        <v>0</v>
      </c>
      <c r="G45" s="81">
        <v>0</v>
      </c>
      <c r="H45" s="149">
        <v>155676.956795</v>
      </c>
    </row>
    <row r="46" spans="1:8" ht="12.75">
      <c r="A46" s="44" t="s">
        <v>26</v>
      </c>
      <c r="B46" s="39"/>
      <c r="C46" s="39"/>
      <c r="D46" s="80">
        <v>0</v>
      </c>
      <c r="E46" s="81">
        <v>0</v>
      </c>
      <c r="F46" s="81">
        <v>0</v>
      </c>
      <c r="G46" s="81">
        <v>0</v>
      </c>
      <c r="H46" s="149">
        <v>0</v>
      </c>
    </row>
    <row r="47" spans="1:8" ht="12.75">
      <c r="A47" s="44"/>
      <c r="B47" s="39" t="s">
        <v>27</v>
      </c>
      <c r="C47" s="39"/>
      <c r="D47" s="80">
        <v>0</v>
      </c>
      <c r="E47" s="81">
        <v>0</v>
      </c>
      <c r="F47" s="81">
        <v>0</v>
      </c>
      <c r="G47" s="81">
        <v>0</v>
      </c>
      <c r="H47" s="149">
        <v>0</v>
      </c>
    </row>
    <row r="48" spans="1:8" ht="12.75">
      <c r="A48" s="44"/>
      <c r="B48" s="39" t="s">
        <v>28</v>
      </c>
      <c r="C48" s="39"/>
      <c r="D48" s="80">
        <v>0</v>
      </c>
      <c r="E48" s="81">
        <v>0</v>
      </c>
      <c r="F48" s="81">
        <v>0</v>
      </c>
      <c r="G48" s="81">
        <v>0</v>
      </c>
      <c r="H48" s="149">
        <v>0</v>
      </c>
    </row>
    <row r="49" spans="1:8" ht="12.75">
      <c r="A49" s="44" t="s">
        <v>29</v>
      </c>
      <c r="B49" s="39"/>
      <c r="C49" s="39"/>
      <c r="D49" s="80">
        <v>0</v>
      </c>
      <c r="E49" s="81">
        <v>0</v>
      </c>
      <c r="F49" s="81">
        <v>0</v>
      </c>
      <c r="G49" s="81">
        <v>0</v>
      </c>
      <c r="H49" s="149">
        <v>0</v>
      </c>
    </row>
    <row r="50" spans="1:8" ht="12.75">
      <c r="A50" s="44"/>
      <c r="B50" s="39" t="s">
        <v>30</v>
      </c>
      <c r="C50" s="39"/>
      <c r="D50" s="80">
        <v>0</v>
      </c>
      <c r="E50" s="81">
        <v>0</v>
      </c>
      <c r="F50" s="81">
        <v>0</v>
      </c>
      <c r="G50" s="81">
        <v>0</v>
      </c>
      <c r="H50" s="149">
        <v>0</v>
      </c>
    </row>
    <row r="51" spans="1:8" ht="12.75">
      <c r="A51" s="44"/>
      <c r="B51" s="39" t="s">
        <v>31</v>
      </c>
      <c r="C51" s="39"/>
      <c r="D51" s="80">
        <v>0</v>
      </c>
      <c r="E51" s="81">
        <v>0</v>
      </c>
      <c r="F51" s="81">
        <v>0</v>
      </c>
      <c r="G51" s="81">
        <v>0</v>
      </c>
      <c r="H51" s="149">
        <v>0</v>
      </c>
    </row>
    <row r="52" spans="1:8" ht="12.75">
      <c r="A52" s="44" t="s">
        <v>32</v>
      </c>
      <c r="B52" s="39"/>
      <c r="C52" s="39"/>
      <c r="D52" s="80">
        <v>293.4397800000005</v>
      </c>
      <c r="E52" s="81">
        <v>0</v>
      </c>
      <c r="F52" s="81">
        <v>0</v>
      </c>
      <c r="G52" s="81">
        <v>0</v>
      </c>
      <c r="H52" s="149">
        <v>293.4397800000005</v>
      </c>
    </row>
    <row r="53" spans="1:8" ht="12.75">
      <c r="A53" s="44" t="s">
        <v>33</v>
      </c>
      <c r="B53" s="39"/>
      <c r="C53" s="39"/>
      <c r="D53" s="80">
        <v>0</v>
      </c>
      <c r="E53" s="81">
        <v>202829.358795</v>
      </c>
      <c r="F53" s="81">
        <v>0</v>
      </c>
      <c r="G53" s="81">
        <v>0</v>
      </c>
      <c r="H53" s="149">
        <v>202829.358795</v>
      </c>
    </row>
    <row r="54" spans="1:8" ht="12.75">
      <c r="A54" s="44" t="s">
        <v>80</v>
      </c>
      <c r="B54" s="39"/>
      <c r="C54" s="39"/>
      <c r="D54" s="80">
        <v>-47816.68380999999</v>
      </c>
      <c r="E54" s="81">
        <v>0</v>
      </c>
      <c r="F54" s="81">
        <v>0</v>
      </c>
      <c r="G54" s="81">
        <v>0</v>
      </c>
      <c r="H54" s="149">
        <v>-47816.68380999999</v>
      </c>
    </row>
    <row r="55" spans="1:8" ht="12.75">
      <c r="A55" s="44"/>
      <c r="B55" s="39" t="s">
        <v>34</v>
      </c>
      <c r="C55" s="39"/>
      <c r="D55" s="80">
        <v>-49812.81994999999</v>
      </c>
      <c r="E55" s="81">
        <v>0</v>
      </c>
      <c r="F55" s="81">
        <v>0</v>
      </c>
      <c r="G55" s="81">
        <v>0</v>
      </c>
      <c r="H55" s="149">
        <v>-49812.81994999999</v>
      </c>
    </row>
    <row r="56" spans="1:8" ht="12.75">
      <c r="A56" s="44"/>
      <c r="B56" s="39" t="s">
        <v>35</v>
      </c>
      <c r="C56" s="39"/>
      <c r="D56" s="80">
        <v>1996.1361399999996</v>
      </c>
      <c r="E56" s="81">
        <v>0</v>
      </c>
      <c r="F56" s="81">
        <v>0</v>
      </c>
      <c r="G56" s="81">
        <v>0</v>
      </c>
      <c r="H56" s="149">
        <v>1996.1361399999996</v>
      </c>
    </row>
    <row r="57" spans="1:8" ht="12.75">
      <c r="A57" s="351" t="s">
        <v>263</v>
      </c>
      <c r="B57" s="39"/>
      <c r="C57" s="39"/>
      <c r="D57" s="80">
        <v>370.8420299999939</v>
      </c>
      <c r="E57" s="81">
        <v>0</v>
      </c>
      <c r="F57" s="81">
        <v>0</v>
      </c>
      <c r="G57" s="81">
        <v>0</v>
      </c>
      <c r="H57" s="149">
        <v>370.8420299999939</v>
      </c>
    </row>
    <row r="58" spans="1:8" ht="12.75">
      <c r="A58" s="44" t="s">
        <v>36</v>
      </c>
      <c r="B58" s="39"/>
      <c r="C58" s="39"/>
      <c r="D58" s="80">
        <v>0</v>
      </c>
      <c r="E58" s="81">
        <v>0</v>
      </c>
      <c r="F58" s="81">
        <v>0</v>
      </c>
      <c r="G58" s="81">
        <v>0</v>
      </c>
      <c r="H58" s="149">
        <v>0</v>
      </c>
    </row>
    <row r="59" spans="1:8" ht="12.75">
      <c r="A59" s="44"/>
      <c r="B59" s="39"/>
      <c r="C59" s="39"/>
      <c r="D59" s="80"/>
      <c r="E59" s="81"/>
      <c r="F59" s="81"/>
      <c r="G59" s="81"/>
      <c r="H59" s="149"/>
    </row>
    <row r="60" spans="1:8" ht="12.75">
      <c r="A60" s="44" t="s">
        <v>37</v>
      </c>
      <c r="B60" s="39"/>
      <c r="C60" s="39"/>
      <c r="D60" s="80">
        <v>0</v>
      </c>
      <c r="E60" s="81">
        <v>0</v>
      </c>
      <c r="F60" s="81">
        <v>0</v>
      </c>
      <c r="G60" s="81">
        <v>126021.761</v>
      </c>
      <c r="H60" s="149">
        <v>126021.761</v>
      </c>
    </row>
    <row r="61" spans="1:8" ht="12.75">
      <c r="A61" s="44" t="s">
        <v>38</v>
      </c>
      <c r="B61" s="39"/>
      <c r="C61" s="39"/>
      <c r="D61" s="80">
        <v>0</v>
      </c>
      <c r="E61" s="81">
        <v>0</v>
      </c>
      <c r="F61" s="81">
        <v>0</v>
      </c>
      <c r="G61" s="81">
        <v>0</v>
      </c>
      <c r="H61" s="149">
        <v>0</v>
      </c>
    </row>
    <row r="62" spans="1:8" ht="12.75">
      <c r="A62" s="44"/>
      <c r="B62" s="39" t="s">
        <v>39</v>
      </c>
      <c r="C62" s="39"/>
      <c r="D62" s="80">
        <v>0</v>
      </c>
      <c r="E62" s="81">
        <v>0</v>
      </c>
      <c r="F62" s="81">
        <v>0</v>
      </c>
      <c r="G62" s="81">
        <v>0</v>
      </c>
      <c r="H62" s="149">
        <v>0</v>
      </c>
    </row>
    <row r="63" spans="1:8" ht="12.75">
      <c r="A63" s="44"/>
      <c r="B63" s="39"/>
      <c r="C63" s="39" t="s">
        <v>40</v>
      </c>
      <c r="D63" s="80">
        <v>0</v>
      </c>
      <c r="E63" s="81">
        <v>0</v>
      </c>
      <c r="F63" s="81">
        <v>0</v>
      </c>
      <c r="G63" s="81">
        <v>0</v>
      </c>
      <c r="H63" s="149">
        <v>0</v>
      </c>
    </row>
    <row r="64" spans="1:8" ht="12.75">
      <c r="A64" s="44"/>
      <c r="B64" s="39"/>
      <c r="C64" s="39" t="s">
        <v>41</v>
      </c>
      <c r="D64" s="80">
        <v>0</v>
      </c>
      <c r="E64" s="81">
        <v>0</v>
      </c>
      <c r="F64" s="81">
        <v>0</v>
      </c>
      <c r="G64" s="81">
        <v>0</v>
      </c>
      <c r="H64" s="149">
        <v>0</v>
      </c>
    </row>
    <row r="65" spans="1:8" ht="12.75">
      <c r="A65" s="44"/>
      <c r="B65" s="39" t="s">
        <v>42</v>
      </c>
      <c r="C65" s="39"/>
      <c r="D65" s="80">
        <v>0</v>
      </c>
      <c r="E65" s="81">
        <v>0</v>
      </c>
      <c r="F65" s="81">
        <v>0</v>
      </c>
      <c r="G65" s="81">
        <v>0</v>
      </c>
      <c r="H65" s="149">
        <v>0</v>
      </c>
    </row>
    <row r="66" spans="1:8" ht="12.75">
      <c r="A66" s="44" t="s">
        <v>43</v>
      </c>
      <c r="B66" s="39"/>
      <c r="C66" s="39"/>
      <c r="D66" s="80">
        <v>0</v>
      </c>
      <c r="E66" s="81">
        <v>0</v>
      </c>
      <c r="F66" s="81">
        <v>0</v>
      </c>
      <c r="G66" s="81">
        <v>0</v>
      </c>
      <c r="H66" s="149">
        <v>0</v>
      </c>
    </row>
    <row r="67" spans="1:8" ht="12.75">
      <c r="A67" s="44"/>
      <c r="B67" s="39" t="s">
        <v>39</v>
      </c>
      <c r="C67" s="39"/>
      <c r="D67" s="80">
        <v>0</v>
      </c>
      <c r="E67" s="81">
        <v>0</v>
      </c>
      <c r="F67" s="81">
        <v>0</v>
      </c>
      <c r="G67" s="81">
        <v>0</v>
      </c>
      <c r="H67" s="149">
        <v>0</v>
      </c>
    </row>
    <row r="68" spans="1:8" ht="12.75">
      <c r="A68" s="44"/>
      <c r="B68" s="39"/>
      <c r="C68" s="39" t="s">
        <v>40</v>
      </c>
      <c r="D68" s="80">
        <v>0</v>
      </c>
      <c r="E68" s="81">
        <v>0</v>
      </c>
      <c r="F68" s="81">
        <v>0</v>
      </c>
      <c r="G68" s="81">
        <v>0</v>
      </c>
      <c r="H68" s="149">
        <v>0</v>
      </c>
    </row>
    <row r="69" spans="1:8" ht="12.75">
      <c r="A69" s="44"/>
      <c r="B69" s="39"/>
      <c r="C69" s="39" t="s">
        <v>41</v>
      </c>
      <c r="D69" s="80">
        <v>0</v>
      </c>
      <c r="E69" s="81">
        <v>0</v>
      </c>
      <c r="F69" s="81">
        <v>0</v>
      </c>
      <c r="G69" s="81">
        <v>0</v>
      </c>
      <c r="H69" s="149">
        <v>0</v>
      </c>
    </row>
    <row r="70" spans="1:8" ht="12.75">
      <c r="A70" s="44"/>
      <c r="B70" s="39" t="s">
        <v>42</v>
      </c>
      <c r="C70" s="39"/>
      <c r="D70" s="80">
        <v>0</v>
      </c>
      <c r="E70" s="81">
        <v>0</v>
      </c>
      <c r="F70" s="81">
        <v>0</v>
      </c>
      <c r="G70" s="81">
        <v>0</v>
      </c>
      <c r="H70" s="149">
        <v>0</v>
      </c>
    </row>
    <row r="71" spans="1:8" ht="12.75">
      <c r="A71" s="44" t="s">
        <v>44</v>
      </c>
      <c r="B71" s="39"/>
      <c r="C71" s="39"/>
      <c r="D71" s="80">
        <v>0</v>
      </c>
      <c r="E71" s="81">
        <v>0</v>
      </c>
      <c r="F71" s="81">
        <v>0</v>
      </c>
      <c r="G71" s="81">
        <v>126021.761</v>
      </c>
      <c r="H71" s="149">
        <v>126021.761</v>
      </c>
    </row>
    <row r="72" spans="1:8" ht="12.75">
      <c r="A72" s="44"/>
      <c r="B72" s="39"/>
      <c r="C72" s="39"/>
      <c r="D72" s="80"/>
      <c r="E72" s="81"/>
      <c r="F72" s="81"/>
      <c r="G72" s="81"/>
      <c r="H72" s="149"/>
    </row>
    <row r="73" spans="1:8" ht="12.75">
      <c r="A73" s="217" t="s">
        <v>45</v>
      </c>
      <c r="B73" s="218"/>
      <c r="C73" s="218"/>
      <c r="D73" s="82">
        <v>-47152.401999999995</v>
      </c>
      <c r="E73" s="83">
        <v>202829.358795</v>
      </c>
      <c r="F73" s="83">
        <v>0</v>
      </c>
      <c r="G73" s="83">
        <v>-126021.761</v>
      </c>
      <c r="H73" s="151">
        <v>29655.195795000007</v>
      </c>
    </row>
    <row r="74" spans="1:8" ht="12.75">
      <c r="A74" s="181"/>
      <c r="B74" s="182"/>
      <c r="C74" s="182"/>
      <c r="D74" s="189"/>
      <c r="E74" s="190"/>
      <c r="F74" s="190"/>
      <c r="G74" s="190"/>
      <c r="H74" s="191"/>
    </row>
    <row r="76" spans="1:8" ht="39" customHeight="1">
      <c r="A76" s="352" t="str">
        <f>+'C.5a'!$A$76</f>
        <v>1/</v>
      </c>
      <c r="B76" s="356" t="str">
        <f>+'C.5a'!$B$76</f>
        <v>Los Ajustes por rezagos  corresponden a  la  diferencia entre el monto devengado  y el  monto efectivamente girado  o depositado en el período.</v>
      </c>
      <c r="C76" s="356"/>
      <c r="D76" s="356"/>
      <c r="E76" s="356"/>
      <c r="F76" s="356"/>
      <c r="G76" s="356"/>
      <c r="H76" s="356"/>
    </row>
    <row r="77" ht="12.75" customHeight="1"/>
  </sheetData>
  <sheetProtection/>
  <mergeCells count="1">
    <mergeCell ref="B76:H76"/>
  </mergeCells>
  <printOptions horizontalCentered="1"/>
  <pageMargins left="0.7874015748031497" right="0" top="0.5905511811023623" bottom="0" header="0" footer="0"/>
  <pageSetup fitToHeight="1" fitToWidth="1" horizontalDpi="600" verticalDpi="600" orientation="portrait" scale="69" r:id="rId1"/>
</worksheet>
</file>

<file path=xl/worksheets/sheet42.xml><?xml version="1.0" encoding="utf-8"?>
<worksheet xmlns="http://schemas.openxmlformats.org/spreadsheetml/2006/main" xmlns:r="http://schemas.openxmlformats.org/officeDocument/2006/relationships">
  <sheetPr>
    <pageSetUpPr fitToPage="1"/>
  </sheetPr>
  <dimension ref="A2:K35"/>
  <sheetViews>
    <sheetView zoomScalePageLayoutView="0" workbookViewId="0" topLeftCell="A1">
      <selection activeCell="D84" sqref="D84"/>
    </sheetView>
  </sheetViews>
  <sheetFormatPr defaultColWidth="11.421875" defaultRowHeight="12.75"/>
  <cols>
    <col min="1" max="1" width="45.00390625" style="41" customWidth="1"/>
    <col min="2" max="2" width="19.8515625" style="41" bestFit="1" customWidth="1"/>
    <col min="3" max="7" width="11.7109375" style="41" bestFit="1" customWidth="1"/>
    <col min="8" max="8" width="12.7109375" style="41" bestFit="1" customWidth="1"/>
    <col min="9" max="11" width="11.7109375" style="41" bestFit="1" customWidth="1"/>
    <col min="12" max="16384" width="11.421875" style="41" customWidth="1"/>
  </cols>
  <sheetData>
    <row r="2" spans="1:11" ht="12.75">
      <c r="A2" s="51" t="s">
        <v>100</v>
      </c>
      <c r="B2" s="280"/>
      <c r="C2" s="280"/>
      <c r="D2" s="280"/>
      <c r="E2" s="280"/>
      <c r="F2" s="280"/>
      <c r="G2" s="280"/>
      <c r="H2" s="280"/>
      <c r="I2" s="280"/>
      <c r="J2" s="280"/>
      <c r="K2" s="280"/>
    </row>
    <row r="3" spans="1:11" ht="12.75">
      <c r="A3" s="51" t="s">
        <v>237</v>
      </c>
      <c r="B3" s="280"/>
      <c r="C3" s="280"/>
      <c r="D3" s="280"/>
      <c r="E3" s="280"/>
      <c r="F3" s="280"/>
      <c r="G3" s="280"/>
      <c r="H3" s="280"/>
      <c r="I3" s="280"/>
      <c r="J3" s="280"/>
      <c r="K3" s="280"/>
    </row>
    <row r="4" spans="1:11" ht="12.75">
      <c r="A4" s="51" t="s">
        <v>2</v>
      </c>
      <c r="B4" s="280"/>
      <c r="C4" s="280"/>
      <c r="D4" s="280"/>
      <c r="E4" s="280"/>
      <c r="F4" s="280"/>
      <c r="G4" s="280"/>
      <c r="H4" s="280"/>
      <c r="I4" s="280"/>
      <c r="J4" s="280"/>
      <c r="K4" s="280"/>
    </row>
    <row r="5" spans="1:11" ht="12.75">
      <c r="A5" s="226"/>
      <c r="B5" s="226"/>
      <c r="C5" s="226"/>
      <c r="D5" s="226"/>
      <c r="E5" s="226"/>
      <c r="F5" s="226"/>
      <c r="G5" s="226"/>
      <c r="H5" s="226"/>
      <c r="I5" s="226"/>
      <c r="J5" s="226"/>
      <c r="K5" s="226"/>
    </row>
    <row r="6" spans="1:11" ht="12.75">
      <c r="A6" s="216"/>
      <c r="B6" s="327"/>
      <c r="C6" s="327"/>
      <c r="D6" s="327"/>
      <c r="E6" s="327"/>
      <c r="F6" s="216"/>
      <c r="G6" s="226"/>
      <c r="H6" s="226"/>
      <c r="I6" s="226"/>
      <c r="J6" s="226"/>
      <c r="K6" s="226"/>
    </row>
    <row r="7" spans="1:11" ht="25.5">
      <c r="A7" s="328"/>
      <c r="B7" s="329" t="s">
        <v>156</v>
      </c>
      <c r="C7" s="329" t="s">
        <v>4</v>
      </c>
      <c r="D7" s="329" t="s">
        <v>69</v>
      </c>
      <c r="E7" s="329" t="s">
        <v>87</v>
      </c>
      <c r="F7" s="329" t="s">
        <v>71</v>
      </c>
      <c r="G7" s="329" t="s">
        <v>157</v>
      </c>
      <c r="H7" s="329" t="s">
        <v>158</v>
      </c>
      <c r="I7" s="329" t="s">
        <v>159</v>
      </c>
      <c r="J7" s="329" t="s">
        <v>135</v>
      </c>
      <c r="K7" s="329" t="s">
        <v>160</v>
      </c>
    </row>
    <row r="8" spans="1:11" ht="12.75">
      <c r="A8" s="330" t="s">
        <v>161</v>
      </c>
      <c r="B8" s="331">
        <v>6994009.800000001</v>
      </c>
      <c r="C8" s="331">
        <v>494004.30000000005</v>
      </c>
      <c r="D8" s="331">
        <v>432497.5</v>
      </c>
      <c r="E8" s="331">
        <v>385939.5</v>
      </c>
      <c r="F8" s="331">
        <v>1312441.3</v>
      </c>
      <c r="G8" s="331">
        <v>1213119.1</v>
      </c>
      <c r="H8" s="331">
        <v>-786081.5999999999</v>
      </c>
      <c r="I8" s="331">
        <v>321649.30000000005</v>
      </c>
      <c r="J8" s="331">
        <v>748686.7999999999</v>
      </c>
      <c r="K8" s="331">
        <v>2061128.1000000003</v>
      </c>
    </row>
    <row r="9" spans="1:11" ht="12.75">
      <c r="A9" s="332" t="s">
        <v>162</v>
      </c>
      <c r="B9" s="331">
        <v>-768944.2000000002</v>
      </c>
      <c r="C9" s="331">
        <v>-11309.9</v>
      </c>
      <c r="D9" s="331">
        <v>-2548.8000000000006</v>
      </c>
      <c r="E9" s="331">
        <v>-10581.899999999998</v>
      </c>
      <c r="F9" s="331">
        <v>-24440.6</v>
      </c>
      <c r="G9" s="331">
        <v>731400.1000000001</v>
      </c>
      <c r="H9" s="331">
        <v>-1444027.2999999998</v>
      </c>
      <c r="I9" s="331">
        <v>-100543.8</v>
      </c>
      <c r="J9" s="331">
        <v>-813171</v>
      </c>
      <c r="K9" s="331">
        <v>-837611.5999999996</v>
      </c>
    </row>
    <row r="10" spans="1:11" ht="12.75">
      <c r="A10" s="333" t="s">
        <v>163</v>
      </c>
      <c r="B10" s="334">
        <v>5258858.1</v>
      </c>
      <c r="C10" s="334">
        <v>7411.6</v>
      </c>
      <c r="D10" s="334">
        <v>643.1999999999999</v>
      </c>
      <c r="E10" s="334">
        <v>-6465.900000000001</v>
      </c>
      <c r="F10" s="334">
        <v>1588.8999999999996</v>
      </c>
      <c r="G10" s="334">
        <v>3896051.5999999996</v>
      </c>
      <c r="H10" s="334">
        <v>1039620.9000000003</v>
      </c>
      <c r="I10" s="334">
        <v>7046.600000000001</v>
      </c>
      <c r="J10" s="334">
        <v>4942719.1</v>
      </c>
      <c r="K10" s="334">
        <v>4944308</v>
      </c>
    </row>
    <row r="11" spans="1:11" ht="12.75">
      <c r="A11" s="333" t="s">
        <v>164</v>
      </c>
      <c r="B11" s="334">
        <v>-6027802.3</v>
      </c>
      <c r="C11" s="334">
        <v>-18721.5</v>
      </c>
      <c r="D11" s="334">
        <v>-3192.0000000000005</v>
      </c>
      <c r="E11" s="334">
        <v>-4115.999999999998</v>
      </c>
      <c r="F11" s="334">
        <v>-26029.5</v>
      </c>
      <c r="G11" s="334">
        <v>-3164651.4999999995</v>
      </c>
      <c r="H11" s="334">
        <v>-2483648.2</v>
      </c>
      <c r="I11" s="334">
        <v>-107590.40000000001</v>
      </c>
      <c r="J11" s="334">
        <v>-5755890.1</v>
      </c>
      <c r="K11" s="334">
        <v>-5781919.6</v>
      </c>
    </row>
    <row r="12" spans="1:11" ht="12.75">
      <c r="A12" s="335" t="s">
        <v>165</v>
      </c>
      <c r="B12" s="331">
        <v>2784420.6</v>
      </c>
      <c r="C12" s="331">
        <v>169856</v>
      </c>
      <c r="D12" s="331">
        <v>166587.6</v>
      </c>
      <c r="E12" s="331">
        <v>145444.4</v>
      </c>
      <c r="F12" s="331">
        <v>481888</v>
      </c>
      <c r="G12" s="331">
        <v>184352.7</v>
      </c>
      <c r="H12" s="331">
        <v>388363.69999999995</v>
      </c>
      <c r="I12" s="331">
        <v>144790.7</v>
      </c>
      <c r="J12" s="331">
        <v>717507.0999999999</v>
      </c>
      <c r="K12" s="331">
        <v>1199395.0999999999</v>
      </c>
    </row>
    <row r="13" spans="1:11" ht="12.75">
      <c r="A13" s="335" t="s">
        <v>166</v>
      </c>
      <c r="B13" s="331">
        <v>4978533.4</v>
      </c>
      <c r="C13" s="331">
        <v>335458.2</v>
      </c>
      <c r="D13" s="331">
        <v>268458.7</v>
      </c>
      <c r="E13" s="331">
        <v>251077</v>
      </c>
      <c r="F13" s="331">
        <v>854993.9</v>
      </c>
      <c r="G13" s="331">
        <v>297366.3</v>
      </c>
      <c r="H13" s="331">
        <v>269582</v>
      </c>
      <c r="I13" s="331">
        <v>277402.4</v>
      </c>
      <c r="J13" s="331">
        <v>844350.7000000001</v>
      </c>
      <c r="K13" s="331">
        <v>1699344.6</v>
      </c>
    </row>
    <row r="14" spans="1:11" ht="12.75">
      <c r="A14" s="215"/>
      <c r="B14" s="334"/>
      <c r="C14" s="334"/>
      <c r="D14" s="334"/>
      <c r="E14" s="334"/>
      <c r="F14" s="334"/>
      <c r="G14" s="334"/>
      <c r="H14" s="334"/>
      <c r="I14" s="334"/>
      <c r="J14" s="334"/>
      <c r="K14" s="334"/>
    </row>
    <row r="15" spans="1:11" ht="12.75">
      <c r="A15" s="335" t="s">
        <v>167</v>
      </c>
      <c r="B15" s="331">
        <v>9051693.9</v>
      </c>
      <c r="C15" s="331">
        <v>641379.8000000003</v>
      </c>
      <c r="D15" s="331">
        <v>566678.3</v>
      </c>
      <c r="E15" s="331">
        <v>480930.2000000001</v>
      </c>
      <c r="F15" s="331">
        <v>1688988.3000000007</v>
      </c>
      <c r="G15" s="331">
        <v>541824.3999999999</v>
      </c>
      <c r="H15" s="331">
        <v>531116.3999999999</v>
      </c>
      <c r="I15" s="331">
        <v>559461.2</v>
      </c>
      <c r="J15" s="331">
        <v>1632401.9999999998</v>
      </c>
      <c r="K15" s="331">
        <v>3321390.3</v>
      </c>
    </row>
    <row r="16" spans="1:11" ht="12.75">
      <c r="A16" s="336" t="s">
        <v>168</v>
      </c>
      <c r="B16" s="334">
        <v>13745374.5</v>
      </c>
      <c r="C16" s="334">
        <v>1072620.4000000001</v>
      </c>
      <c r="D16" s="334">
        <v>923102.6</v>
      </c>
      <c r="E16" s="334">
        <v>902246.9000000001</v>
      </c>
      <c r="F16" s="334">
        <v>2897969.9000000004</v>
      </c>
      <c r="G16" s="334">
        <v>947645.7</v>
      </c>
      <c r="H16" s="334">
        <v>908421.3999999999</v>
      </c>
      <c r="I16" s="334">
        <v>914721.6</v>
      </c>
      <c r="J16" s="334">
        <v>2770788.6999999997</v>
      </c>
      <c r="K16" s="334">
        <v>5668758.6</v>
      </c>
    </row>
    <row r="17" spans="1:11" ht="12.75">
      <c r="A17" s="336" t="s">
        <v>169</v>
      </c>
      <c r="B17" s="334">
        <v>-268348.1</v>
      </c>
      <c r="C17" s="334">
        <v>-28417.7</v>
      </c>
      <c r="D17" s="334">
        <v>-16180.2</v>
      </c>
      <c r="E17" s="334">
        <v>-17314.4</v>
      </c>
      <c r="F17" s="334">
        <v>-61912.3</v>
      </c>
      <c r="G17" s="334">
        <v>-17674.8</v>
      </c>
      <c r="H17" s="334">
        <v>-18028.2</v>
      </c>
      <c r="I17" s="334">
        <v>-18458</v>
      </c>
      <c r="J17" s="334">
        <v>-54161</v>
      </c>
      <c r="K17" s="334">
        <v>-116073.3</v>
      </c>
    </row>
    <row r="18" spans="1:11" ht="12.75">
      <c r="A18" s="336" t="s">
        <v>170</v>
      </c>
      <c r="B18" s="334">
        <v>-4425332.5</v>
      </c>
      <c r="C18" s="334">
        <v>-402822.8999999999</v>
      </c>
      <c r="D18" s="334">
        <v>-340244.1</v>
      </c>
      <c r="E18" s="334">
        <v>-404002.3</v>
      </c>
      <c r="F18" s="334">
        <v>-1147069.2999999998</v>
      </c>
      <c r="G18" s="334">
        <v>-388146.5</v>
      </c>
      <c r="H18" s="334">
        <v>-359276.80000000005</v>
      </c>
      <c r="I18" s="334">
        <v>-336802.39999999997</v>
      </c>
      <c r="J18" s="334">
        <v>-1084225.7</v>
      </c>
      <c r="K18" s="334">
        <v>-2231295</v>
      </c>
    </row>
    <row r="19" spans="1:11" ht="12.75">
      <c r="A19" s="336"/>
      <c r="B19" s="334"/>
      <c r="C19" s="334"/>
      <c r="D19" s="334"/>
      <c r="E19" s="334"/>
      <c r="F19" s="334"/>
      <c r="G19" s="334"/>
      <c r="H19" s="334"/>
      <c r="I19" s="334"/>
      <c r="J19" s="334"/>
      <c r="K19" s="334"/>
    </row>
    <row r="20" spans="1:11" ht="12.75">
      <c r="A20" s="335" t="s">
        <v>171</v>
      </c>
      <c r="B20" s="331">
        <v>1191660.9</v>
      </c>
      <c r="C20" s="331">
        <v>125761.2</v>
      </c>
      <c r="D20" s="331">
        <v>94981.29999999999</v>
      </c>
      <c r="E20" s="331">
        <v>105354.30000000002</v>
      </c>
      <c r="F20" s="331">
        <v>326096.8</v>
      </c>
      <c r="G20" s="331">
        <v>97225.7</v>
      </c>
      <c r="H20" s="331">
        <v>106618.4</v>
      </c>
      <c r="I20" s="331">
        <v>53087</v>
      </c>
      <c r="J20" s="331">
        <v>256931.09999999998</v>
      </c>
      <c r="K20" s="331">
        <v>583027.8999999999</v>
      </c>
    </row>
    <row r="21" spans="1:11" ht="12.75">
      <c r="A21" s="336" t="s">
        <v>172</v>
      </c>
      <c r="B21" s="334">
        <v>553942.8</v>
      </c>
      <c r="C21" s="334">
        <v>58990.3</v>
      </c>
      <c r="D21" s="334">
        <v>41450.5</v>
      </c>
      <c r="E21" s="334">
        <v>43348.1</v>
      </c>
      <c r="F21" s="334">
        <v>143788.9</v>
      </c>
      <c r="G21" s="334">
        <v>51197.7</v>
      </c>
      <c r="H21" s="334">
        <v>47190.8</v>
      </c>
      <c r="I21" s="334">
        <v>40643.8</v>
      </c>
      <c r="J21" s="334">
        <v>139032.3</v>
      </c>
      <c r="K21" s="334">
        <v>282821.19999999995</v>
      </c>
    </row>
    <row r="22" spans="1:11" ht="12.75">
      <c r="A22" s="336" t="s">
        <v>173</v>
      </c>
      <c r="B22" s="334">
        <v>637718.1</v>
      </c>
      <c r="C22" s="334">
        <v>66770.9</v>
      </c>
      <c r="D22" s="334">
        <v>53530.79999999999</v>
      </c>
      <c r="E22" s="334">
        <v>62006.20000000001</v>
      </c>
      <c r="F22" s="334">
        <v>182307.9</v>
      </c>
      <c r="G22" s="334">
        <v>46028</v>
      </c>
      <c r="H22" s="334">
        <v>59427.59999999999</v>
      </c>
      <c r="I22" s="334">
        <v>12443.199999999997</v>
      </c>
      <c r="J22" s="334">
        <v>117898.79999999999</v>
      </c>
      <c r="K22" s="334">
        <v>300206.69999999995</v>
      </c>
    </row>
    <row r="23" spans="1:11" ht="12.75">
      <c r="A23" s="336"/>
      <c r="B23" s="334"/>
      <c r="C23" s="334"/>
      <c r="D23" s="334"/>
      <c r="E23" s="334"/>
      <c r="F23" s="334"/>
      <c r="G23" s="334"/>
      <c r="H23" s="334"/>
      <c r="I23" s="334"/>
      <c r="J23" s="334"/>
      <c r="K23" s="334"/>
    </row>
    <row r="24" spans="1:11" ht="12.75">
      <c r="A24" s="335" t="s">
        <v>174</v>
      </c>
      <c r="B24" s="331">
        <v>373289.8</v>
      </c>
      <c r="C24" s="331">
        <v>29822.2</v>
      </c>
      <c r="D24" s="331">
        <v>31177.5</v>
      </c>
      <c r="E24" s="331">
        <v>923.6</v>
      </c>
      <c r="F24" s="331">
        <v>61923.299999999996</v>
      </c>
      <c r="G24" s="331">
        <v>303.7</v>
      </c>
      <c r="H24" s="331">
        <v>850.6</v>
      </c>
      <c r="I24" s="331">
        <v>671.8</v>
      </c>
      <c r="J24" s="331">
        <v>1826.1</v>
      </c>
      <c r="K24" s="331">
        <v>63749.399999999994</v>
      </c>
    </row>
    <row r="25" spans="1:11" ht="12.75">
      <c r="A25" s="336"/>
      <c r="B25" s="334"/>
      <c r="C25" s="334"/>
      <c r="D25" s="334"/>
      <c r="E25" s="334"/>
      <c r="F25" s="334"/>
      <c r="G25" s="334"/>
      <c r="H25" s="334"/>
      <c r="I25" s="334"/>
      <c r="J25" s="334"/>
      <c r="K25" s="334"/>
    </row>
    <row r="26" spans="1:11" ht="12.75">
      <c r="A26" s="335" t="s">
        <v>175</v>
      </c>
      <c r="B26" s="331">
        <v>332221.9</v>
      </c>
      <c r="C26" s="331">
        <v>15293.1</v>
      </c>
      <c r="D26" s="331">
        <v>19384.1</v>
      </c>
      <c r="E26" s="331">
        <v>9684.2</v>
      </c>
      <c r="F26" s="331">
        <v>44361.399999999994</v>
      </c>
      <c r="G26" s="331">
        <v>3639.6000000000004</v>
      </c>
      <c r="H26" s="331">
        <v>13019.5</v>
      </c>
      <c r="I26" s="331">
        <v>11311</v>
      </c>
      <c r="J26" s="331">
        <v>27970.1</v>
      </c>
      <c r="K26" s="331">
        <v>72331.5</v>
      </c>
    </row>
    <row r="27" spans="1:11" ht="12.75">
      <c r="A27" s="336"/>
      <c r="B27" s="334"/>
      <c r="C27" s="334"/>
      <c r="D27" s="334"/>
      <c r="E27" s="334"/>
      <c r="F27" s="334"/>
      <c r="G27" s="334"/>
      <c r="H27" s="334"/>
      <c r="I27" s="334"/>
      <c r="J27" s="334"/>
      <c r="K27" s="334"/>
    </row>
    <row r="28" spans="1:11" ht="12.75">
      <c r="A28" s="335" t="s">
        <v>176</v>
      </c>
      <c r="B28" s="331">
        <v>15645</v>
      </c>
      <c r="C28" s="331">
        <v>12628.3</v>
      </c>
      <c r="D28" s="331">
        <v>10801.400000000007</v>
      </c>
      <c r="E28" s="331">
        <v>10455.500000000007</v>
      </c>
      <c r="F28" s="331">
        <v>33885.20000000001</v>
      </c>
      <c r="G28" s="331">
        <v>1914.099999999995</v>
      </c>
      <c r="H28" s="331">
        <v>37674.79999999999</v>
      </c>
      <c r="I28" s="331">
        <v>13369.800000000001</v>
      </c>
      <c r="J28" s="331">
        <v>52958.69999999998</v>
      </c>
      <c r="K28" s="331">
        <v>86843.9</v>
      </c>
    </row>
    <row r="29" spans="1:11" ht="12.75">
      <c r="A29" s="336" t="s">
        <v>177</v>
      </c>
      <c r="B29" s="334">
        <v>-168436.6</v>
      </c>
      <c r="C29" s="334">
        <v>1280.6999999999998</v>
      </c>
      <c r="D29" s="334">
        <v>916.7000000000057</v>
      </c>
      <c r="E29" s="334">
        <v>-12213.8</v>
      </c>
      <c r="F29" s="334">
        <v>-10016.399999999994</v>
      </c>
      <c r="G29" s="334">
        <v>-30381.100000000006</v>
      </c>
      <c r="H29" s="334">
        <v>9869.999999999995</v>
      </c>
      <c r="I29" s="334">
        <v>-1549.8999999999996</v>
      </c>
      <c r="J29" s="334">
        <v>-22061.000000000015</v>
      </c>
      <c r="K29" s="334">
        <v>-32077.40000000001</v>
      </c>
    </row>
    <row r="30" spans="1:11" ht="12.75">
      <c r="A30" s="336" t="s">
        <v>101</v>
      </c>
      <c r="B30" s="334">
        <v>184081.6</v>
      </c>
      <c r="C30" s="334">
        <v>11347.599999999999</v>
      </c>
      <c r="D30" s="334">
        <v>9884.7</v>
      </c>
      <c r="E30" s="334">
        <v>22669.300000000007</v>
      </c>
      <c r="F30" s="334">
        <v>43901.600000000006</v>
      </c>
      <c r="G30" s="334">
        <v>32295.2</v>
      </c>
      <c r="H30" s="334">
        <v>27804.799999999996</v>
      </c>
      <c r="I30" s="334">
        <v>14919.7</v>
      </c>
      <c r="J30" s="334">
        <v>75019.7</v>
      </c>
      <c r="K30" s="334">
        <v>118921.3</v>
      </c>
    </row>
    <row r="31" spans="1:11" ht="12.75">
      <c r="A31" s="333"/>
      <c r="B31" s="334"/>
      <c r="C31" s="334"/>
      <c r="D31" s="334"/>
      <c r="E31" s="334"/>
      <c r="F31" s="334"/>
      <c r="G31" s="334"/>
      <c r="H31" s="334"/>
      <c r="I31" s="334"/>
      <c r="J31" s="334"/>
      <c r="K31" s="334"/>
    </row>
    <row r="32" spans="1:11" ht="12.75">
      <c r="A32" s="335" t="s">
        <v>178</v>
      </c>
      <c r="B32" s="331">
        <v>17958521.3</v>
      </c>
      <c r="C32" s="331">
        <v>1318888.9000000004</v>
      </c>
      <c r="D32" s="331">
        <v>1155520.1</v>
      </c>
      <c r="E32" s="331">
        <v>993287.3000000002</v>
      </c>
      <c r="F32" s="331">
        <v>3467696.3000000003</v>
      </c>
      <c r="G32" s="331">
        <v>1858026.6</v>
      </c>
      <c r="H32" s="331">
        <v>-96801.89999999997</v>
      </c>
      <c r="I32" s="331">
        <v>959550.1000000001</v>
      </c>
      <c r="J32" s="331">
        <v>2720774.8000000003</v>
      </c>
      <c r="K32" s="331">
        <v>6188471.1000000015</v>
      </c>
    </row>
    <row r="33" spans="1:11" ht="12.75">
      <c r="A33" s="32"/>
      <c r="B33" s="337"/>
      <c r="C33" s="337"/>
      <c r="D33" s="337"/>
      <c r="E33" s="337"/>
      <c r="F33" s="337"/>
      <c r="G33" s="337"/>
      <c r="H33" s="337"/>
      <c r="I33" s="337"/>
      <c r="J33" s="337"/>
      <c r="K33" s="337"/>
    </row>
    <row r="34" spans="1:11" ht="12.75">
      <c r="A34" s="226"/>
      <c r="B34" s="226"/>
      <c r="C34" s="226"/>
      <c r="D34" s="226"/>
      <c r="E34" s="226"/>
      <c r="F34" s="226"/>
      <c r="G34" s="226"/>
      <c r="H34" s="226"/>
      <c r="I34" s="226"/>
      <c r="J34" s="226"/>
      <c r="K34" s="226"/>
    </row>
    <row r="35" ht="103.5" customHeight="1">
      <c r="K35" s="338">
        <v>42</v>
      </c>
    </row>
  </sheetData>
  <sheetProtection/>
  <printOptions horizontalCentered="1"/>
  <pageMargins left="0" right="0" top="1.3779527559055118" bottom="0" header="0" footer="0"/>
  <pageSetup fitToHeight="1" fitToWidth="1" horizontalDpi="600" verticalDpi="600" orientation="landscape" scale="80" r:id="rId1"/>
</worksheet>
</file>

<file path=xl/worksheets/sheet43.xml><?xml version="1.0" encoding="utf-8"?>
<worksheet xmlns="http://schemas.openxmlformats.org/spreadsheetml/2006/main" xmlns:r="http://schemas.openxmlformats.org/officeDocument/2006/relationships">
  <sheetPr>
    <pageSetUpPr fitToPage="1"/>
  </sheetPr>
  <dimension ref="A2:L35"/>
  <sheetViews>
    <sheetView zoomScalePageLayoutView="0" workbookViewId="0" topLeftCell="A1">
      <selection activeCell="D84" sqref="D84"/>
    </sheetView>
  </sheetViews>
  <sheetFormatPr defaultColWidth="11.421875" defaultRowHeight="12.75"/>
  <cols>
    <col min="1" max="1" width="45.00390625" style="41" customWidth="1"/>
    <col min="2" max="2" width="19.8515625" style="41" bestFit="1" customWidth="1"/>
    <col min="3" max="4" width="11.7109375" style="41" bestFit="1" customWidth="1"/>
    <col min="5" max="5" width="13.57421875" style="41" customWidth="1"/>
    <col min="6" max="7" width="11.7109375" style="41" bestFit="1" customWidth="1"/>
    <col min="8" max="8" width="12.421875" style="41" customWidth="1"/>
    <col min="9" max="11" width="11.7109375" style="41" bestFit="1" customWidth="1"/>
    <col min="12" max="12" width="13.00390625" style="41" bestFit="1" customWidth="1"/>
  </cols>
  <sheetData>
    <row r="2" spans="1:12" ht="12.75">
      <c r="A2" s="51" t="s">
        <v>226</v>
      </c>
      <c r="B2" s="280"/>
      <c r="C2" s="280"/>
      <c r="D2" s="280"/>
      <c r="E2" s="280"/>
      <c r="F2" s="280"/>
      <c r="G2" s="280"/>
      <c r="H2" s="280"/>
      <c r="I2" s="280"/>
      <c r="J2" s="280"/>
      <c r="K2" s="280"/>
      <c r="L2" s="280"/>
    </row>
    <row r="3" spans="1:12" ht="12.75">
      <c r="A3" s="51" t="s">
        <v>237</v>
      </c>
      <c r="B3" s="280"/>
      <c r="C3" s="280"/>
      <c r="D3" s="280"/>
      <c r="E3" s="280"/>
      <c r="F3" s="280"/>
      <c r="G3" s="280"/>
      <c r="H3" s="280"/>
      <c r="I3" s="280"/>
      <c r="J3" s="280"/>
      <c r="K3" s="280"/>
      <c r="L3" s="280"/>
    </row>
    <row r="4" spans="1:12" ht="12.75">
      <c r="A4" s="51" t="s">
        <v>2</v>
      </c>
      <c r="B4" s="280"/>
      <c r="C4" s="280"/>
      <c r="D4" s="280"/>
      <c r="E4" s="280"/>
      <c r="F4" s="280"/>
      <c r="G4" s="280"/>
      <c r="H4" s="280"/>
      <c r="I4" s="280"/>
      <c r="J4" s="280"/>
      <c r="K4" s="280"/>
      <c r="L4" s="280"/>
    </row>
    <row r="5" spans="1:12" ht="12.75">
      <c r="A5" s="226"/>
      <c r="B5" s="226"/>
      <c r="C5" s="226"/>
      <c r="D5" s="226"/>
      <c r="E5" s="226"/>
      <c r="F5" s="226"/>
      <c r="G5" s="226"/>
      <c r="H5" s="226"/>
      <c r="I5" s="226"/>
      <c r="J5" s="226"/>
      <c r="K5" s="226"/>
      <c r="L5" s="226"/>
    </row>
    <row r="6" spans="1:12" ht="12.75">
      <c r="A6" s="216"/>
      <c r="B6" s="327"/>
      <c r="C6" s="226"/>
      <c r="D6" s="226"/>
      <c r="E6" s="226"/>
      <c r="F6" s="226"/>
      <c r="G6" s="226"/>
      <c r="H6" s="226"/>
      <c r="I6" s="226"/>
      <c r="J6" s="226"/>
      <c r="K6" s="226"/>
      <c r="L6" s="226"/>
    </row>
    <row r="7" spans="1:12" ht="25.5">
      <c r="A7" s="328"/>
      <c r="B7" s="329" t="s">
        <v>156</v>
      </c>
      <c r="C7" s="329" t="s">
        <v>213</v>
      </c>
      <c r="D7" s="329" t="s">
        <v>214</v>
      </c>
      <c r="E7" s="329" t="s">
        <v>215</v>
      </c>
      <c r="F7" s="329" t="s">
        <v>146</v>
      </c>
      <c r="G7" s="329" t="s">
        <v>216</v>
      </c>
      <c r="H7" s="329" t="s">
        <v>217</v>
      </c>
      <c r="I7" s="329" t="s">
        <v>218</v>
      </c>
      <c r="J7" s="329" t="s">
        <v>186</v>
      </c>
      <c r="K7" s="329" t="s">
        <v>185</v>
      </c>
      <c r="L7" s="329" t="s">
        <v>184</v>
      </c>
    </row>
    <row r="8" spans="1:12" ht="12.75">
      <c r="A8" s="330" t="s">
        <v>161</v>
      </c>
      <c r="B8" s="331">
        <v>6994009.800000001</v>
      </c>
      <c r="C8" s="331">
        <v>327677.2</v>
      </c>
      <c r="D8" s="331">
        <v>218154.10000000003</v>
      </c>
      <c r="E8" s="331">
        <v>403522.6</v>
      </c>
      <c r="F8" s="331">
        <v>949353.9</v>
      </c>
      <c r="G8" s="331">
        <v>391283.79999999993</v>
      </c>
      <c r="H8" s="331">
        <v>475029.1</v>
      </c>
      <c r="I8" s="331">
        <v>659453.1</v>
      </c>
      <c r="J8" s="331">
        <v>1525766</v>
      </c>
      <c r="K8" s="331">
        <v>2475119.9</v>
      </c>
      <c r="L8" s="331">
        <v>4536248</v>
      </c>
    </row>
    <row r="9" spans="1:12" ht="12.75">
      <c r="A9" s="332" t="s">
        <v>162</v>
      </c>
      <c r="B9" s="331">
        <v>-768944.2000000002</v>
      </c>
      <c r="C9" s="331">
        <v>-113560.7</v>
      </c>
      <c r="D9" s="331">
        <v>-205135.09999999998</v>
      </c>
      <c r="E9" s="331">
        <v>-136220.4</v>
      </c>
      <c r="F9" s="331">
        <v>-454916.19999999995</v>
      </c>
      <c r="G9" s="331">
        <v>-67142.5</v>
      </c>
      <c r="H9" s="331">
        <v>-23253</v>
      </c>
      <c r="I9" s="331">
        <v>-13001.500000000004</v>
      </c>
      <c r="J9" s="331">
        <v>-103397</v>
      </c>
      <c r="K9" s="331">
        <v>-558313.2</v>
      </c>
      <c r="L9" s="331">
        <v>-1395924.7999999998</v>
      </c>
    </row>
    <row r="10" spans="1:12" ht="12.75">
      <c r="A10" s="333" t="s">
        <v>163</v>
      </c>
      <c r="B10" s="334">
        <v>5258858.1</v>
      </c>
      <c r="C10" s="334">
        <v>4604.199999999999</v>
      </c>
      <c r="D10" s="334">
        <v>3632.2000000000003</v>
      </c>
      <c r="E10" s="334">
        <v>3598.1000000000004</v>
      </c>
      <c r="F10" s="334">
        <v>11834.5</v>
      </c>
      <c r="G10" s="334">
        <v>4161.2</v>
      </c>
      <c r="H10" s="334">
        <v>6613.3</v>
      </c>
      <c r="I10" s="334">
        <v>19461.6</v>
      </c>
      <c r="J10" s="334">
        <v>30236.1</v>
      </c>
      <c r="K10" s="334">
        <v>42070.6</v>
      </c>
      <c r="L10" s="334">
        <v>4986378.6</v>
      </c>
    </row>
    <row r="11" spans="1:12" ht="12.75">
      <c r="A11" s="333" t="s">
        <v>164</v>
      </c>
      <c r="B11" s="334">
        <v>-6027802.3</v>
      </c>
      <c r="C11" s="334">
        <v>-118164.9</v>
      </c>
      <c r="D11" s="334">
        <v>-208767.3</v>
      </c>
      <c r="E11" s="334">
        <v>-139818.5</v>
      </c>
      <c r="F11" s="334">
        <v>-466750.69999999995</v>
      </c>
      <c r="G11" s="334">
        <v>-71303.7</v>
      </c>
      <c r="H11" s="334">
        <v>-29866.3</v>
      </c>
      <c r="I11" s="334">
        <v>-32463.100000000002</v>
      </c>
      <c r="J11" s="334">
        <v>-133633.1</v>
      </c>
      <c r="K11" s="334">
        <v>-600383.7999999999</v>
      </c>
      <c r="L11" s="334">
        <v>-6382303.399999999</v>
      </c>
    </row>
    <row r="12" spans="1:12" ht="12.75">
      <c r="A12" s="335" t="s">
        <v>165</v>
      </c>
      <c r="B12" s="331">
        <v>2784420.6</v>
      </c>
      <c r="C12" s="331">
        <v>155152.40000000002</v>
      </c>
      <c r="D12" s="331">
        <v>121625.49999999999</v>
      </c>
      <c r="E12" s="331">
        <v>176158.19999999998</v>
      </c>
      <c r="F12" s="331">
        <v>452936.1</v>
      </c>
      <c r="G12" s="331">
        <v>150975.49999999997</v>
      </c>
      <c r="H12" s="331">
        <v>132148.8</v>
      </c>
      <c r="I12" s="331">
        <v>313879.39999999997</v>
      </c>
      <c r="J12" s="331">
        <v>597003.7</v>
      </c>
      <c r="K12" s="331">
        <v>1049939.7999999998</v>
      </c>
      <c r="L12" s="331">
        <v>2249334.8999999994</v>
      </c>
    </row>
    <row r="13" spans="1:12" ht="12.75">
      <c r="A13" s="335" t="s">
        <v>166</v>
      </c>
      <c r="B13" s="331">
        <v>4978533.4</v>
      </c>
      <c r="C13" s="331">
        <v>286085.5</v>
      </c>
      <c r="D13" s="331">
        <v>301663.7</v>
      </c>
      <c r="E13" s="331">
        <v>363584.8</v>
      </c>
      <c r="F13" s="331">
        <v>951334</v>
      </c>
      <c r="G13" s="331">
        <v>307450.8</v>
      </c>
      <c r="H13" s="331">
        <v>366133.3</v>
      </c>
      <c r="I13" s="331">
        <v>358575.2</v>
      </c>
      <c r="J13" s="331">
        <v>1032159.3</v>
      </c>
      <c r="K13" s="331">
        <v>1983493.3</v>
      </c>
      <c r="L13" s="331">
        <v>3682837.9000000004</v>
      </c>
    </row>
    <row r="14" spans="1:12" ht="12.75">
      <c r="A14" s="215"/>
      <c r="B14" s="334"/>
      <c r="C14" s="334"/>
      <c r="D14" s="334"/>
      <c r="E14" s="334"/>
      <c r="F14" s="334"/>
      <c r="G14" s="334"/>
      <c r="H14" s="334"/>
      <c r="I14" s="334"/>
      <c r="J14" s="334"/>
      <c r="K14" s="334"/>
      <c r="L14" s="334"/>
    </row>
    <row r="15" spans="1:12" ht="12.75">
      <c r="A15" s="335" t="s">
        <v>167</v>
      </c>
      <c r="B15" s="331">
        <v>9051693.9</v>
      </c>
      <c r="C15" s="331">
        <v>604220.7</v>
      </c>
      <c r="D15" s="331">
        <v>556574.6</v>
      </c>
      <c r="E15" s="331">
        <v>678067.5</v>
      </c>
      <c r="F15" s="331">
        <v>1838862.7999999998</v>
      </c>
      <c r="G15" s="331">
        <v>635828.1000000001</v>
      </c>
      <c r="H15" s="331">
        <v>633264.7000000002</v>
      </c>
      <c r="I15" s="331">
        <v>621732.8</v>
      </c>
      <c r="J15" s="331">
        <v>1890825.6</v>
      </c>
      <c r="K15" s="331">
        <v>3729688.4000000004</v>
      </c>
      <c r="L15" s="331">
        <v>7051078.700000001</v>
      </c>
    </row>
    <row r="16" spans="1:12" ht="12.75">
      <c r="A16" s="336" t="s">
        <v>168</v>
      </c>
      <c r="B16" s="334">
        <v>13745374.5</v>
      </c>
      <c r="C16" s="334">
        <v>960889.2</v>
      </c>
      <c r="D16" s="334">
        <v>916651.6000000001</v>
      </c>
      <c r="E16" s="334">
        <v>986554.7</v>
      </c>
      <c r="F16" s="334">
        <v>2864095.5</v>
      </c>
      <c r="G16" s="334">
        <v>984241.0000000001</v>
      </c>
      <c r="H16" s="334">
        <v>981783.5000000001</v>
      </c>
      <c r="I16" s="334">
        <v>951935.7</v>
      </c>
      <c r="J16" s="334">
        <v>2917960.2</v>
      </c>
      <c r="K16" s="334">
        <v>5782055.7</v>
      </c>
      <c r="L16" s="334">
        <v>11450814.3</v>
      </c>
    </row>
    <row r="17" spans="1:12" ht="12.75">
      <c r="A17" s="336" t="s">
        <v>169</v>
      </c>
      <c r="B17" s="334">
        <v>-268348.1</v>
      </c>
      <c r="C17" s="334">
        <v>-18703.7</v>
      </c>
      <c r="D17" s="334">
        <v>-16328.3</v>
      </c>
      <c r="E17" s="334">
        <v>-17649.1</v>
      </c>
      <c r="F17" s="334">
        <v>-52681.1</v>
      </c>
      <c r="G17" s="334">
        <v>-17545.2</v>
      </c>
      <c r="H17" s="334">
        <v>-16975.2</v>
      </c>
      <c r="I17" s="334">
        <v>-17884.8</v>
      </c>
      <c r="J17" s="334">
        <v>-52405.2</v>
      </c>
      <c r="K17" s="334">
        <v>-105086.29999999999</v>
      </c>
      <c r="L17" s="334">
        <v>-221159.59999999998</v>
      </c>
    </row>
    <row r="18" spans="1:12" ht="12.75">
      <c r="A18" s="336" t="s">
        <v>170</v>
      </c>
      <c r="B18" s="334">
        <v>-4425332.5</v>
      </c>
      <c r="C18" s="334">
        <v>-337964.80000000005</v>
      </c>
      <c r="D18" s="334">
        <v>-343748.70000000007</v>
      </c>
      <c r="E18" s="334">
        <v>-290838.10000000003</v>
      </c>
      <c r="F18" s="334">
        <v>-972551.6000000001</v>
      </c>
      <c r="G18" s="334">
        <v>-330867.7</v>
      </c>
      <c r="H18" s="334">
        <v>-331543.60000000003</v>
      </c>
      <c r="I18" s="334">
        <v>-312318.0999999999</v>
      </c>
      <c r="J18" s="334">
        <v>-974729.3999999999</v>
      </c>
      <c r="K18" s="334">
        <v>-1947281</v>
      </c>
      <c r="L18" s="334">
        <v>-4178576</v>
      </c>
    </row>
    <row r="19" spans="1:12" ht="12.75">
      <c r="A19" s="336"/>
      <c r="B19" s="334"/>
      <c r="C19" s="334"/>
      <c r="D19" s="334"/>
      <c r="E19" s="334"/>
      <c r="F19" s="334"/>
      <c r="G19" s="334"/>
      <c r="H19" s="334"/>
      <c r="I19" s="334"/>
      <c r="J19" s="334"/>
      <c r="K19" s="334"/>
      <c r="L19" s="334"/>
    </row>
    <row r="20" spans="1:12" ht="12.75">
      <c r="A20" s="335" t="s">
        <v>171</v>
      </c>
      <c r="B20" s="331">
        <v>1191660.9</v>
      </c>
      <c r="C20" s="331">
        <v>103430</v>
      </c>
      <c r="D20" s="331">
        <v>100668.5</v>
      </c>
      <c r="E20" s="331">
        <v>108719.20000000001</v>
      </c>
      <c r="F20" s="331">
        <v>312817.7</v>
      </c>
      <c r="G20" s="331">
        <v>121659.50000000001</v>
      </c>
      <c r="H20" s="331">
        <v>103287.80000000002</v>
      </c>
      <c r="I20" s="331">
        <v>120556</v>
      </c>
      <c r="J20" s="331">
        <v>345503.30000000005</v>
      </c>
      <c r="K20" s="331">
        <v>658321</v>
      </c>
      <c r="L20" s="331">
        <v>1241348.9</v>
      </c>
    </row>
    <row r="21" spans="1:12" ht="12.75">
      <c r="A21" s="336" t="s">
        <v>172</v>
      </c>
      <c r="B21" s="334">
        <v>553942.8</v>
      </c>
      <c r="C21" s="334">
        <v>43573</v>
      </c>
      <c r="D21" s="334">
        <v>46140.1</v>
      </c>
      <c r="E21" s="334">
        <v>43407.8</v>
      </c>
      <c r="F21" s="334">
        <v>133120.90000000002</v>
      </c>
      <c r="G21" s="334">
        <v>48603.8</v>
      </c>
      <c r="H21" s="334">
        <v>46143.3</v>
      </c>
      <c r="I21" s="334">
        <v>45961.9</v>
      </c>
      <c r="J21" s="334">
        <v>140709</v>
      </c>
      <c r="K21" s="334">
        <v>273829.9</v>
      </c>
      <c r="L21" s="334">
        <v>556651.1</v>
      </c>
    </row>
    <row r="22" spans="1:12" ht="12.75">
      <c r="A22" s="336" t="s">
        <v>173</v>
      </c>
      <c r="B22" s="334">
        <v>637718.1</v>
      </c>
      <c r="C22" s="334">
        <v>59857.00000000001</v>
      </c>
      <c r="D22" s="334">
        <v>54528.399999999994</v>
      </c>
      <c r="E22" s="334">
        <v>65311.40000000001</v>
      </c>
      <c r="F22" s="334">
        <v>179696.8</v>
      </c>
      <c r="G22" s="334">
        <v>73055.70000000001</v>
      </c>
      <c r="H22" s="334">
        <v>57144.50000000001</v>
      </c>
      <c r="I22" s="334">
        <v>74594.1</v>
      </c>
      <c r="J22" s="334">
        <v>204794.30000000002</v>
      </c>
      <c r="K22" s="334">
        <v>384491.1</v>
      </c>
      <c r="L22" s="334">
        <v>684697.7999999999</v>
      </c>
    </row>
    <row r="23" spans="1:12" ht="12.75">
      <c r="A23" s="336"/>
      <c r="B23" s="334"/>
      <c r="C23" s="334"/>
      <c r="D23" s="334"/>
      <c r="E23" s="334"/>
      <c r="F23" s="334"/>
      <c r="G23" s="334"/>
      <c r="H23" s="334"/>
      <c r="I23" s="334"/>
      <c r="J23" s="334"/>
      <c r="K23" s="334"/>
      <c r="L23" s="334"/>
    </row>
    <row r="24" spans="1:12" ht="12.75">
      <c r="A24" s="335" t="s">
        <v>174</v>
      </c>
      <c r="B24" s="331">
        <v>373289.8</v>
      </c>
      <c r="C24" s="331">
        <v>808.7</v>
      </c>
      <c r="D24" s="331">
        <v>1379.7</v>
      </c>
      <c r="E24" s="331">
        <v>-1929.1</v>
      </c>
      <c r="F24" s="331">
        <v>259.3000000000002</v>
      </c>
      <c r="G24" s="331">
        <v>550.4</v>
      </c>
      <c r="H24" s="331">
        <v>-552.7</v>
      </c>
      <c r="I24" s="331">
        <v>-1404.7</v>
      </c>
      <c r="J24" s="331">
        <v>-1407</v>
      </c>
      <c r="K24" s="331">
        <v>-1147.6999999999998</v>
      </c>
      <c r="L24" s="331">
        <v>62601.7</v>
      </c>
    </row>
    <row r="25" spans="1:12" ht="12.75">
      <c r="A25" s="336"/>
      <c r="B25" s="334"/>
      <c r="C25" s="334"/>
      <c r="D25" s="334"/>
      <c r="E25" s="334"/>
      <c r="F25" s="334"/>
      <c r="G25" s="334"/>
      <c r="H25" s="334"/>
      <c r="I25" s="334"/>
      <c r="J25" s="334"/>
      <c r="K25" s="334"/>
      <c r="L25" s="334"/>
    </row>
    <row r="26" spans="1:12" ht="12.75">
      <c r="A26" s="335" t="s">
        <v>175</v>
      </c>
      <c r="B26" s="331">
        <v>332221.9</v>
      </c>
      <c r="C26" s="331">
        <v>15827.699999999999</v>
      </c>
      <c r="D26" s="331">
        <v>17273.6</v>
      </c>
      <c r="E26" s="331">
        <v>11401.2</v>
      </c>
      <c r="F26" s="331">
        <v>44502.5</v>
      </c>
      <c r="G26" s="331">
        <v>18181.8</v>
      </c>
      <c r="H26" s="331">
        <v>16458.5</v>
      </c>
      <c r="I26" s="331">
        <v>11512.900000000001</v>
      </c>
      <c r="J26" s="331">
        <v>46153.200000000004</v>
      </c>
      <c r="K26" s="331">
        <v>90655.70000000001</v>
      </c>
      <c r="L26" s="331">
        <v>162987.2</v>
      </c>
    </row>
    <row r="27" spans="1:12" ht="12.75">
      <c r="A27" s="336"/>
      <c r="B27" s="334"/>
      <c r="C27" s="334"/>
      <c r="D27" s="334"/>
      <c r="E27" s="334"/>
      <c r="F27" s="334"/>
      <c r="G27" s="334"/>
      <c r="H27" s="334"/>
      <c r="I27" s="334"/>
      <c r="J27" s="334"/>
      <c r="K27" s="334"/>
      <c r="L27" s="334"/>
    </row>
    <row r="28" spans="1:12" ht="12.75">
      <c r="A28" s="335" t="s">
        <v>176</v>
      </c>
      <c r="B28" s="331">
        <v>15645</v>
      </c>
      <c r="C28" s="331">
        <v>192111.59999999998</v>
      </c>
      <c r="D28" s="331">
        <v>16590.00000000001</v>
      </c>
      <c r="E28" s="331">
        <v>-12568.5</v>
      </c>
      <c r="F28" s="331">
        <v>196133.1</v>
      </c>
      <c r="G28" s="331">
        <v>-25017.60000000002</v>
      </c>
      <c r="H28" s="331">
        <v>-17670.30000000002</v>
      </c>
      <c r="I28" s="331">
        <v>52002.70000000001</v>
      </c>
      <c r="J28" s="331">
        <v>9314.799999999967</v>
      </c>
      <c r="K28" s="331">
        <v>205447.89999999997</v>
      </c>
      <c r="L28" s="331">
        <v>292291.79999999993</v>
      </c>
    </row>
    <row r="29" spans="1:12" ht="12.75">
      <c r="A29" s="336" t="s">
        <v>177</v>
      </c>
      <c r="B29" s="334">
        <v>-168436.6</v>
      </c>
      <c r="C29" s="334">
        <v>9791.9</v>
      </c>
      <c r="D29" s="334">
        <v>8762.100000000011</v>
      </c>
      <c r="E29" s="334">
        <v>-31079.1</v>
      </c>
      <c r="F29" s="334">
        <v>-12525.099999999988</v>
      </c>
      <c r="G29" s="334">
        <v>-37277.00000000002</v>
      </c>
      <c r="H29" s="334">
        <v>-27882.700000000023</v>
      </c>
      <c r="I29" s="334">
        <v>32604.200000000004</v>
      </c>
      <c r="J29" s="334">
        <v>-32555.500000000036</v>
      </c>
      <c r="K29" s="334">
        <v>-45080.60000000002</v>
      </c>
      <c r="L29" s="334">
        <v>-77158.00000000003</v>
      </c>
    </row>
    <row r="30" spans="1:12" ht="12.75">
      <c r="A30" s="336" t="s">
        <v>101</v>
      </c>
      <c r="B30" s="334">
        <v>184081.6</v>
      </c>
      <c r="C30" s="334">
        <v>182319.69999999998</v>
      </c>
      <c r="D30" s="334">
        <v>7827.900000000001</v>
      </c>
      <c r="E30" s="334">
        <v>18510.6</v>
      </c>
      <c r="F30" s="334">
        <v>208658.19999999998</v>
      </c>
      <c r="G30" s="334">
        <v>12259.400000000001</v>
      </c>
      <c r="H30" s="334">
        <v>10212.400000000001</v>
      </c>
      <c r="I30" s="334">
        <v>19398.500000000004</v>
      </c>
      <c r="J30" s="334">
        <v>41870.3</v>
      </c>
      <c r="K30" s="334">
        <v>250528.5</v>
      </c>
      <c r="L30" s="334">
        <v>369449.8</v>
      </c>
    </row>
    <row r="31" spans="1:12" ht="12.75">
      <c r="A31" s="333"/>
      <c r="B31" s="334"/>
      <c r="C31" s="334"/>
      <c r="D31" s="334"/>
      <c r="E31" s="334"/>
      <c r="F31" s="334"/>
      <c r="G31" s="334"/>
      <c r="H31" s="334"/>
      <c r="I31" s="334"/>
      <c r="J31" s="334"/>
      <c r="K31" s="334"/>
      <c r="L31" s="334"/>
    </row>
    <row r="32" spans="1:12" ht="12.75">
      <c r="A32" s="335" t="s">
        <v>178</v>
      </c>
      <c r="B32" s="331">
        <v>17958521.3</v>
      </c>
      <c r="C32" s="331">
        <v>1244075.9</v>
      </c>
      <c r="D32" s="331">
        <v>910640.4999999999</v>
      </c>
      <c r="E32" s="331">
        <v>1187212.9</v>
      </c>
      <c r="F32" s="331">
        <v>3341929.3</v>
      </c>
      <c r="G32" s="331">
        <v>1142486</v>
      </c>
      <c r="H32" s="331">
        <v>1209817.1000000003</v>
      </c>
      <c r="I32" s="331">
        <v>1463852.7999999998</v>
      </c>
      <c r="J32" s="331">
        <v>3816155.9000000004</v>
      </c>
      <c r="K32" s="331">
        <v>7158085.200000001</v>
      </c>
      <c r="L32" s="331">
        <v>13346556.3</v>
      </c>
    </row>
    <row r="33" spans="1:12" ht="12.75">
      <c r="A33" s="32"/>
      <c r="B33" s="337"/>
      <c r="C33" s="337"/>
      <c r="D33" s="337"/>
      <c r="E33" s="337"/>
      <c r="F33" s="337"/>
      <c r="G33" s="337"/>
      <c r="H33" s="337"/>
      <c r="I33" s="337"/>
      <c r="J33" s="337"/>
      <c r="K33" s="337"/>
      <c r="L33" s="337"/>
    </row>
    <row r="35" spans="1:12" ht="103.5" customHeight="1">
      <c r="A35"/>
      <c r="B35"/>
      <c r="L35" s="250">
        <v>43</v>
      </c>
    </row>
  </sheetData>
  <sheetProtection/>
  <printOptions horizontalCentered="1"/>
  <pageMargins left="0" right="0" top="1.3779527559055118" bottom="0" header="0" footer="0"/>
  <pageSetup fitToHeight="1" fitToWidth="1" horizontalDpi="600" verticalDpi="600" orientation="landscape" scale="74" r:id="rId1"/>
</worksheet>
</file>

<file path=xl/worksheets/sheet44.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6">
      <selection activeCell="D84" sqref="D84"/>
    </sheetView>
  </sheetViews>
  <sheetFormatPr defaultColWidth="11.421875" defaultRowHeight="12.75"/>
  <cols>
    <col min="1" max="1" width="45.00390625" style="41" customWidth="1"/>
    <col min="2" max="6" width="12.7109375" style="41" customWidth="1"/>
    <col min="7" max="7" width="7.57421875" style="41" customWidth="1"/>
    <col min="8" max="16384" width="11.421875" style="41" customWidth="1"/>
  </cols>
  <sheetData>
    <row r="1" ht="23.25">
      <c r="G1" s="339">
        <v>44</v>
      </c>
    </row>
    <row r="2" spans="1:6" ht="12.75">
      <c r="A2" s="51" t="s">
        <v>102</v>
      </c>
      <c r="B2" s="280"/>
      <c r="C2" s="280"/>
      <c r="D2" s="280"/>
      <c r="E2" s="280"/>
      <c r="F2" s="280"/>
    </row>
    <row r="3" spans="1:6" ht="12.75">
      <c r="A3" s="51" t="s">
        <v>223</v>
      </c>
      <c r="B3" s="280"/>
      <c r="C3" s="280"/>
      <c r="D3" s="280"/>
      <c r="E3" s="280"/>
      <c r="F3" s="280"/>
    </row>
    <row r="4" spans="1:6" ht="12.75">
      <c r="A4" s="51" t="s">
        <v>224</v>
      </c>
      <c r="B4" s="280"/>
      <c r="C4" s="280"/>
      <c r="D4" s="280"/>
      <c r="E4" s="280"/>
      <c r="F4" s="280"/>
    </row>
    <row r="5" spans="1:6" ht="12.75">
      <c r="A5" s="226"/>
      <c r="B5" s="226"/>
      <c r="C5" s="226"/>
      <c r="D5" s="226"/>
      <c r="E5" s="226"/>
      <c r="F5" s="226"/>
    </row>
    <row r="6" spans="1:6" ht="12.75">
      <c r="A6" s="216"/>
      <c r="B6" s="340"/>
      <c r="C6" s="340"/>
      <c r="D6" s="340"/>
      <c r="E6" s="340"/>
      <c r="F6" s="341"/>
    </row>
    <row r="7" spans="1:6" ht="12.75">
      <c r="A7" s="216"/>
      <c r="B7" s="342" t="s">
        <v>103</v>
      </c>
      <c r="C7" s="342" t="s">
        <v>104</v>
      </c>
      <c r="D7" s="342" t="s">
        <v>179</v>
      </c>
      <c r="E7" s="342" t="s">
        <v>225</v>
      </c>
      <c r="F7" s="342" t="s">
        <v>249</v>
      </c>
    </row>
    <row r="8" spans="1:6" ht="12.75">
      <c r="A8" s="343" t="s">
        <v>161</v>
      </c>
      <c r="B8" s="344">
        <v>0.4574321113137365</v>
      </c>
      <c r="C8" s="344">
        <v>0.32579826128046285</v>
      </c>
      <c r="D8" s="344">
        <v>0.27521413357482905</v>
      </c>
      <c r="E8" s="344">
        <v>-0.171960089255902</v>
      </c>
      <c r="F8" s="344">
        <v>-0.31162851285377324</v>
      </c>
    </row>
    <row r="9" spans="1:6" ht="12.75">
      <c r="A9" s="332" t="s">
        <v>162</v>
      </c>
      <c r="B9" s="344">
        <v>0.8416194799936713</v>
      </c>
      <c r="C9" s="344">
        <v>-3.3300016377877313</v>
      </c>
      <c r="D9" s="344">
        <v>1.733212542816709</v>
      </c>
      <c r="E9" s="344">
        <v>-4.086073172382581</v>
      </c>
      <c r="F9" s="344">
        <v>-0.4825619087450106</v>
      </c>
    </row>
    <row r="10" spans="1:6" ht="12.75">
      <c r="A10" s="333" t="s">
        <v>163</v>
      </c>
      <c r="B10" s="345">
        <v>0.4569206390537155</v>
      </c>
      <c r="C10" s="345">
        <v>0.18420018842206476</v>
      </c>
      <c r="D10" s="345">
        <v>0.6942020857461939</v>
      </c>
      <c r="E10" s="345">
        <v>-0.11653416484038104</v>
      </c>
      <c r="F10" s="345">
        <v>-0.012019683214243293</v>
      </c>
    </row>
    <row r="11" spans="1:6" ht="12.75">
      <c r="A11" s="333" t="s">
        <v>164</v>
      </c>
      <c r="B11" s="345">
        <v>-0.14858969781850973</v>
      </c>
      <c r="C11" s="345">
        <v>-0.28719844957961294</v>
      </c>
      <c r="D11" s="345">
        <v>-0.42684906084334684</v>
      </c>
      <c r="E11" s="345">
        <v>-0.10813362802570103</v>
      </c>
      <c r="F11" s="345">
        <v>-0.06593689672033465</v>
      </c>
    </row>
    <row r="12" spans="1:6" ht="12.75">
      <c r="A12" s="335" t="s">
        <v>165</v>
      </c>
      <c r="B12" s="344">
        <v>0.23977831412747008</v>
      </c>
      <c r="C12" s="344">
        <v>0.4745932644488182</v>
      </c>
      <c r="D12" s="344">
        <v>-0.042085911022552436</v>
      </c>
      <c r="E12" s="344">
        <v>-0.043042980128202624</v>
      </c>
      <c r="F12" s="344">
        <v>-0.12379540195236394</v>
      </c>
    </row>
    <row r="13" spans="1:6" ht="12.75">
      <c r="A13" s="335" t="s">
        <v>166</v>
      </c>
      <c r="B13" s="344">
        <v>0.2592247490585504</v>
      </c>
      <c r="C13" s="344">
        <v>0.328121149213215</v>
      </c>
      <c r="D13" s="344">
        <v>0.288473735868886</v>
      </c>
      <c r="E13" s="344">
        <v>-0.000498631823614093</v>
      </c>
      <c r="F13" s="344">
        <v>-0.25776226831979043</v>
      </c>
    </row>
    <row r="14" spans="1:6" ht="12.75">
      <c r="A14" s="215"/>
      <c r="B14" s="346"/>
      <c r="C14" s="346"/>
      <c r="D14" s="346"/>
      <c r="E14" s="346"/>
      <c r="F14" s="346"/>
    </row>
    <row r="15" spans="1:6" ht="12.75">
      <c r="A15" s="335" t="s">
        <v>167</v>
      </c>
      <c r="B15" s="344">
        <v>0.08745503200961702</v>
      </c>
      <c r="C15" s="344">
        <v>0.03454474089670123</v>
      </c>
      <c r="D15" s="344">
        <v>0.12585060120332847</v>
      </c>
      <c r="E15" s="344">
        <v>0.07486580359833583</v>
      </c>
      <c r="F15" s="344">
        <v>-0.12286694973562862</v>
      </c>
    </row>
    <row r="16" spans="1:6" ht="12.75">
      <c r="A16" s="336" t="s">
        <v>168</v>
      </c>
      <c r="B16" s="345">
        <v>0.10989871975374799</v>
      </c>
      <c r="C16" s="345">
        <v>0.057754295140127754</v>
      </c>
      <c r="D16" s="345">
        <v>0.12533832953740065</v>
      </c>
      <c r="E16" s="345">
        <v>0.10386720873575528</v>
      </c>
      <c r="F16" s="345">
        <v>-0.07848534446284106</v>
      </c>
    </row>
    <row r="17" spans="1:6" ht="12.75">
      <c r="A17" s="336" t="s">
        <v>169</v>
      </c>
      <c r="B17" s="345">
        <v>-0.21064167458404692</v>
      </c>
      <c r="C17" s="345">
        <v>-0.18881683180023145</v>
      </c>
      <c r="D17" s="345">
        <v>-0.09858748703974007</v>
      </c>
      <c r="E17" s="345">
        <v>-0.014938582780974707</v>
      </c>
      <c r="F17" s="345">
        <v>0.25511854304703696</v>
      </c>
    </row>
    <row r="18" spans="1:6" ht="12.75">
      <c r="A18" s="336" t="s">
        <v>170</v>
      </c>
      <c r="B18" s="345">
        <v>-0.15674849920027256</v>
      </c>
      <c r="C18" s="345">
        <v>-0.10031501352580507</v>
      </c>
      <c r="D18" s="345">
        <v>-0.1265405684725034</v>
      </c>
      <c r="E18" s="345">
        <v>-0.1735594512496934</v>
      </c>
      <c r="F18" s="345">
        <v>-0.021556727413918564</v>
      </c>
    </row>
    <row r="19" spans="1:6" ht="12.75">
      <c r="A19" s="336"/>
      <c r="B19" s="346"/>
      <c r="C19" s="346"/>
      <c r="D19" s="346"/>
      <c r="E19" s="346"/>
      <c r="F19" s="346"/>
    </row>
    <row r="20" spans="1:6" ht="12.75">
      <c r="A20" s="335" t="s">
        <v>171</v>
      </c>
      <c r="B20" s="344">
        <v>0.08103532964453208</v>
      </c>
      <c r="C20" s="344">
        <v>-0.01432237475421172</v>
      </c>
      <c r="D20" s="344">
        <v>0.1024719169701056</v>
      </c>
      <c r="E20" s="344">
        <v>-0.17229499004220528</v>
      </c>
      <c r="F20" s="344">
        <v>0.0451868296516964</v>
      </c>
    </row>
    <row r="21" spans="1:6" ht="12.75">
      <c r="A21" s="336" t="s">
        <v>172</v>
      </c>
      <c r="B21" s="345">
        <v>0.04965643861045277</v>
      </c>
      <c r="C21" s="345">
        <v>0.07877350876900047</v>
      </c>
      <c r="D21" s="345">
        <v>0.02234098872553192</v>
      </c>
      <c r="E21" s="345">
        <v>0.018785051312224965</v>
      </c>
      <c r="F21" s="345">
        <v>0.08657449538820039</v>
      </c>
    </row>
    <row r="22" spans="1:6" ht="12.75">
      <c r="A22" s="336" t="s">
        <v>173</v>
      </c>
      <c r="B22" s="345">
        <v>0.09835123669512846</v>
      </c>
      <c r="C22" s="345">
        <v>-0.06341814337451279</v>
      </c>
      <c r="D22" s="345">
        <v>0.1511460575253225</v>
      </c>
      <c r="E22" s="345">
        <v>-0.27537609190166434</v>
      </c>
      <c r="F22" s="345">
        <v>0.013795872116163066</v>
      </c>
    </row>
    <row r="23" spans="1:6" ht="12.75">
      <c r="A23" s="336"/>
      <c r="B23" s="346"/>
      <c r="C23" s="346"/>
      <c r="D23" s="346"/>
      <c r="E23" s="346"/>
      <c r="F23" s="346"/>
    </row>
    <row r="24" spans="1:6" ht="12.75">
      <c r="A24" s="335" t="s">
        <v>174</v>
      </c>
      <c r="B24" s="344">
        <v>0.10827786892170077</v>
      </c>
      <c r="C24" s="344">
        <v>0.017898466639454158</v>
      </c>
      <c r="D24" s="344">
        <v>-0.035404548103163735</v>
      </c>
      <c r="E24" s="344">
        <v>-0.052532359577247334</v>
      </c>
      <c r="F24" s="344">
        <v>-0.8777112343879245</v>
      </c>
    </row>
    <row r="25" spans="1:6" ht="12.75">
      <c r="A25" s="336"/>
      <c r="B25" s="346"/>
      <c r="C25" s="346"/>
      <c r="D25" s="346"/>
      <c r="E25" s="346"/>
      <c r="F25" s="346"/>
    </row>
    <row r="26" spans="1:6" ht="12.75">
      <c r="A26" s="335" t="s">
        <v>175</v>
      </c>
      <c r="B26" s="344">
        <v>0.06752127995392354</v>
      </c>
      <c r="C26" s="344">
        <v>0.06293309729004148</v>
      </c>
      <c r="D26" s="344">
        <v>-0.08346122063510786</v>
      </c>
      <c r="E26" s="344">
        <v>-0.05786272258395919</v>
      </c>
      <c r="F26" s="344">
        <v>-0.47802032312303544</v>
      </c>
    </row>
    <row r="27" spans="1:6" ht="12.75">
      <c r="A27" s="336"/>
      <c r="B27" s="346"/>
      <c r="C27" s="346"/>
      <c r="D27" s="346"/>
      <c r="E27" s="346"/>
      <c r="F27" s="346"/>
    </row>
    <row r="28" spans="1:6" ht="12.75">
      <c r="A28" s="335" t="s">
        <v>176</v>
      </c>
      <c r="B28" s="344">
        <v>-1.7175111433549675</v>
      </c>
      <c r="C28" s="344">
        <v>10.522538888560293</v>
      </c>
      <c r="D28" s="344">
        <v>-0.22095080576609427</v>
      </c>
      <c r="E28" s="344">
        <v>0.13919559351010724</v>
      </c>
      <c r="F28" s="344">
        <v>1.6564833691505116</v>
      </c>
    </row>
    <row r="29" spans="1:6" ht="12.75">
      <c r="A29" s="336" t="s">
        <v>177</v>
      </c>
      <c r="B29" s="345">
        <v>-0.6119785096246606</v>
      </c>
      <c r="C29" s="345">
        <v>0.7869951709502042</v>
      </c>
      <c r="D29" s="345">
        <v>0.34993061654967317</v>
      </c>
      <c r="E29" s="345">
        <v>-1.5705688691524387</v>
      </c>
      <c r="F29" s="345">
        <v>0.10022934276914996</v>
      </c>
    </row>
    <row r="30" spans="1:6" ht="12.75">
      <c r="A30" s="336" t="s">
        <v>101</v>
      </c>
      <c r="B30" s="345">
        <v>0.3581452585041167</v>
      </c>
      <c r="C30" s="345">
        <v>-0.22601329458464536</v>
      </c>
      <c r="D30" s="345">
        <v>-0.2587830705803461</v>
      </c>
      <c r="E30" s="345">
        <v>0.504017197492501</v>
      </c>
      <c r="F30" s="345">
        <v>0.8912307416045695</v>
      </c>
    </row>
    <row r="31" spans="1:6" ht="12.75">
      <c r="A31" s="333"/>
      <c r="B31" s="346"/>
      <c r="C31" s="346"/>
      <c r="D31" s="346"/>
      <c r="E31" s="346"/>
      <c r="F31" s="346"/>
    </row>
    <row r="32" spans="1:6" ht="12.75">
      <c r="A32" s="335" t="s">
        <v>178</v>
      </c>
      <c r="B32" s="344">
        <v>0.19092778933828747</v>
      </c>
      <c r="C32" s="344">
        <v>0.142929157650187</v>
      </c>
      <c r="D32" s="344">
        <v>0.17129855321078846</v>
      </c>
      <c r="E32" s="344">
        <v>-0.0610640963323581</v>
      </c>
      <c r="F32" s="344">
        <v>-0.20314605820222686</v>
      </c>
    </row>
    <row r="33" spans="1:6" ht="12.75">
      <c r="A33" s="32"/>
      <c r="B33" s="347"/>
      <c r="C33" s="347"/>
      <c r="D33" s="347"/>
      <c r="E33" s="347"/>
      <c r="F33" s="347"/>
    </row>
    <row r="34" spans="1:6" ht="12.75" customHeight="1">
      <c r="A34" s="360"/>
      <c r="B34" s="360"/>
      <c r="C34" s="360"/>
      <c r="D34" s="360"/>
      <c r="E34" s="360"/>
      <c r="F34" s="360"/>
    </row>
  </sheetData>
  <sheetProtection/>
  <mergeCells count="1">
    <mergeCell ref="A34:F34"/>
  </mergeCells>
  <printOptions horizontalCentered="1"/>
  <pageMargins left="0.9448818897637796" right="0" top="0.984251968503937" bottom="0" header="0" footer="0"/>
  <pageSetup fitToHeight="1" fitToWidth="1" horizontalDpi="600" verticalDpi="600" orientation="portrait" scale="81" r:id="rId1"/>
</worksheet>
</file>

<file path=xl/worksheets/sheet45.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D84" sqref="D84"/>
    </sheetView>
  </sheetViews>
  <sheetFormatPr defaultColWidth="11.421875" defaultRowHeight="12.75"/>
  <cols>
    <col min="1" max="1" width="45.140625" style="41" customWidth="1"/>
    <col min="2" max="6" width="12.7109375" style="41" customWidth="1"/>
    <col min="7" max="7" width="7.57421875" style="41" customWidth="1"/>
    <col min="8" max="16384" width="11.421875" style="41" customWidth="1"/>
  </cols>
  <sheetData>
    <row r="1" ht="23.25">
      <c r="G1" s="348">
        <v>45</v>
      </c>
    </row>
    <row r="2" spans="1:6" ht="12.75">
      <c r="A2" s="51" t="s">
        <v>180</v>
      </c>
      <c r="B2" s="280"/>
      <c r="C2" s="280"/>
      <c r="D2" s="280"/>
      <c r="E2" s="280"/>
      <c r="F2" s="280"/>
    </row>
    <row r="3" spans="1:6" ht="12.75">
      <c r="A3" s="51" t="s">
        <v>223</v>
      </c>
      <c r="B3" s="280"/>
      <c r="C3" s="280"/>
      <c r="D3" s="280"/>
      <c r="E3" s="280"/>
      <c r="F3" s="280"/>
    </row>
    <row r="4" spans="1:6" ht="12.75">
      <c r="A4" s="51" t="s">
        <v>181</v>
      </c>
      <c r="B4" s="280"/>
      <c r="C4" s="280"/>
      <c r="D4" s="280"/>
      <c r="E4" s="280"/>
      <c r="F4" s="280"/>
    </row>
    <row r="5" spans="1:6" ht="12.75">
      <c r="A5" s="226"/>
      <c r="B5" s="226"/>
      <c r="C5" s="226"/>
      <c r="D5" s="226"/>
      <c r="E5" s="226"/>
      <c r="F5" s="226"/>
    </row>
    <row r="6" spans="1:6" ht="12.75">
      <c r="A6" s="216"/>
      <c r="B6" s="340"/>
      <c r="C6" s="340"/>
      <c r="D6" s="340"/>
      <c r="E6" s="341"/>
      <c r="F6" s="341"/>
    </row>
    <row r="7" spans="1:6" ht="12.75">
      <c r="A7" s="216"/>
      <c r="B7" s="342" t="s">
        <v>103</v>
      </c>
      <c r="C7" s="342" t="s">
        <v>104</v>
      </c>
      <c r="D7" s="342" t="s">
        <v>179</v>
      </c>
      <c r="E7" s="342" t="s">
        <v>225</v>
      </c>
      <c r="F7" s="342" t="s">
        <v>249</v>
      </c>
    </row>
    <row r="8" spans="1:6" ht="12.75">
      <c r="A8" s="343" t="s">
        <v>161</v>
      </c>
      <c r="B8" s="344">
        <v>0.3093309364082315</v>
      </c>
      <c r="C8" s="344">
        <v>0.19327940452186176</v>
      </c>
      <c r="D8" s="344">
        <v>0.19885595473147588</v>
      </c>
      <c r="E8" s="344">
        <v>0.1425344248936522</v>
      </c>
      <c r="F8" s="344">
        <v>-0.2520004739221773</v>
      </c>
    </row>
    <row r="9" spans="1:6" ht="12.75">
      <c r="A9" s="332" t="s">
        <v>162</v>
      </c>
      <c r="B9" s="344">
        <v>0.1633470287938198</v>
      </c>
      <c r="C9" s="344">
        <v>0.2852925054813634</v>
      </c>
      <c r="D9" s="344">
        <v>-0.8000906381272774</v>
      </c>
      <c r="E9" s="344">
        <v>0.29664094196934354</v>
      </c>
      <c r="F9" s="344">
        <v>0.39135323493957597</v>
      </c>
    </row>
    <row r="10" spans="1:6" ht="12.75">
      <c r="A10" s="333" t="s">
        <v>163</v>
      </c>
      <c r="B10" s="345">
        <v>0.03302987400242019</v>
      </c>
      <c r="C10" s="345">
        <v>0.47347385668455777</v>
      </c>
      <c r="D10" s="345">
        <v>-0.5411699905428017</v>
      </c>
      <c r="E10" s="345">
        <v>0.17563986409966037</v>
      </c>
      <c r="F10" s="345">
        <v>-0.861294466840916</v>
      </c>
    </row>
    <row r="11" spans="1:6" ht="12.75">
      <c r="A11" s="333" t="s">
        <v>164</v>
      </c>
      <c r="B11" s="345">
        <v>0.12238679407145403</v>
      </c>
      <c r="C11" s="345">
        <v>0.09900238172668607</v>
      </c>
      <c r="D11" s="345">
        <v>-0.2615558907659279</v>
      </c>
      <c r="E11" s="345">
        <v>0.2276731744023549</v>
      </c>
      <c r="F11" s="345">
        <v>0.4958157800926063</v>
      </c>
    </row>
    <row r="12" spans="1:6" ht="12.75">
      <c r="A12" s="335" t="s">
        <v>165</v>
      </c>
      <c r="B12" s="344">
        <v>0.3960830653634613</v>
      </c>
      <c r="C12" s="344">
        <v>0.014788259070119159</v>
      </c>
      <c r="D12" s="344">
        <v>0.3372375735174824</v>
      </c>
      <c r="E12" s="344">
        <v>-0.17143612393025887</v>
      </c>
      <c r="F12" s="344">
        <v>-0.10785842662179901</v>
      </c>
    </row>
    <row r="13" spans="1:6" ht="12.75">
      <c r="A13" s="335" t="s">
        <v>166</v>
      </c>
      <c r="B13" s="344">
        <v>0.2054954879101314</v>
      </c>
      <c r="C13" s="344">
        <v>0.2945221777907876</v>
      </c>
      <c r="D13" s="344">
        <v>0.1401834224669094</v>
      </c>
      <c r="E13" s="344">
        <v>0.33347646913221896</v>
      </c>
      <c r="F13" s="344">
        <v>-0.31852139997775997</v>
      </c>
    </row>
    <row r="14" spans="1:6" ht="12.75">
      <c r="A14" s="215"/>
      <c r="B14" s="346"/>
      <c r="C14" s="346"/>
      <c r="D14" s="346"/>
      <c r="E14" s="346"/>
      <c r="F14" s="346"/>
    </row>
    <row r="15" spans="1:6" ht="12.75">
      <c r="A15" s="335" t="s">
        <v>167</v>
      </c>
      <c r="B15" s="344">
        <v>0.14691589758898727</v>
      </c>
      <c r="C15" s="344">
        <v>0.09925170080555357</v>
      </c>
      <c r="D15" s="344">
        <v>0.04670072110499657</v>
      </c>
      <c r="E15" s="344">
        <v>0.13992095841098262</v>
      </c>
      <c r="F15" s="344">
        <v>-0.20487030088602576</v>
      </c>
    </row>
    <row r="16" spans="1:6" ht="12.75">
      <c r="A16" s="336" t="s">
        <v>168</v>
      </c>
      <c r="B16" s="345">
        <v>0.13252789659169695</v>
      </c>
      <c r="C16" s="345">
        <v>0.07687117199083571</v>
      </c>
      <c r="D16" s="345">
        <v>0.10441393347507111</v>
      </c>
      <c r="E16" s="345">
        <v>0.11335124013932796</v>
      </c>
      <c r="F16" s="345">
        <v>-0.06546363356471008</v>
      </c>
    </row>
    <row r="17" spans="1:6" ht="12.75">
      <c r="A17" s="336" t="s">
        <v>169</v>
      </c>
      <c r="B17" s="345">
        <v>-0.24317976422135912</v>
      </c>
      <c r="C17" s="345">
        <v>-0.2665434141224734</v>
      </c>
      <c r="D17" s="345">
        <v>-0.0671643222813072</v>
      </c>
      <c r="E17" s="345">
        <v>-0.06285179220195514</v>
      </c>
      <c r="F17" s="345">
        <v>0.21019891951039593</v>
      </c>
    </row>
    <row r="18" spans="1:6" ht="12.75">
      <c r="A18" s="336" t="s">
        <v>170</v>
      </c>
      <c r="B18" s="345">
        <v>-0.09137893642544137</v>
      </c>
      <c r="C18" s="345">
        <v>-0.0070835818648258275</v>
      </c>
      <c r="D18" s="345">
        <v>-0.2610522673649385</v>
      </c>
      <c r="E18" s="345">
        <v>-0.0593505637359002</v>
      </c>
      <c r="F18" s="345">
        <v>-0.27683937464559394</v>
      </c>
    </row>
    <row r="19" spans="1:6" ht="12.75">
      <c r="A19" s="336"/>
      <c r="B19" s="346"/>
      <c r="C19" s="346"/>
      <c r="D19" s="346"/>
      <c r="E19" s="346"/>
      <c r="F19" s="346"/>
    </row>
    <row r="20" spans="1:6" ht="12.75">
      <c r="A20" s="335" t="s">
        <v>171</v>
      </c>
      <c r="B20" s="344">
        <v>0.2128555213323402</v>
      </c>
      <c r="C20" s="344">
        <v>-0.022660603171680394</v>
      </c>
      <c r="D20" s="344">
        <v>0.008273734106458708</v>
      </c>
      <c r="E20" s="344">
        <v>-0.07192861956007846</v>
      </c>
      <c r="F20" s="344">
        <v>-0.059692334380217704</v>
      </c>
    </row>
    <row r="21" spans="1:6" ht="12.75">
      <c r="A21" s="336" t="s">
        <v>172</v>
      </c>
      <c r="B21" s="345">
        <v>0.056007747964645915</v>
      </c>
      <c r="C21" s="345">
        <v>0.04921433828016086</v>
      </c>
      <c r="D21" s="345">
        <v>0.04205423009548248</v>
      </c>
      <c r="E21" s="345">
        <v>0.03326839134986326</v>
      </c>
      <c r="F21" s="345">
        <v>0.06503911439558774</v>
      </c>
    </row>
    <row r="22" spans="1:6" ht="12.75">
      <c r="A22" s="336" t="s">
        <v>173</v>
      </c>
      <c r="B22" s="345">
        <v>0.3018350956151665</v>
      </c>
      <c r="C22" s="345">
        <v>-0.055735659999115006</v>
      </c>
      <c r="D22" s="345">
        <v>-0.008998946601053825</v>
      </c>
      <c r="E22" s="345">
        <v>-0.12848913098332404</v>
      </c>
      <c r="F22" s="345">
        <v>-0.13920312917590916</v>
      </c>
    </row>
    <row r="23" spans="1:6" ht="12.75">
      <c r="A23" s="336"/>
      <c r="B23" s="346"/>
      <c r="C23" s="346"/>
      <c r="D23" s="346"/>
      <c r="E23" s="346"/>
      <c r="F23" s="346"/>
    </row>
    <row r="24" spans="1:6" ht="12.75">
      <c r="A24" s="335" t="s">
        <v>174</v>
      </c>
      <c r="B24" s="344">
        <v>0.18072303617581387</v>
      </c>
      <c r="C24" s="344">
        <v>-0.04206721402020208</v>
      </c>
      <c r="D24" s="344">
        <v>0.14600874241361717</v>
      </c>
      <c r="E24" s="344">
        <v>0.04760181400506358</v>
      </c>
      <c r="F24" s="344">
        <v>-0.5868243675827871</v>
      </c>
    </row>
    <row r="25" spans="1:6" ht="12.75">
      <c r="A25" s="336"/>
      <c r="B25" s="346"/>
      <c r="C25" s="346"/>
      <c r="D25" s="346"/>
      <c r="E25" s="346"/>
      <c r="F25" s="346"/>
    </row>
    <row r="26" spans="1:6" ht="12.75">
      <c r="A26" s="335" t="s">
        <v>175</v>
      </c>
      <c r="B26" s="344">
        <v>0.09242646242472663</v>
      </c>
      <c r="C26" s="344">
        <v>0.1946007071184208</v>
      </c>
      <c r="D26" s="344">
        <v>-0.13746045820552155</v>
      </c>
      <c r="E26" s="344">
        <v>0.08640241386639569</v>
      </c>
      <c r="F26" s="344">
        <v>-0.4863018693061667</v>
      </c>
    </row>
    <row r="27" spans="1:6" ht="12.75">
      <c r="A27" s="336"/>
      <c r="B27" s="346"/>
      <c r="C27" s="346"/>
      <c r="D27" s="346"/>
      <c r="E27" s="346"/>
      <c r="F27" s="346"/>
    </row>
    <row r="28" spans="1:6" ht="12.75">
      <c r="A28" s="335" t="s">
        <v>176</v>
      </c>
      <c r="B28" s="344">
        <v>-0.7039346622644789</v>
      </c>
      <c r="C28" s="344">
        <v>2.9058223772471163</v>
      </c>
      <c r="D28" s="344">
        <v>-1.8760154049598134</v>
      </c>
      <c r="E28" s="344">
        <v>0.7852569050822289</v>
      </c>
      <c r="F28" s="344">
        <v>4.5002309129458204</v>
      </c>
    </row>
    <row r="29" spans="1:6" ht="12.75">
      <c r="A29" s="336" t="s">
        <v>177</v>
      </c>
      <c r="B29" s="345">
        <v>-2.9449600814797785</v>
      </c>
      <c r="C29" s="345">
        <v>0.5183940569363159</v>
      </c>
      <c r="D29" s="345">
        <v>-1.9635512362144478</v>
      </c>
      <c r="E29" s="345">
        <v>0.04162059337536561</v>
      </c>
      <c r="F29" s="345">
        <v>0.8622242693382464</v>
      </c>
    </row>
    <row r="30" spans="1:6" ht="12.75">
      <c r="A30" s="336" t="s">
        <v>101</v>
      </c>
      <c r="B30" s="345">
        <v>0.14292822039811037</v>
      </c>
      <c r="C30" s="345">
        <v>0.16275404258158144</v>
      </c>
      <c r="D30" s="345">
        <v>-0.6020383426452551</v>
      </c>
      <c r="E30" s="345">
        <v>1.052174759311257</v>
      </c>
      <c r="F30" s="345">
        <v>-0.30228590814364875</v>
      </c>
    </row>
    <row r="31" spans="1:6" ht="12.75">
      <c r="A31" s="333"/>
      <c r="B31" s="346"/>
      <c r="C31" s="346"/>
      <c r="D31" s="346"/>
      <c r="E31" s="346"/>
      <c r="F31" s="346"/>
    </row>
    <row r="32" spans="1:6" ht="12.75">
      <c r="A32" s="335" t="s">
        <v>178</v>
      </c>
      <c r="B32" s="344">
        <v>0.1887160797687717</v>
      </c>
      <c r="C32" s="344">
        <v>0.12373467378693181</v>
      </c>
      <c r="D32" s="344">
        <v>0.0675503942881912</v>
      </c>
      <c r="E32" s="344">
        <v>0.1270352518409703</v>
      </c>
      <c r="F32" s="344">
        <v>-0.2211251244701381</v>
      </c>
    </row>
    <row r="33" spans="1:6" ht="12.75">
      <c r="A33" s="32"/>
      <c r="B33" s="347"/>
      <c r="C33" s="347"/>
      <c r="D33" s="347"/>
      <c r="E33" s="347"/>
      <c r="F33" s="347"/>
    </row>
    <row r="34" spans="1:6" ht="26.25" customHeight="1">
      <c r="A34" s="360"/>
      <c r="B34" s="360"/>
      <c r="C34" s="360"/>
      <c r="D34" s="360"/>
      <c r="E34" s="360"/>
      <c r="F34" s="360"/>
    </row>
  </sheetData>
  <sheetProtection/>
  <mergeCells count="1">
    <mergeCell ref="A34:F34"/>
  </mergeCells>
  <printOptions horizontalCentered="1"/>
  <pageMargins left="0.9448818897637796" right="0" top="0.984251968503937" bottom="0" header="0" footer="0"/>
  <pageSetup fitToHeight="1" fitToWidth="1" horizontalDpi="600" verticalDpi="600" orientation="portrait" scale="81" r:id="rId1"/>
</worksheet>
</file>

<file path=xl/worksheets/sheet4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D84" sqref="D84"/>
    </sheetView>
  </sheetViews>
  <sheetFormatPr defaultColWidth="11.421875" defaultRowHeight="12.75"/>
  <cols>
    <col min="1" max="1" width="45.140625" style="41" customWidth="1"/>
    <col min="2" max="6" width="12.7109375" style="41" customWidth="1"/>
    <col min="7" max="7" width="7.57421875" style="41" customWidth="1"/>
    <col min="8" max="16384" width="11.421875" style="41" customWidth="1"/>
  </cols>
  <sheetData>
    <row r="1" ht="23.25">
      <c r="G1" s="348">
        <v>46</v>
      </c>
    </row>
    <row r="2" spans="1:6" ht="12.75">
      <c r="A2" s="51" t="s">
        <v>182</v>
      </c>
      <c r="B2" s="280"/>
      <c r="C2" s="280"/>
      <c r="D2" s="280"/>
      <c r="E2" s="280"/>
      <c r="F2" s="280"/>
    </row>
    <row r="3" spans="1:6" ht="12.75">
      <c r="A3" s="51" t="s">
        <v>223</v>
      </c>
      <c r="B3" s="280"/>
      <c r="C3" s="280"/>
      <c r="D3" s="280"/>
      <c r="E3" s="280"/>
      <c r="F3" s="280"/>
    </row>
    <row r="4" spans="1:6" ht="12.75">
      <c r="A4" s="51" t="s">
        <v>183</v>
      </c>
      <c r="B4" s="280"/>
      <c r="C4" s="280"/>
      <c r="D4" s="280"/>
      <c r="E4" s="280"/>
      <c r="F4" s="280"/>
    </row>
    <row r="5" spans="1:6" ht="12.75">
      <c r="A5" s="226"/>
      <c r="B5" s="226"/>
      <c r="C5" s="226"/>
      <c r="D5" s="226"/>
      <c r="E5" s="226"/>
      <c r="F5" s="226"/>
    </row>
    <row r="6" spans="1:6" ht="12.75">
      <c r="A6" s="216"/>
      <c r="B6" s="340"/>
      <c r="C6" s="340"/>
      <c r="D6" s="340"/>
      <c r="E6" s="341"/>
      <c r="F6" s="341"/>
    </row>
    <row r="7" spans="1:6" ht="12.75">
      <c r="A7" s="216"/>
      <c r="B7" s="342" t="s">
        <v>103</v>
      </c>
      <c r="C7" s="342" t="s">
        <v>104</v>
      </c>
      <c r="D7" s="342" t="s">
        <v>179</v>
      </c>
      <c r="E7" s="342" t="s">
        <v>225</v>
      </c>
      <c r="F7" s="342" t="s">
        <v>249</v>
      </c>
    </row>
    <row r="8" spans="1:6" ht="12.75">
      <c r="A8" s="343" t="s">
        <v>161</v>
      </c>
      <c r="B8" s="344">
        <v>0.475492602862591</v>
      </c>
      <c r="C8" s="344">
        <v>0.22317934206335388</v>
      </c>
      <c r="D8" s="344">
        <v>0.4893574592639285</v>
      </c>
      <c r="E8" s="344">
        <v>-0.32710779396364864</v>
      </c>
      <c r="F8" s="344">
        <v>-0.548617522944217</v>
      </c>
    </row>
    <row r="9" spans="1:6" ht="12.75">
      <c r="A9" s="332" t="s">
        <v>162</v>
      </c>
      <c r="B9" s="344">
        <v>2.511616052887915</v>
      </c>
      <c r="C9" s="344">
        <v>-1.857883049592893</v>
      </c>
      <c r="D9" s="344">
        <v>4.54566170443861</v>
      </c>
      <c r="E9" s="344">
        <v>-2.1127117967926585</v>
      </c>
      <c r="F9" s="344">
        <v>-0.39528843697413496</v>
      </c>
    </row>
    <row r="10" spans="1:6" ht="12.75">
      <c r="A10" s="333" t="s">
        <v>163</v>
      </c>
      <c r="B10" s="345">
        <v>0.4746035806722495</v>
      </c>
      <c r="C10" s="345">
        <v>0.18382224165031436</v>
      </c>
      <c r="D10" s="345">
        <v>0.7041306286357643</v>
      </c>
      <c r="E10" s="345">
        <v>-0.12158204809161988</v>
      </c>
      <c r="F10" s="345">
        <v>-0.007862282823414168</v>
      </c>
    </row>
    <row r="11" spans="1:6" ht="12.75">
      <c r="A11" s="333" t="s">
        <v>164</v>
      </c>
      <c r="B11" s="345">
        <v>-0.3056233870687115</v>
      </c>
      <c r="C11" s="345">
        <v>-0.31758360470856717</v>
      </c>
      <c r="D11" s="345">
        <v>-0.4801916667905137</v>
      </c>
      <c r="E11" s="345">
        <v>-0.08187204861105135</v>
      </c>
      <c r="F11" s="345">
        <v>-0.03450560698968963</v>
      </c>
    </row>
    <row r="12" spans="1:6" ht="12.75">
      <c r="A12" s="335" t="s">
        <v>165</v>
      </c>
      <c r="B12" s="344">
        <v>-0.005765143327766897</v>
      </c>
      <c r="C12" s="344">
        <v>0.8272357303034246</v>
      </c>
      <c r="D12" s="344">
        <v>-0.23798222128638524</v>
      </c>
      <c r="E12" s="344">
        <v>0.4486153582703645</v>
      </c>
      <c r="F12" s="344">
        <v>-0.2057584705060963</v>
      </c>
    </row>
    <row r="13" spans="1:6" ht="12.75">
      <c r="A13" s="335" t="s">
        <v>166</v>
      </c>
      <c r="B13" s="344">
        <v>0.25960108410038374</v>
      </c>
      <c r="C13" s="344">
        <v>0.3455644076012052</v>
      </c>
      <c r="D13" s="344">
        <v>0.33503369318611287</v>
      </c>
      <c r="E13" s="344">
        <v>0.02101485741520759</v>
      </c>
      <c r="F13" s="344">
        <v>-0.36696559296242903</v>
      </c>
    </row>
    <row r="14" spans="1:6" ht="12.75">
      <c r="A14" s="215"/>
      <c r="B14" s="346"/>
      <c r="C14" s="346"/>
      <c r="D14" s="346"/>
      <c r="E14" s="346"/>
      <c r="F14" s="346"/>
    </row>
    <row r="15" spans="1:6" ht="12.75">
      <c r="A15" s="335" t="s">
        <v>167</v>
      </c>
      <c r="B15" s="344">
        <v>0.120159942190462</v>
      </c>
      <c r="C15" s="344">
        <v>0.0015726036356955575</v>
      </c>
      <c r="D15" s="344">
        <v>0.1274193803498005</v>
      </c>
      <c r="E15" s="344">
        <v>0.10000164691487101</v>
      </c>
      <c r="F15" s="344">
        <v>-0.1800422062537006</v>
      </c>
    </row>
    <row r="16" spans="1:6" ht="12.75">
      <c r="A16" s="336" t="s">
        <v>168</v>
      </c>
      <c r="B16" s="345">
        <v>0.16885241596249312</v>
      </c>
      <c r="C16" s="345">
        <v>0.024702066789478838</v>
      </c>
      <c r="D16" s="345">
        <v>0.11032435154227116</v>
      </c>
      <c r="E16" s="345">
        <v>0.10915197901557461</v>
      </c>
      <c r="F16" s="345">
        <v>-0.09900194555342678</v>
      </c>
    </row>
    <row r="17" spans="1:6" ht="12.75">
      <c r="A17" s="336" t="s">
        <v>169</v>
      </c>
      <c r="B17" s="345">
        <v>-0.1523235296364287</v>
      </c>
      <c r="C17" s="345">
        <v>-0.23586562873563466</v>
      </c>
      <c r="D17" s="345">
        <v>-0.11710816145550251</v>
      </c>
      <c r="E17" s="345">
        <v>-0.020282901096649875</v>
      </c>
      <c r="F17" s="345">
        <v>0.23038200781704254</v>
      </c>
    </row>
    <row r="18" spans="1:6" ht="12.75">
      <c r="A18" s="336" t="s">
        <v>170</v>
      </c>
      <c r="B18" s="345">
        <v>-0.28410880892892076</v>
      </c>
      <c r="C18" s="345">
        <v>-0.058521071056987006</v>
      </c>
      <c r="D18" s="345">
        <v>-0.07676074956366574</v>
      </c>
      <c r="E18" s="345">
        <v>-0.13453768883693873</v>
      </c>
      <c r="F18" s="345">
        <v>-0.06921235984059093</v>
      </c>
    </row>
    <row r="19" spans="1:6" ht="12.75">
      <c r="A19" s="336"/>
      <c r="B19" s="346"/>
      <c r="C19" s="346"/>
      <c r="D19" s="346"/>
      <c r="E19" s="346"/>
      <c r="F19" s="346"/>
    </row>
    <row r="20" spans="1:6" ht="12.75">
      <c r="A20" s="335" t="s">
        <v>171</v>
      </c>
      <c r="B20" s="344">
        <v>0.03843231754078924</v>
      </c>
      <c r="C20" s="344">
        <v>0.04246666368278085</v>
      </c>
      <c r="D20" s="344">
        <v>0.07830250931854232</v>
      </c>
      <c r="E20" s="344">
        <v>-0.14573982035093647</v>
      </c>
      <c r="F20" s="344">
        <v>-0.16525091024690197</v>
      </c>
    </row>
    <row r="21" spans="1:6" ht="12.75">
      <c r="A21" s="336" t="s">
        <v>172</v>
      </c>
      <c r="B21" s="345">
        <v>0.04756219048243726</v>
      </c>
      <c r="C21" s="345">
        <v>0.09744070895854606</v>
      </c>
      <c r="D21" s="345">
        <v>0.018097288526943034</v>
      </c>
      <c r="E21" s="345">
        <v>-0.000591060537733723</v>
      </c>
      <c r="F21" s="345">
        <v>0.1035350584609882</v>
      </c>
    </row>
    <row r="22" spans="1:6" ht="12.75">
      <c r="A22" s="336" t="s">
        <v>173</v>
      </c>
      <c r="B22" s="345">
        <v>0.033541190468477255</v>
      </c>
      <c r="C22" s="345">
        <v>0.01261600396521212</v>
      </c>
      <c r="D22" s="345">
        <v>0.11373214369092377</v>
      </c>
      <c r="E22" s="345">
        <v>-0.22382243961814607</v>
      </c>
      <c r="F22" s="345">
        <v>-0.3514294677215707</v>
      </c>
    </row>
    <row r="23" spans="1:6" ht="12.75">
      <c r="A23" s="336"/>
      <c r="B23" s="346"/>
      <c r="C23" s="346"/>
      <c r="D23" s="346"/>
      <c r="E23" s="346"/>
      <c r="F23" s="346"/>
    </row>
    <row r="24" spans="1:6" ht="12.75">
      <c r="A24" s="335" t="s">
        <v>174</v>
      </c>
      <c r="B24" s="344">
        <v>0.10858761519509841</v>
      </c>
      <c r="C24" s="344">
        <v>0.08159631073158691</v>
      </c>
      <c r="D24" s="344">
        <v>-0.06460811333793026</v>
      </c>
      <c r="E24" s="344">
        <v>-0.13927885604284662</v>
      </c>
      <c r="F24" s="344">
        <v>-0.9849068158842949</v>
      </c>
    </row>
    <row r="25" spans="1:6" ht="12.75">
      <c r="A25" s="336"/>
      <c r="B25" s="346"/>
      <c r="C25" s="346"/>
      <c r="D25" s="346"/>
      <c r="E25" s="346"/>
      <c r="F25" s="346"/>
    </row>
    <row r="26" spans="1:6" ht="12.75">
      <c r="A26" s="335" t="s">
        <v>175</v>
      </c>
      <c r="B26" s="344">
        <v>0.17753705108946471</v>
      </c>
      <c r="C26" s="344">
        <v>-0.02269155451746596</v>
      </c>
      <c r="D26" s="344">
        <v>0.011423503970438231</v>
      </c>
      <c r="E26" s="344">
        <v>-0.1085009965327578</v>
      </c>
      <c r="F26" s="344">
        <v>-0.6217632653957657</v>
      </c>
    </row>
    <row r="27" spans="1:6" ht="12.75">
      <c r="A27" s="336"/>
      <c r="B27" s="346"/>
      <c r="C27" s="346"/>
      <c r="D27" s="346"/>
      <c r="E27" s="346"/>
      <c r="F27" s="346"/>
    </row>
    <row r="28" spans="1:6" ht="12.75">
      <c r="A28" s="335" t="s">
        <v>176</v>
      </c>
      <c r="B28" s="344">
        <v>-1.747900183882951</v>
      </c>
      <c r="C28" s="344">
        <v>1.8254354018167132</v>
      </c>
      <c r="D28" s="344">
        <v>4.508596787900117</v>
      </c>
      <c r="E28" s="344">
        <v>-0.8928903675193032</v>
      </c>
      <c r="F28" s="344">
        <v>5.986498601688676</v>
      </c>
    </row>
    <row r="29" spans="1:6" ht="12.75">
      <c r="A29" s="336" t="s">
        <v>177</v>
      </c>
      <c r="B29" s="345">
        <v>-2.304135308797233</v>
      </c>
      <c r="C29" s="345">
        <v>0.4204084727543589</v>
      </c>
      <c r="D29" s="345">
        <v>1.1974348121641207</v>
      </c>
      <c r="E29" s="345">
        <v>-5.638819234217262</v>
      </c>
      <c r="F29" s="345">
        <v>0.4412446610645412</v>
      </c>
    </row>
    <row r="30" spans="1:6" ht="12.75">
      <c r="A30" s="336" t="s">
        <v>101</v>
      </c>
      <c r="B30" s="345">
        <v>0.35485162043587204</v>
      </c>
      <c r="C30" s="345">
        <v>-0.047297208303776817</v>
      </c>
      <c r="D30" s="345">
        <v>0.1154104421604798</v>
      </c>
      <c r="E30" s="345">
        <v>-0.2461116777154514</v>
      </c>
      <c r="F30" s="345">
        <v>0.5964412780637649</v>
      </c>
    </row>
    <row r="31" spans="1:6" ht="12.75">
      <c r="A31" s="333"/>
      <c r="B31" s="346"/>
      <c r="C31" s="346"/>
      <c r="D31" s="346"/>
      <c r="E31" s="346"/>
      <c r="F31" s="346"/>
    </row>
    <row r="32" spans="1:6" ht="12.75">
      <c r="A32" s="335" t="s">
        <v>178</v>
      </c>
      <c r="B32" s="344">
        <v>0.21183187298497375</v>
      </c>
      <c r="C32" s="344">
        <v>0.10201632538413152</v>
      </c>
      <c r="D32" s="344">
        <v>0.2835087810631103</v>
      </c>
      <c r="E32" s="344">
        <v>-0.15582995548061007</v>
      </c>
      <c r="F32" s="344">
        <v>-0.3456398090746656</v>
      </c>
    </row>
    <row r="33" spans="1:6" ht="12.75">
      <c r="A33" s="32"/>
      <c r="B33" s="347"/>
      <c r="C33" s="347"/>
      <c r="D33" s="347"/>
      <c r="E33" s="347"/>
      <c r="F33" s="347"/>
    </row>
    <row r="34" spans="1:6" ht="12.75" customHeight="1">
      <c r="A34" s="360"/>
      <c r="B34" s="360"/>
      <c r="C34" s="360"/>
      <c r="D34" s="360"/>
      <c r="E34" s="360"/>
      <c r="F34" s="360"/>
    </row>
  </sheetData>
  <sheetProtection/>
  <mergeCells count="1">
    <mergeCell ref="A34:F34"/>
  </mergeCells>
  <printOptions horizontalCentered="1"/>
  <pageMargins left="0.9448818897637796" right="0" top="0.984251968503937" bottom="0" header="0" footer="0"/>
  <pageSetup fitToHeight="1" fitToWidth="1" horizontalDpi="600" verticalDpi="600" orientation="portrait" scale="81" r:id="rId1"/>
</worksheet>
</file>

<file path=xl/worksheets/sheet47.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D84" sqref="D84"/>
    </sheetView>
  </sheetViews>
  <sheetFormatPr defaultColWidth="11.421875" defaultRowHeight="12.75"/>
  <cols>
    <col min="1" max="1" width="45.00390625" style="41" customWidth="1"/>
    <col min="2" max="6" width="12.7109375" style="41" customWidth="1"/>
    <col min="7" max="7" width="7.57421875" style="41" customWidth="1"/>
    <col min="8" max="16384" width="11.421875" style="41" customWidth="1"/>
  </cols>
  <sheetData>
    <row r="1" ht="23.25">
      <c r="G1" s="348">
        <v>47</v>
      </c>
    </row>
    <row r="2" spans="1:6" ht="12.75">
      <c r="A2" s="51" t="s">
        <v>208</v>
      </c>
      <c r="B2" s="280"/>
      <c r="C2" s="280"/>
      <c r="D2" s="280"/>
      <c r="E2" s="280"/>
      <c r="F2" s="280"/>
    </row>
    <row r="3" spans="1:6" ht="12.75">
      <c r="A3" s="51" t="s">
        <v>223</v>
      </c>
      <c r="B3" s="280"/>
      <c r="C3" s="280"/>
      <c r="D3" s="280"/>
      <c r="E3" s="280"/>
      <c r="F3" s="280"/>
    </row>
    <row r="4" spans="1:6" ht="12.75">
      <c r="A4" s="51" t="s">
        <v>204</v>
      </c>
      <c r="B4" s="280"/>
      <c r="C4" s="280"/>
      <c r="D4" s="280"/>
      <c r="E4" s="280"/>
      <c r="F4" s="280"/>
    </row>
    <row r="5" spans="1:6" ht="12.75">
      <c r="A5" s="226"/>
      <c r="B5" s="226"/>
      <c r="C5" s="226"/>
      <c r="D5" s="226"/>
      <c r="E5" s="226"/>
      <c r="F5" s="226"/>
    </row>
    <row r="6" spans="1:6" ht="12.75">
      <c r="A6" s="216"/>
      <c r="B6" s="340"/>
      <c r="C6" s="340"/>
      <c r="D6" s="340"/>
      <c r="E6" s="341"/>
      <c r="F6" s="341"/>
    </row>
    <row r="7" spans="1:6" ht="12.75">
      <c r="A7" s="216"/>
      <c r="B7" s="342" t="s">
        <v>103</v>
      </c>
      <c r="C7" s="342" t="s">
        <v>104</v>
      </c>
      <c r="D7" s="342" t="s">
        <v>179</v>
      </c>
      <c r="E7" s="342" t="s">
        <v>225</v>
      </c>
      <c r="F7" s="342" t="s">
        <v>249</v>
      </c>
    </row>
    <row r="8" spans="1:6" ht="12.75">
      <c r="A8" s="343" t="s">
        <v>161</v>
      </c>
      <c r="B8" s="344">
        <v>0.396939305701699</v>
      </c>
      <c r="C8" s="344">
        <v>0.20993056620787875</v>
      </c>
      <c r="D8" s="344">
        <v>0.36240662647208266</v>
      </c>
      <c r="E8" s="344">
        <v>-0.1465091201211728</v>
      </c>
      <c r="F8" s="344">
        <v>-0.39592666455633485</v>
      </c>
    </row>
    <row r="9" spans="1:6" ht="12.75">
      <c r="A9" s="332" t="s">
        <v>162</v>
      </c>
      <c r="B9" s="344">
        <v>1.7683231149691334</v>
      </c>
      <c r="C9" s="344">
        <v>-2.399920477410345</v>
      </c>
      <c r="D9" s="344">
        <v>3.604969769393473</v>
      </c>
      <c r="E9" s="344">
        <v>-2.3335443328611776</v>
      </c>
      <c r="F9" s="344">
        <v>-0.3448361721327917</v>
      </c>
    </row>
    <row r="10" spans="1:6" ht="12.75">
      <c r="A10" s="333" t="s">
        <v>163</v>
      </c>
      <c r="B10" s="345">
        <v>0.4713943298600165</v>
      </c>
      <c r="C10" s="345">
        <v>0.18530019324836</v>
      </c>
      <c r="D10" s="345">
        <v>0.696231620873399</v>
      </c>
      <c r="E10" s="345">
        <v>-0.121072076692196</v>
      </c>
      <c r="F10" s="345">
        <v>-0.00982091005363317</v>
      </c>
    </row>
    <row r="11" spans="1:6" ht="12.75">
      <c r="A11" s="333" t="s">
        <v>164</v>
      </c>
      <c r="B11" s="345">
        <v>-0.29190495143197204</v>
      </c>
      <c r="C11" s="345">
        <v>-0.30851317767993036</v>
      </c>
      <c r="D11" s="345">
        <v>-0.4769138109624449</v>
      </c>
      <c r="E11" s="345">
        <v>-0.07790795346477286</v>
      </c>
      <c r="F11" s="345">
        <v>-0.029639543303401572</v>
      </c>
    </row>
    <row r="12" spans="1:6" ht="12.75">
      <c r="A12" s="335" t="s">
        <v>165</v>
      </c>
      <c r="B12" s="344">
        <v>0.1681330991709018</v>
      </c>
      <c r="C12" s="344">
        <v>0.4070441202966206</v>
      </c>
      <c r="D12" s="344">
        <v>-0.023419817362782536</v>
      </c>
      <c r="E12" s="344">
        <v>0.13191524606808014</v>
      </c>
      <c r="F12" s="344">
        <v>-0.1691556038834776</v>
      </c>
    </row>
    <row r="13" spans="1:6" ht="12.75">
      <c r="A13" s="335" t="s">
        <v>166</v>
      </c>
      <c r="B13" s="344">
        <v>0.23374590423433705</v>
      </c>
      <c r="C13" s="344">
        <v>0.3217316179302905</v>
      </c>
      <c r="D13" s="344">
        <v>0.24592656003836133</v>
      </c>
      <c r="E13" s="344">
        <v>0.15177952216212853</v>
      </c>
      <c r="F13" s="344">
        <v>-0.3434935386896931</v>
      </c>
    </row>
    <row r="14" spans="1:6" ht="12.75">
      <c r="A14" s="215"/>
      <c r="B14" s="346"/>
      <c r="C14" s="346"/>
      <c r="D14" s="346"/>
      <c r="E14" s="346"/>
      <c r="F14" s="346"/>
    </row>
    <row r="15" spans="1:6" ht="12.75">
      <c r="A15" s="335" t="s">
        <v>167</v>
      </c>
      <c r="B15" s="344">
        <v>0.13344524537672386</v>
      </c>
      <c r="C15" s="344">
        <v>0.050650243690378405</v>
      </c>
      <c r="D15" s="344">
        <v>0.08498723847701206</v>
      </c>
      <c r="E15" s="344">
        <v>0.12024590896794929</v>
      </c>
      <c r="F15" s="344">
        <v>-0.19285439509140623</v>
      </c>
    </row>
    <row r="16" spans="1:6" ht="12.75">
      <c r="A16" s="336" t="s">
        <v>168</v>
      </c>
      <c r="B16" s="345">
        <v>0.15077134389164937</v>
      </c>
      <c r="C16" s="345">
        <v>0.05025834211027358</v>
      </c>
      <c r="D16" s="345">
        <v>0.10735562645225483</v>
      </c>
      <c r="E16" s="345">
        <v>0.11125560934355994</v>
      </c>
      <c r="F16" s="345">
        <v>-0.08216917480233199</v>
      </c>
    </row>
    <row r="17" spans="1:6" ht="12.75">
      <c r="A17" s="336" t="s">
        <v>169</v>
      </c>
      <c r="B17" s="345">
        <v>-0.19801007620446076</v>
      </c>
      <c r="C17" s="345">
        <v>-0.25187340712845674</v>
      </c>
      <c r="D17" s="345">
        <v>-0.09074189426204748</v>
      </c>
      <c r="E17" s="345">
        <v>-0.04227002206166297</v>
      </c>
      <c r="F17" s="345">
        <v>0.21975146440428905</v>
      </c>
    </row>
    <row r="18" spans="1:6" ht="12.75">
      <c r="A18" s="336" t="s">
        <v>170</v>
      </c>
      <c r="B18" s="345">
        <v>-0.18769380920759238</v>
      </c>
      <c r="C18" s="345">
        <v>-0.03487568514489059</v>
      </c>
      <c r="D18" s="345">
        <v>-0.15920290251846314</v>
      </c>
      <c r="E18" s="345">
        <v>-0.09794780046572948</v>
      </c>
      <c r="F18" s="345">
        <v>-0.16670213713511606</v>
      </c>
    </row>
    <row r="19" spans="1:6" ht="12.75">
      <c r="A19" s="336"/>
      <c r="B19" s="346"/>
      <c r="C19" s="346"/>
      <c r="D19" s="346"/>
      <c r="E19" s="346"/>
      <c r="F19" s="346"/>
    </row>
    <row r="20" spans="1:6" ht="12.75">
      <c r="A20" s="335" t="s">
        <v>171</v>
      </c>
      <c r="B20" s="344">
        <v>0.126152190336823</v>
      </c>
      <c r="C20" s="344">
        <v>0.007191537941241277</v>
      </c>
      <c r="D20" s="344">
        <v>0.04149676662408952</v>
      </c>
      <c r="E20" s="344">
        <v>-0.10818360216542011</v>
      </c>
      <c r="F20" s="344">
        <v>-0.10935775090631072</v>
      </c>
    </row>
    <row r="21" spans="1:6" ht="12.75">
      <c r="A21" s="336" t="s">
        <v>172</v>
      </c>
      <c r="B21" s="345">
        <v>0.051887492931182555</v>
      </c>
      <c r="C21" s="345">
        <v>0.07264534130637834</v>
      </c>
      <c r="D21" s="345">
        <v>0.030145578514063187</v>
      </c>
      <c r="E21" s="345">
        <v>0.016634195256062467</v>
      </c>
      <c r="F21" s="345">
        <v>0.08363067299953442</v>
      </c>
    </row>
    <row r="22" spans="1:6" ht="12.75">
      <c r="A22" s="336" t="s">
        <v>173</v>
      </c>
      <c r="B22" s="345">
        <v>0.16710506942479886</v>
      </c>
      <c r="C22" s="345">
        <v>-0.025339374640166334</v>
      </c>
      <c r="D22" s="345">
        <v>0.0477055342967001</v>
      </c>
      <c r="E22" s="345">
        <v>-0.17531102404558563</v>
      </c>
      <c r="F22" s="345">
        <v>-0.2373044609745042</v>
      </c>
    </row>
    <row r="23" spans="1:6" ht="12.75">
      <c r="A23" s="336"/>
      <c r="B23" s="346"/>
      <c r="C23" s="346"/>
      <c r="D23" s="346"/>
      <c r="E23" s="346"/>
      <c r="F23" s="346"/>
    </row>
    <row r="24" spans="1:6" ht="12.75">
      <c r="A24" s="335" t="s">
        <v>174</v>
      </c>
      <c r="B24" s="344">
        <v>0.14236002820929938</v>
      </c>
      <c r="C24" s="344">
        <v>0.021755126418801396</v>
      </c>
      <c r="D24" s="344">
        <v>0.030943911877914232</v>
      </c>
      <c r="E24" s="344">
        <v>-0.045032613124403875</v>
      </c>
      <c r="F24" s="344">
        <v>-0.7646750158730873</v>
      </c>
    </row>
    <row r="25" spans="1:6" ht="12.75">
      <c r="A25" s="336"/>
      <c r="B25" s="346"/>
      <c r="C25" s="346"/>
      <c r="D25" s="346"/>
      <c r="E25" s="346"/>
      <c r="F25" s="346"/>
    </row>
    <row r="26" spans="1:6" ht="12.75">
      <c r="A26" s="335" t="s">
        <v>175</v>
      </c>
      <c r="B26" s="344">
        <v>0.13518793868504786</v>
      </c>
      <c r="C26" s="344">
        <v>0.08135541175656158</v>
      </c>
      <c r="D26" s="344">
        <v>-0.06733317402738326</v>
      </c>
      <c r="E26" s="344">
        <v>-0.013153039151257429</v>
      </c>
      <c r="F26" s="344">
        <v>-0.5488093926046413</v>
      </c>
    </row>
    <row r="27" spans="1:6" ht="12.75">
      <c r="A27" s="336"/>
      <c r="B27" s="346"/>
      <c r="C27" s="346"/>
      <c r="D27" s="346"/>
      <c r="E27" s="346"/>
      <c r="F27" s="346"/>
    </row>
    <row r="28" spans="1:6" ht="12.75">
      <c r="A28" s="335" t="s">
        <v>176</v>
      </c>
      <c r="B28" s="344">
        <v>-1.0369714827643919</v>
      </c>
      <c r="C28" s="344">
        <v>27.62447462277085</v>
      </c>
      <c r="D28" s="344">
        <v>-0.5987333446672882</v>
      </c>
      <c r="E28" s="344">
        <v>-1.080859003877329</v>
      </c>
      <c r="F28" s="344">
        <v>42.65545277507308</v>
      </c>
    </row>
    <row r="29" spans="1:6" ht="12.75">
      <c r="A29" s="336" t="s">
        <v>177</v>
      </c>
      <c r="B29" s="345">
        <v>-2.5439639484556364</v>
      </c>
      <c r="C29" s="345">
        <v>0.4612288727324456</v>
      </c>
      <c r="D29" s="345">
        <v>0.020302795156050157</v>
      </c>
      <c r="E29" s="345">
        <v>-0.6663084292604371</v>
      </c>
      <c r="F29" s="345">
        <v>0.7139949386377861</v>
      </c>
    </row>
    <row r="30" spans="1:6" ht="12.75">
      <c r="A30" s="336" t="s">
        <v>101</v>
      </c>
      <c r="B30" s="345">
        <v>0.23359898958279945</v>
      </c>
      <c r="C30" s="345">
        <v>0.06405080705626065</v>
      </c>
      <c r="D30" s="345">
        <v>-0.30018770768122427</v>
      </c>
      <c r="E30" s="345">
        <v>0.18156235862935333</v>
      </c>
      <c r="F30" s="345">
        <v>0.08224654090375538</v>
      </c>
    </row>
    <row r="31" spans="1:6" ht="12.75">
      <c r="A31" s="333"/>
      <c r="B31" s="346"/>
      <c r="C31" s="346"/>
      <c r="D31" s="346"/>
      <c r="E31" s="346"/>
      <c r="F31" s="346"/>
    </row>
    <row r="32" spans="1:6" ht="12.75">
      <c r="A32" s="335" t="s">
        <v>178</v>
      </c>
      <c r="B32" s="344">
        <v>0.20048418981288418</v>
      </c>
      <c r="C32" s="344">
        <v>0.11257348017526758</v>
      </c>
      <c r="D32" s="344">
        <v>0.17747963930046207</v>
      </c>
      <c r="E32" s="344">
        <v>-0.02991721316431062</v>
      </c>
      <c r="F32" s="344">
        <v>-0.28124678725389585</v>
      </c>
    </row>
    <row r="33" spans="1:6" ht="12.75">
      <c r="A33" s="32"/>
      <c r="B33" s="347"/>
      <c r="C33" s="347"/>
      <c r="D33" s="347"/>
      <c r="E33" s="347"/>
      <c r="F33" s="347"/>
    </row>
  </sheetData>
  <sheetProtection/>
  <printOptions horizontalCentered="1"/>
  <pageMargins left="0.9448818897637796" right="0" top="0.984251968503937" bottom="0" header="0" footer="0"/>
  <pageSetup fitToHeight="1" fitToWidth="1" horizontalDpi="600" verticalDpi="600" orientation="portrait" scale="81" r:id="rId1"/>
</worksheet>
</file>

<file path=xl/worksheets/sheet48.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D84" sqref="D84"/>
    </sheetView>
  </sheetViews>
  <sheetFormatPr defaultColWidth="11.421875" defaultRowHeight="12.75"/>
  <cols>
    <col min="1" max="1" width="45.00390625" style="41" customWidth="1"/>
    <col min="2" max="6" width="12.7109375" style="41" customWidth="1"/>
    <col min="7" max="7" width="7.57421875" style="41" customWidth="1"/>
    <col min="8" max="16384" width="11.421875" style="41" customWidth="1"/>
  </cols>
  <sheetData>
    <row r="1" ht="23.25">
      <c r="G1" s="348">
        <v>48</v>
      </c>
    </row>
    <row r="2" spans="1:6" ht="12.75">
      <c r="A2" s="51" t="s">
        <v>209</v>
      </c>
      <c r="B2" s="280"/>
      <c r="C2" s="280"/>
      <c r="D2" s="280"/>
      <c r="E2" s="280"/>
      <c r="F2" s="280"/>
    </row>
    <row r="3" spans="1:6" ht="12.75">
      <c r="A3" s="51" t="s">
        <v>223</v>
      </c>
      <c r="B3" s="280"/>
      <c r="C3" s="280"/>
      <c r="D3" s="280"/>
      <c r="E3" s="280"/>
      <c r="F3" s="280"/>
    </row>
    <row r="4" spans="1:6" ht="12.75">
      <c r="A4" s="51" t="s">
        <v>205</v>
      </c>
      <c r="B4" s="280"/>
      <c r="C4" s="280"/>
      <c r="D4" s="280"/>
      <c r="E4" s="280"/>
      <c r="F4" s="280"/>
    </row>
    <row r="5" spans="1:6" ht="12.75">
      <c r="A5" s="226"/>
      <c r="B5" s="226"/>
      <c r="C5" s="226"/>
      <c r="D5" s="226"/>
      <c r="E5" s="226"/>
      <c r="F5" s="226"/>
    </row>
    <row r="6" spans="1:6" ht="12.75">
      <c r="A6" s="216"/>
      <c r="B6" s="340"/>
      <c r="C6" s="340"/>
      <c r="D6" s="340"/>
      <c r="E6" s="341"/>
      <c r="F6" s="341"/>
    </row>
    <row r="7" spans="1:6" ht="12.75">
      <c r="A7" s="328"/>
      <c r="B7" s="342" t="s">
        <v>103</v>
      </c>
      <c r="C7" s="342" t="s">
        <v>104</v>
      </c>
      <c r="D7" s="342" t="s">
        <v>179</v>
      </c>
      <c r="E7" s="342" t="s">
        <v>225</v>
      </c>
      <c r="F7" s="342" t="s">
        <v>249</v>
      </c>
    </row>
    <row r="8" spans="1:6" ht="12.75">
      <c r="A8" s="343" t="s">
        <v>161</v>
      </c>
      <c r="B8" s="344">
        <v>0.5006867086930094</v>
      </c>
      <c r="C8" s="344">
        <v>0.6978779458765643</v>
      </c>
      <c r="D8" s="344">
        <v>0.27185316515684366</v>
      </c>
      <c r="E8" s="344">
        <v>-0.11735405778817398</v>
      </c>
      <c r="F8" s="344">
        <v>-0.4819659279183892</v>
      </c>
    </row>
    <row r="9" spans="1:6" ht="12.75">
      <c r="A9" s="332" t="s">
        <v>162</v>
      </c>
      <c r="B9" s="344">
        <v>0.480838479504892</v>
      </c>
      <c r="C9" s="344">
        <v>-0.16590243038043706</v>
      </c>
      <c r="D9" s="344">
        <v>0.5117596373843882</v>
      </c>
      <c r="E9" s="344">
        <v>-0.6304093273181808</v>
      </c>
      <c r="F9" s="344">
        <v>-2.0343679144543954</v>
      </c>
    </row>
    <row r="10" spans="1:6" ht="12.75">
      <c r="A10" s="333" t="s">
        <v>163</v>
      </c>
      <c r="B10" s="345">
        <v>-0.14492409867172673</v>
      </c>
      <c r="C10" s="345">
        <v>-0.35583391123439667</v>
      </c>
      <c r="D10" s="345">
        <v>1.223049077525535</v>
      </c>
      <c r="E10" s="345">
        <v>0.44807109087937436</v>
      </c>
      <c r="F10" s="345">
        <v>-0.5508870142952715</v>
      </c>
    </row>
    <row r="11" spans="1:6" ht="12.75">
      <c r="A11" s="333" t="s">
        <v>164</v>
      </c>
      <c r="B11" s="345">
        <v>0.46553385320366625</v>
      </c>
      <c r="C11" s="345">
        <v>-0.12787213607814873</v>
      </c>
      <c r="D11" s="345">
        <v>0.43953785813165647</v>
      </c>
      <c r="E11" s="345">
        <v>-0.6003002735848209</v>
      </c>
      <c r="F11" s="345">
        <v>-1.6480826448465034</v>
      </c>
    </row>
    <row r="12" spans="1:6" ht="12.75">
      <c r="A12" s="335" t="s">
        <v>165</v>
      </c>
      <c r="B12" s="344">
        <v>0.017939226938372466</v>
      </c>
      <c r="C12" s="344">
        <v>1.0015514836484067</v>
      </c>
      <c r="D12" s="344">
        <v>0.020251553541926093</v>
      </c>
      <c r="E12" s="344">
        <v>-0.09822665098605021</v>
      </c>
      <c r="F12" s="344">
        <v>-0.34544268593676697</v>
      </c>
    </row>
    <row r="13" spans="1:6" ht="12.75">
      <c r="A13" s="335" t="s">
        <v>166</v>
      </c>
      <c r="B13" s="344">
        <v>0.28181390596179723</v>
      </c>
      <c r="C13" s="344">
        <v>0.42997630036320356</v>
      </c>
      <c r="D13" s="344">
        <v>0.3106723281003969</v>
      </c>
      <c r="E13" s="344">
        <v>-0.07867080404639892</v>
      </c>
      <c r="F13" s="344">
        <v>-0.26241162619433267</v>
      </c>
    </row>
    <row r="14" spans="1:6" ht="12.75">
      <c r="A14" s="215"/>
      <c r="B14" s="346"/>
      <c r="C14" s="346"/>
      <c r="D14" s="346"/>
      <c r="E14" s="346"/>
      <c r="F14" s="346"/>
    </row>
    <row r="15" spans="1:6" ht="12.75">
      <c r="A15" s="335" t="s">
        <v>167</v>
      </c>
      <c r="B15" s="344">
        <v>0.028250833763208805</v>
      </c>
      <c r="C15" s="344">
        <v>0.0639019770369309</v>
      </c>
      <c r="D15" s="344">
        <v>0.12730356848123714</v>
      </c>
      <c r="E15" s="344">
        <v>0.0725857806303083</v>
      </c>
      <c r="F15" s="344">
        <v>-0.08743028035239553</v>
      </c>
    </row>
    <row r="16" spans="1:6" ht="12.75">
      <c r="A16" s="336" t="s">
        <v>168</v>
      </c>
      <c r="B16" s="345">
        <v>0.06382341023611948</v>
      </c>
      <c r="C16" s="345">
        <v>0.09448788474010295</v>
      </c>
      <c r="D16" s="345">
        <v>0.10967776056830081</v>
      </c>
      <c r="E16" s="345">
        <v>0.12449883451350097</v>
      </c>
      <c r="F16" s="345">
        <v>-0.09093256195173227</v>
      </c>
    </row>
    <row r="17" spans="1:6" ht="12.75">
      <c r="A17" s="336" t="s">
        <v>169</v>
      </c>
      <c r="B17" s="345">
        <v>-0.2344892998992234</v>
      </c>
      <c r="C17" s="345">
        <v>-0.11642192407057039</v>
      </c>
      <c r="D17" s="345">
        <v>-0.15082429209980286</v>
      </c>
      <c r="E17" s="345">
        <v>-0.0018956807482259919</v>
      </c>
      <c r="F17" s="345">
        <v>0.2864944244295763</v>
      </c>
    </row>
    <row r="18" spans="1:6" ht="12.75">
      <c r="A18" s="336" t="s">
        <v>170</v>
      </c>
      <c r="B18" s="345">
        <v>-0.1410403546100727</v>
      </c>
      <c r="C18" s="345">
        <v>-0.16273503083016405</v>
      </c>
      <c r="D18" s="345">
        <v>-0.06940526843530881</v>
      </c>
      <c r="E18" s="345">
        <v>-0.2498721970707556</v>
      </c>
      <c r="F18" s="345">
        <v>0.08398080599004254</v>
      </c>
    </row>
    <row r="19" spans="1:6" ht="12.75">
      <c r="A19" s="336"/>
      <c r="B19" s="346"/>
      <c r="C19" s="346"/>
      <c r="D19" s="346"/>
      <c r="E19" s="346"/>
      <c r="F19" s="346"/>
    </row>
    <row r="20" spans="1:6" ht="12.75">
      <c r="A20" s="335" t="s">
        <v>171</v>
      </c>
      <c r="B20" s="344">
        <v>-0.030751773997293674</v>
      </c>
      <c r="C20" s="344">
        <v>-0.14043892296427885</v>
      </c>
      <c r="D20" s="344">
        <v>0.3217668077541076</v>
      </c>
      <c r="E20" s="344">
        <v>-0.2036932813814033</v>
      </c>
      <c r="F20" s="344">
        <v>0.15060562506709285</v>
      </c>
    </row>
    <row r="21" spans="1:6" ht="12.75">
      <c r="A21" s="336" t="s">
        <v>172</v>
      </c>
      <c r="B21" s="345">
        <v>0.04594425903206156</v>
      </c>
      <c r="C21" s="345">
        <v>0.08724009199249028</v>
      </c>
      <c r="D21" s="345">
        <v>0.01829812275198961</v>
      </c>
      <c r="E21" s="345">
        <v>0.015530869571257266</v>
      </c>
      <c r="F21" s="345">
        <v>0.10208727379479532</v>
      </c>
    </row>
    <row r="22" spans="1:6" ht="12.75">
      <c r="A22" s="336" t="s">
        <v>173</v>
      </c>
      <c r="B22" s="345">
        <v>-0.06876113456722399</v>
      </c>
      <c r="C22" s="345">
        <v>-0.26717145544450493</v>
      </c>
      <c r="D22" s="345">
        <v>0.5723789297265558</v>
      </c>
      <c r="E22" s="345">
        <v>-0.32093827715719403</v>
      </c>
      <c r="F22" s="345">
        <v>0.189411407176731</v>
      </c>
    </row>
    <row r="23" spans="1:6" ht="12.75">
      <c r="A23" s="336"/>
      <c r="B23" s="346"/>
      <c r="C23" s="346"/>
      <c r="D23" s="346"/>
      <c r="E23" s="346"/>
      <c r="F23" s="346"/>
    </row>
    <row r="24" spans="1:6" ht="12.75">
      <c r="A24" s="335" t="s">
        <v>174</v>
      </c>
      <c r="B24" s="344">
        <v>0.11821881492785247</v>
      </c>
      <c r="C24" s="344">
        <v>0.10152592886330614</v>
      </c>
      <c r="D24" s="344">
        <v>-0.18257627266418353</v>
      </c>
      <c r="E24" s="344">
        <v>-0.037041306006449504</v>
      </c>
      <c r="F24" s="344">
        <v>-0.997758746475448</v>
      </c>
    </row>
    <row r="25" spans="1:6" ht="12.75">
      <c r="A25" s="336"/>
      <c r="B25" s="346"/>
      <c r="C25" s="346"/>
      <c r="D25" s="346"/>
      <c r="E25" s="346"/>
      <c r="F25" s="346"/>
    </row>
    <row r="26" spans="1:6" ht="12.75">
      <c r="A26" s="335" t="s">
        <v>175</v>
      </c>
      <c r="B26" s="344">
        <v>0.01801489374999221</v>
      </c>
      <c r="C26" s="344">
        <v>0.05100463678516243</v>
      </c>
      <c r="D26" s="344">
        <v>-0.03549454828660448</v>
      </c>
      <c r="E26" s="344">
        <v>0.0434220885398795</v>
      </c>
      <c r="F26" s="344">
        <v>-0.539956749197683</v>
      </c>
    </row>
    <row r="27" spans="1:6" ht="12.75">
      <c r="A27" s="336"/>
      <c r="B27" s="346"/>
      <c r="C27" s="346"/>
      <c r="D27" s="346"/>
      <c r="E27" s="346"/>
      <c r="F27" s="346"/>
    </row>
    <row r="28" spans="1:6" ht="12.75">
      <c r="A28" s="335" t="s">
        <v>176</v>
      </c>
      <c r="B28" s="344">
        <v>0.8655117663637619</v>
      </c>
      <c r="C28" s="344">
        <v>-5.828157134303487</v>
      </c>
      <c r="D28" s="344">
        <v>1.1848698006023866</v>
      </c>
      <c r="E28" s="344">
        <v>1.7659802637684452</v>
      </c>
      <c r="F28" s="344">
        <v>5.6473030752930775</v>
      </c>
    </row>
    <row r="29" spans="1:6" ht="12.75">
      <c r="A29" s="336" t="s">
        <v>177</v>
      </c>
      <c r="B29" s="345">
        <v>0.23763925106532868</v>
      </c>
      <c r="C29" s="345">
        <v>-0.265080691869205</v>
      </c>
      <c r="D29" s="345">
        <v>0.9481205953931474</v>
      </c>
      <c r="E29" s="345">
        <v>-0.8588051236921876</v>
      </c>
      <c r="F29" s="345">
        <v>-0.46985678343332626</v>
      </c>
    </row>
    <row r="30" spans="1:6" ht="12.75">
      <c r="A30" s="336" t="s">
        <v>101</v>
      </c>
      <c r="B30" s="345">
        <v>1.21835179689942</v>
      </c>
      <c r="C30" s="345">
        <v>-0.5170082218452581</v>
      </c>
      <c r="D30" s="345">
        <v>-0.47758400551638425</v>
      </c>
      <c r="E30" s="345">
        <v>1.496841616686127</v>
      </c>
      <c r="F30" s="345">
        <v>4.503813592150011</v>
      </c>
    </row>
    <row r="31" spans="1:6" ht="12.75">
      <c r="A31" s="333"/>
      <c r="B31" s="346"/>
      <c r="C31" s="346"/>
      <c r="D31" s="346"/>
      <c r="E31" s="346"/>
      <c r="F31" s="346"/>
    </row>
    <row r="32" spans="1:6" ht="12.75">
      <c r="A32" s="335" t="s">
        <v>178</v>
      </c>
      <c r="B32" s="344">
        <v>0.16181021560141828</v>
      </c>
      <c r="C32" s="344">
        <v>0.22868862627149356</v>
      </c>
      <c r="D32" s="344">
        <v>0.20665686085933044</v>
      </c>
      <c r="E32" s="344">
        <v>-0.03502393402131743</v>
      </c>
      <c r="F32" s="344">
        <v>-0.2349648298988345</v>
      </c>
    </row>
    <row r="33" spans="1:6" ht="12.75">
      <c r="A33" s="32"/>
      <c r="B33" s="347"/>
      <c r="C33" s="347"/>
      <c r="D33" s="347"/>
      <c r="E33" s="347"/>
      <c r="F33" s="347"/>
    </row>
  </sheetData>
  <sheetProtection/>
  <printOptions horizontalCentered="1"/>
  <pageMargins left="0.9448818897637796" right="0" top="0.984251968503937" bottom="0" header="0" footer="0"/>
  <pageSetup fitToHeight="1" fitToWidth="1" horizontalDpi="600" verticalDpi="600" orientation="portrait" scale="81" r:id="rId1"/>
</worksheet>
</file>

<file path=xl/worksheets/sheet49.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D84" sqref="D84"/>
    </sheetView>
  </sheetViews>
  <sheetFormatPr defaultColWidth="11.421875" defaultRowHeight="12.75"/>
  <cols>
    <col min="1" max="1" width="45.00390625" style="41" customWidth="1"/>
    <col min="2" max="6" width="12.7109375" style="41" customWidth="1"/>
    <col min="7" max="7" width="7.57421875" style="41" customWidth="1"/>
    <col min="8" max="16384" width="11.421875" style="41" customWidth="1"/>
  </cols>
  <sheetData>
    <row r="1" ht="23.25">
      <c r="G1" s="348">
        <v>49</v>
      </c>
    </row>
    <row r="2" spans="1:6" ht="12.75">
      <c r="A2" s="51" t="s">
        <v>210</v>
      </c>
      <c r="B2" s="280"/>
      <c r="C2" s="280"/>
      <c r="D2" s="280"/>
      <c r="E2" s="280"/>
      <c r="F2" s="280"/>
    </row>
    <row r="3" spans="1:6" ht="12.75">
      <c r="A3" s="51" t="s">
        <v>223</v>
      </c>
      <c r="B3" s="280"/>
      <c r="C3" s="280"/>
      <c r="D3" s="280"/>
      <c r="E3" s="280"/>
      <c r="F3" s="280"/>
    </row>
    <row r="4" spans="1:6" ht="12.75">
      <c r="A4" s="51" t="s">
        <v>206</v>
      </c>
      <c r="B4" s="280"/>
      <c r="C4" s="280"/>
      <c r="D4" s="280"/>
      <c r="E4" s="280"/>
      <c r="F4" s="280"/>
    </row>
    <row r="5" spans="1:6" ht="12.75">
      <c r="A5" s="226"/>
      <c r="B5" s="226"/>
      <c r="C5" s="226"/>
      <c r="D5" s="226"/>
      <c r="E5" s="226"/>
      <c r="F5" s="226"/>
    </row>
    <row r="6" spans="1:6" ht="12.75">
      <c r="A6" s="216"/>
      <c r="B6" s="340"/>
      <c r="C6" s="340"/>
      <c r="D6" s="340"/>
      <c r="E6" s="340"/>
      <c r="F6" s="341"/>
    </row>
    <row r="7" spans="1:6" ht="12.75">
      <c r="A7" s="216"/>
      <c r="B7" s="342" t="s">
        <v>103</v>
      </c>
      <c r="C7" s="342" t="s">
        <v>104</v>
      </c>
      <c r="D7" s="342" t="s">
        <v>179</v>
      </c>
      <c r="E7" s="342" t="s">
        <v>225</v>
      </c>
      <c r="F7" s="342" t="s">
        <v>249</v>
      </c>
    </row>
    <row r="8" spans="1:6" ht="12.75">
      <c r="A8" s="343" t="s">
        <v>161</v>
      </c>
      <c r="B8" s="344">
        <v>0.5475825857827019</v>
      </c>
      <c r="C8" s="344">
        <v>0.26713315167410845</v>
      </c>
      <c r="D8" s="344">
        <v>0.1261875303430513</v>
      </c>
      <c r="E8" s="344">
        <v>-0.2858432078889982</v>
      </c>
      <c r="F8" s="344">
        <v>0.13296628280335954</v>
      </c>
    </row>
    <row r="9" spans="1:6" ht="12.75">
      <c r="A9" s="332" t="s">
        <v>162</v>
      </c>
      <c r="B9" s="344">
        <v>0.5129953470022791</v>
      </c>
      <c r="C9" s="344">
        <v>0.228795163400068</v>
      </c>
      <c r="D9" s="344">
        <v>-0.45330717182924385</v>
      </c>
      <c r="E9" s="344">
        <v>-1.3940295145108577</v>
      </c>
      <c r="F9" s="344">
        <v>0.3886987279081858</v>
      </c>
    </row>
    <row r="10" spans="1:6" ht="12.75">
      <c r="A10" s="333" t="s">
        <v>163</v>
      </c>
      <c r="B10" s="345">
        <v>-0.5260034340896782</v>
      </c>
      <c r="C10" s="345">
        <v>0.5992293105124964</v>
      </c>
      <c r="D10" s="345">
        <v>-0.0725606001869884</v>
      </c>
      <c r="E10" s="345">
        <v>1.0339635940432577</v>
      </c>
      <c r="F10" s="345">
        <v>0.1066480865162962</v>
      </c>
    </row>
    <row r="11" spans="1:6" ht="12.75">
      <c r="A11" s="333" t="s">
        <v>164</v>
      </c>
      <c r="B11" s="345">
        <v>0.5146743297583642</v>
      </c>
      <c r="C11" s="345">
        <v>0.12441501604396066</v>
      </c>
      <c r="D11" s="345">
        <v>-0.33222959409581176</v>
      </c>
      <c r="E11" s="345">
        <v>-1.3363162485680955</v>
      </c>
      <c r="F11" s="345">
        <v>0.3195767310692862</v>
      </c>
    </row>
    <row r="12" spans="1:6" ht="12.75">
      <c r="A12" s="335" t="s">
        <v>165</v>
      </c>
      <c r="B12" s="344">
        <v>0.6165326660241022</v>
      </c>
      <c r="C12" s="344">
        <v>0.24713266228187125</v>
      </c>
      <c r="D12" s="344">
        <v>-0.13802971441467593</v>
      </c>
      <c r="E12" s="344">
        <v>-0.3250853634736488</v>
      </c>
      <c r="F12" s="344">
        <v>0.3827317769604133</v>
      </c>
    </row>
    <row r="13" spans="1:6" ht="12.75">
      <c r="A13" s="335" t="s">
        <v>166</v>
      </c>
      <c r="B13" s="344">
        <v>0.28356782205754016</v>
      </c>
      <c r="C13" s="344">
        <v>0.24271023281070336</v>
      </c>
      <c r="D13" s="344">
        <v>0.3424082399462567</v>
      </c>
      <c r="E13" s="344">
        <v>-0.17684429682127467</v>
      </c>
      <c r="F13" s="344">
        <v>-0.04780445219610918</v>
      </c>
    </row>
    <row r="14" spans="1:6" ht="12.75">
      <c r="A14" s="215"/>
      <c r="B14" s="346"/>
      <c r="C14" s="346"/>
      <c r="D14" s="346"/>
      <c r="E14" s="346"/>
      <c r="F14" s="346"/>
    </row>
    <row r="15" spans="1:6" ht="12.75">
      <c r="A15" s="335" t="s">
        <v>167</v>
      </c>
      <c r="B15" s="344">
        <v>0.06124563219252033</v>
      </c>
      <c r="C15" s="344">
        <v>-0.025398304662775373</v>
      </c>
      <c r="D15" s="344">
        <v>0.21117119765082482</v>
      </c>
      <c r="E15" s="344">
        <v>-0.009306172059127538</v>
      </c>
      <c r="F15" s="344">
        <v>-0.009635449988033895</v>
      </c>
    </row>
    <row r="16" spans="1:6" ht="12.75">
      <c r="A16" s="336" t="s">
        <v>168</v>
      </c>
      <c r="B16" s="345">
        <v>0.07829347870083514</v>
      </c>
      <c r="C16" s="345">
        <v>0.03706661561145275</v>
      </c>
      <c r="D16" s="345">
        <v>0.17809262035895412</v>
      </c>
      <c r="E16" s="345">
        <v>0.06973365750179705</v>
      </c>
      <c r="F16" s="345">
        <v>-0.058484860824810414</v>
      </c>
    </row>
    <row r="17" spans="1:6" ht="12.75">
      <c r="A17" s="336" t="s">
        <v>169</v>
      </c>
      <c r="B17" s="345">
        <v>-0.21047300348827713</v>
      </c>
      <c r="C17" s="345">
        <v>-0.14975313270072288</v>
      </c>
      <c r="D17" s="345">
        <v>-0.06603496605072778</v>
      </c>
      <c r="E17" s="345">
        <v>0.0236158382086058</v>
      </c>
      <c r="F17" s="345">
        <v>0.29462278964975774</v>
      </c>
    </row>
    <row r="18" spans="1:6" ht="12.75">
      <c r="A18" s="336" t="s">
        <v>170</v>
      </c>
      <c r="B18" s="345">
        <v>-0.11020374181240977</v>
      </c>
      <c r="C18" s="345">
        <v>-0.17745475234837826</v>
      </c>
      <c r="D18" s="345">
        <v>-0.12206551969108892</v>
      </c>
      <c r="E18" s="345">
        <v>-0.2480820636036858</v>
      </c>
      <c r="F18" s="345">
        <v>0.12635501804750815</v>
      </c>
    </row>
    <row r="19" spans="1:6" ht="12.75">
      <c r="A19" s="336"/>
      <c r="B19" s="346"/>
      <c r="C19" s="346"/>
      <c r="D19" s="346"/>
      <c r="E19" s="346"/>
      <c r="F19" s="346"/>
    </row>
    <row r="20" spans="1:6" ht="12.75">
      <c r="A20" s="335" t="s">
        <v>171</v>
      </c>
      <c r="B20" s="344">
        <v>0.10411490450034777</v>
      </c>
      <c r="C20" s="344">
        <v>0.05718124669428759</v>
      </c>
      <c r="D20" s="344">
        <v>0.061769206565732704</v>
      </c>
      <c r="E20" s="344">
        <v>-0.27318015032390397</v>
      </c>
      <c r="F20" s="344">
        <v>0.3220658363237998</v>
      </c>
    </row>
    <row r="21" spans="1:6" ht="12.75">
      <c r="A21" s="336" t="s">
        <v>172</v>
      </c>
      <c r="B21" s="345">
        <v>0.048660213816215325</v>
      </c>
      <c r="C21" s="345">
        <v>0.08317375383204428</v>
      </c>
      <c r="D21" s="345">
        <v>0.010661804986435985</v>
      </c>
      <c r="E21" s="345">
        <v>0.02616605047963727</v>
      </c>
      <c r="F21" s="345">
        <v>0.07807776528009791</v>
      </c>
    </row>
    <row r="22" spans="1:6" ht="12.75">
      <c r="A22" s="336" t="s">
        <v>173</v>
      </c>
      <c r="B22" s="345">
        <v>0.13837452831059083</v>
      </c>
      <c r="C22" s="345">
        <v>0.042388729045940154</v>
      </c>
      <c r="D22" s="345">
        <v>0.09199280333522197</v>
      </c>
      <c r="E22" s="345">
        <v>-0.43702099300233266</v>
      </c>
      <c r="F22" s="345">
        <v>0.565478327696795</v>
      </c>
    </row>
    <row r="23" spans="1:6" ht="12.75">
      <c r="A23" s="336"/>
      <c r="B23" s="346"/>
      <c r="C23" s="346"/>
      <c r="D23" s="346"/>
      <c r="E23" s="346"/>
      <c r="F23" s="346"/>
    </row>
    <row r="24" spans="1:6" ht="12.75">
      <c r="A24" s="335" t="s">
        <v>174</v>
      </c>
      <c r="B24" s="344">
        <v>0.03854197789064839</v>
      </c>
      <c r="C24" s="344">
        <v>-0.07564653867118887</v>
      </c>
      <c r="D24" s="344">
        <v>0.0024743256384964774</v>
      </c>
      <c r="E24" s="344">
        <v>-0.0845971127864037</v>
      </c>
      <c r="F24" s="344">
        <v>-1.0120489735819513</v>
      </c>
    </row>
    <row r="25" spans="1:6" ht="12.75">
      <c r="A25" s="336"/>
      <c r="B25" s="346"/>
      <c r="C25" s="346"/>
      <c r="D25" s="346"/>
      <c r="E25" s="346"/>
      <c r="F25" s="346"/>
    </row>
    <row r="26" spans="1:6" ht="12.75">
      <c r="A26" s="335" t="s">
        <v>175</v>
      </c>
      <c r="B26" s="344">
        <v>0.008411777249741181</v>
      </c>
      <c r="C26" s="344">
        <v>0.04157462197165085</v>
      </c>
      <c r="D26" s="344">
        <v>-0.16482331899260394</v>
      </c>
      <c r="E26" s="344">
        <v>-0.2764769379474804</v>
      </c>
      <c r="F26" s="344">
        <v>-0.16360184900752894</v>
      </c>
    </row>
    <row r="27" spans="1:6" ht="12.75">
      <c r="A27" s="336"/>
      <c r="B27" s="346"/>
      <c r="C27" s="346"/>
      <c r="D27" s="346"/>
      <c r="E27" s="346"/>
      <c r="F27" s="346"/>
    </row>
    <row r="28" spans="1:6" ht="12.75">
      <c r="A28" s="335" t="s">
        <v>176</v>
      </c>
      <c r="B28" s="344">
        <v>-1.136089512348799</v>
      </c>
      <c r="C28" s="344">
        <v>55.40447545153905</v>
      </c>
      <c r="D28" s="344">
        <v>-0.4881090772037885</v>
      </c>
      <c r="E28" s="344">
        <v>0.3718111976906704</v>
      </c>
      <c r="F28" s="344">
        <v>-0.884156499583517</v>
      </c>
    </row>
    <row r="29" spans="1:6" ht="12.75">
      <c r="A29" s="336" t="s">
        <v>177</v>
      </c>
      <c r="B29" s="345">
        <v>-0.9351133476646469</v>
      </c>
      <c r="C29" s="345">
        <v>3.3908437458183847</v>
      </c>
      <c r="D29" s="345">
        <v>-0.631330896772102</v>
      </c>
      <c r="E29" s="345">
        <v>-0.08901052945152887</v>
      </c>
      <c r="F29" s="345">
        <v>-1.920795171594074</v>
      </c>
    </row>
    <row r="30" spans="1:6" ht="12.75">
      <c r="A30" s="336" t="s">
        <v>101</v>
      </c>
      <c r="B30" s="345">
        <v>0.07824821616295274</v>
      </c>
      <c r="C30" s="345">
        <v>-0.6751057318343145</v>
      </c>
      <c r="D30" s="345">
        <v>0.6208686977710183</v>
      </c>
      <c r="E30" s="345">
        <v>1.1833989981284274</v>
      </c>
      <c r="F30" s="345">
        <v>-0.12241246310349296</v>
      </c>
    </row>
    <row r="31" spans="1:6" ht="12.75">
      <c r="A31" s="333"/>
      <c r="B31" s="346"/>
      <c r="C31" s="346"/>
      <c r="D31" s="346"/>
      <c r="E31" s="346"/>
      <c r="F31" s="346"/>
    </row>
    <row r="32" spans="1:6" ht="12.75">
      <c r="A32" s="335" t="s">
        <v>178</v>
      </c>
      <c r="B32" s="344">
        <v>0.19872018611517417</v>
      </c>
      <c r="C32" s="344">
        <v>0.1267086624558238</v>
      </c>
      <c r="D32" s="344">
        <v>0.12582420011224538</v>
      </c>
      <c r="E32" s="344">
        <v>-0.1498283867901018</v>
      </c>
      <c r="F32" s="344">
        <v>0.011630536663464586</v>
      </c>
    </row>
    <row r="33" spans="1:6" ht="12.75">
      <c r="A33" s="32"/>
      <c r="B33" s="347"/>
      <c r="C33" s="347"/>
      <c r="D33" s="347"/>
      <c r="E33" s="347"/>
      <c r="F33" s="347"/>
    </row>
  </sheetData>
  <sheetProtection/>
  <printOptions horizontalCentered="1"/>
  <pageMargins left="0.9448818897637796" right="0" top="0.984251968503937" bottom="0" header="0" footer="0"/>
  <pageSetup fitToHeight="1" fitToWidth="1" horizontalDpi="600" verticalDpi="600" orientation="portrait" scale="81" r:id="rId1"/>
</worksheet>
</file>

<file path=xl/worksheets/sheet5.xml><?xml version="1.0" encoding="utf-8"?>
<worksheet xmlns="http://schemas.openxmlformats.org/spreadsheetml/2006/main" xmlns:r="http://schemas.openxmlformats.org/officeDocument/2006/relationships">
  <sheetPr>
    <pageSetUpPr fitToPage="1"/>
  </sheetPr>
  <dimension ref="A2:G76"/>
  <sheetViews>
    <sheetView zoomScalePageLayoutView="0" workbookViewId="0" topLeftCell="A62">
      <selection activeCell="D84" sqref="D84"/>
    </sheetView>
  </sheetViews>
  <sheetFormatPr defaultColWidth="11.421875" defaultRowHeight="12.75"/>
  <cols>
    <col min="1" max="2" width="4.57421875" style="0" customWidth="1"/>
    <col min="3" max="3" width="42.7109375" style="0" customWidth="1"/>
    <col min="4" max="6" width="13.7109375" style="0" customWidth="1"/>
  </cols>
  <sheetData>
    <row r="1" ht="3.75" customHeight="1"/>
    <row r="2" spans="1:7" ht="12.75">
      <c r="A2" s="51" t="s">
        <v>134</v>
      </c>
      <c r="B2" s="3"/>
      <c r="C2" s="3"/>
      <c r="D2" s="3"/>
      <c r="E2" s="3"/>
      <c r="F2" s="3"/>
      <c r="G2" s="357">
        <v>5</v>
      </c>
    </row>
    <row r="3" spans="1:7" ht="12.75" customHeight="1">
      <c r="A3" s="52" t="s">
        <v>228</v>
      </c>
      <c r="B3" s="6"/>
      <c r="C3" s="6"/>
      <c r="D3" s="3"/>
      <c r="E3" s="3"/>
      <c r="F3" s="3"/>
      <c r="G3" s="358"/>
    </row>
    <row r="4" spans="1:6" ht="12.75">
      <c r="A4" s="51" t="s">
        <v>258</v>
      </c>
      <c r="B4" s="3"/>
      <c r="C4" s="3"/>
      <c r="D4" s="3"/>
      <c r="E4" s="3"/>
      <c r="F4" s="3"/>
    </row>
    <row r="5" spans="1:6" ht="12.75">
      <c r="A5" s="51" t="s">
        <v>146</v>
      </c>
      <c r="B5" s="3"/>
      <c r="C5" s="53"/>
      <c r="D5" s="3"/>
      <c r="E5" s="3"/>
      <c r="F5" s="3"/>
    </row>
    <row r="6" spans="1:6" ht="12.75">
      <c r="A6" s="51" t="s">
        <v>1</v>
      </c>
      <c r="B6" s="3"/>
      <c r="C6" s="53"/>
      <c r="D6" s="3"/>
      <c r="E6" s="3"/>
      <c r="F6" s="3"/>
    </row>
    <row r="7" spans="1:6" ht="12.75">
      <c r="A7" s="51" t="s">
        <v>2</v>
      </c>
      <c r="B7" s="3"/>
      <c r="C7" s="53"/>
      <c r="D7" s="3"/>
      <c r="E7" s="3"/>
      <c r="F7" s="3"/>
    </row>
    <row r="8" spans="1:6" ht="38.25">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80">
        <v>4274038.64693342</v>
      </c>
      <c r="E11" s="81">
        <v>115282.24316999997</v>
      </c>
      <c r="F11" s="149">
        <v>4389320.89010342</v>
      </c>
    </row>
    <row r="12" spans="1:6" ht="12.75">
      <c r="A12" s="44"/>
      <c r="B12" s="39" t="s">
        <v>7</v>
      </c>
      <c r="C12" s="39"/>
      <c r="D12" s="80">
        <v>3341929.4189999998</v>
      </c>
      <c r="E12" s="81">
        <v>0</v>
      </c>
      <c r="F12" s="149">
        <v>3341929.4189999998</v>
      </c>
    </row>
    <row r="13" spans="1:6" s="104" customFormat="1" ht="12.75">
      <c r="A13" s="219"/>
      <c r="B13" s="213"/>
      <c r="C13" s="213" t="s">
        <v>75</v>
      </c>
      <c r="D13" s="267">
        <v>186617.7848</v>
      </c>
      <c r="E13" s="268">
        <v>0</v>
      </c>
      <c r="F13" s="269">
        <v>186617.7848</v>
      </c>
    </row>
    <row r="14" spans="1:6" s="104" customFormat="1" ht="12.75">
      <c r="A14" s="219"/>
      <c r="B14" s="213"/>
      <c r="C14" s="213" t="s">
        <v>59</v>
      </c>
      <c r="D14" s="267">
        <v>3155311.6341999997</v>
      </c>
      <c r="E14" s="268">
        <v>0</v>
      </c>
      <c r="F14" s="269">
        <v>3155311.6341999997</v>
      </c>
    </row>
    <row r="15" spans="1:6" ht="12.75">
      <c r="A15" s="44"/>
      <c r="B15" s="39" t="s">
        <v>8</v>
      </c>
      <c r="C15" s="39"/>
      <c r="D15" s="80">
        <v>197416.40392342003</v>
      </c>
      <c r="E15" s="81">
        <v>155807.51862</v>
      </c>
      <c r="F15" s="149">
        <v>353223.92254342</v>
      </c>
    </row>
    <row r="16" spans="1:6" ht="12.75">
      <c r="A16" s="44"/>
      <c r="B16" s="39" t="s">
        <v>9</v>
      </c>
      <c r="C16" s="39"/>
      <c r="D16" s="80">
        <v>333027.95999999996</v>
      </c>
      <c r="E16" s="81">
        <v>0</v>
      </c>
      <c r="F16" s="149">
        <v>333027.95999999996</v>
      </c>
    </row>
    <row r="17" spans="1:6" ht="12.75">
      <c r="A17" s="44"/>
      <c r="B17" s="39" t="s">
        <v>56</v>
      </c>
      <c r="C17" s="39"/>
      <c r="D17" s="80">
        <v>14696.096440000001</v>
      </c>
      <c r="E17" s="81">
        <v>0</v>
      </c>
      <c r="F17" s="149">
        <v>14696.096440000001</v>
      </c>
    </row>
    <row r="18" spans="1:6" ht="12.75">
      <c r="A18" s="44"/>
      <c r="B18" s="39" t="s">
        <v>57</v>
      </c>
      <c r="C18" s="39"/>
      <c r="D18" s="80">
        <v>111695.43956</v>
      </c>
      <c r="E18" s="81">
        <v>2642.73755</v>
      </c>
      <c r="F18" s="149">
        <v>114338.17711</v>
      </c>
    </row>
    <row r="19" spans="1:6" ht="12.75">
      <c r="A19" s="44"/>
      <c r="B19" s="39" t="s">
        <v>10</v>
      </c>
      <c r="C19" s="39"/>
      <c r="D19" s="80">
        <v>133022.03776</v>
      </c>
      <c r="E19" s="81">
        <v>0</v>
      </c>
      <c r="F19" s="149">
        <v>133022.03776</v>
      </c>
    </row>
    <row r="20" spans="1:6" ht="12.75">
      <c r="A20" s="44"/>
      <c r="B20" s="39" t="s">
        <v>11</v>
      </c>
      <c r="C20" s="39"/>
      <c r="D20" s="80">
        <v>142251.29025</v>
      </c>
      <c r="E20" s="81">
        <v>-43168.013</v>
      </c>
      <c r="F20" s="149">
        <v>99083.27724999998</v>
      </c>
    </row>
    <row r="21" spans="1:6" ht="12.75">
      <c r="A21" s="44"/>
      <c r="B21" s="39"/>
      <c r="C21" s="39"/>
      <c r="D21" s="164"/>
      <c r="E21" s="165"/>
      <c r="F21" s="166"/>
    </row>
    <row r="22" spans="1:6" ht="12.75">
      <c r="A22" s="44" t="s">
        <v>12</v>
      </c>
      <c r="B22" s="39"/>
      <c r="C22" s="39"/>
      <c r="D22" s="80">
        <v>4535047.877400001</v>
      </c>
      <c r="E22" s="81">
        <v>84858.96587</v>
      </c>
      <c r="F22" s="149">
        <v>4619906.84327</v>
      </c>
    </row>
    <row r="23" spans="1:6" ht="12.75">
      <c r="A23" s="44"/>
      <c r="B23" s="39" t="s">
        <v>13</v>
      </c>
      <c r="C23" s="39"/>
      <c r="D23" s="80">
        <v>1055200.1815</v>
      </c>
      <c r="E23" s="81">
        <v>0</v>
      </c>
      <c r="F23" s="149">
        <v>1055200.1815</v>
      </c>
    </row>
    <row r="24" spans="1:6" ht="12.75">
      <c r="A24" s="44"/>
      <c r="B24" s="39" t="s">
        <v>14</v>
      </c>
      <c r="C24" s="39"/>
      <c r="D24" s="80">
        <v>447102.59431</v>
      </c>
      <c r="E24" s="81">
        <v>22156.998870000003</v>
      </c>
      <c r="F24" s="149">
        <v>469259.59318</v>
      </c>
    </row>
    <row r="25" spans="1:6" ht="12.75">
      <c r="A25" s="44"/>
      <c r="B25" s="39" t="s">
        <v>15</v>
      </c>
      <c r="C25" s="39"/>
      <c r="D25" s="80">
        <v>99199.31538</v>
      </c>
      <c r="E25" s="81">
        <v>62701.967</v>
      </c>
      <c r="F25" s="149">
        <v>161901.28238</v>
      </c>
    </row>
    <row r="26" spans="1:6" ht="12.75">
      <c r="A26" s="44"/>
      <c r="B26" s="39" t="s">
        <v>58</v>
      </c>
      <c r="C26" s="39"/>
      <c r="D26" s="80">
        <v>1675377.6335200001</v>
      </c>
      <c r="E26" s="81">
        <v>0</v>
      </c>
      <c r="F26" s="149">
        <v>1675377.6335200001</v>
      </c>
    </row>
    <row r="27" spans="1:6" ht="12.75">
      <c r="A27" s="44"/>
      <c r="B27" s="39" t="s">
        <v>76</v>
      </c>
      <c r="C27" s="39"/>
      <c r="D27" s="80">
        <v>1165534.59469</v>
      </c>
      <c r="E27" s="81">
        <v>0</v>
      </c>
      <c r="F27" s="149">
        <v>1165534.59469</v>
      </c>
    </row>
    <row r="28" spans="1:6" ht="12.75">
      <c r="A28" s="44"/>
      <c r="B28" s="39" t="s">
        <v>16</v>
      </c>
      <c r="C28" s="39"/>
      <c r="D28" s="80">
        <v>92633.558</v>
      </c>
      <c r="E28" s="81">
        <v>0</v>
      </c>
      <c r="F28" s="149">
        <v>92633.558</v>
      </c>
    </row>
    <row r="29" spans="1:6" ht="12.75">
      <c r="A29" s="44"/>
      <c r="B29" s="39"/>
      <c r="C29" s="39"/>
      <c r="D29" s="164"/>
      <c r="E29" s="165"/>
      <c r="F29" s="166"/>
    </row>
    <row r="30" spans="1:6" ht="12.75">
      <c r="A30" s="215" t="s">
        <v>17</v>
      </c>
      <c r="B30" s="216"/>
      <c r="C30" s="216"/>
      <c r="D30" s="80">
        <v>-261009.23046658095</v>
      </c>
      <c r="E30" s="81">
        <v>30423.277299999972</v>
      </c>
      <c r="F30" s="149">
        <v>-230585.95316657983</v>
      </c>
    </row>
    <row r="31" spans="1:6" ht="12.75">
      <c r="A31" s="44"/>
      <c r="B31" s="39"/>
      <c r="C31" s="39"/>
      <c r="D31" s="80"/>
      <c r="E31" s="81"/>
      <c r="F31" s="149"/>
    </row>
    <row r="32" spans="1:6" ht="12.75">
      <c r="A32" s="212" t="s">
        <v>18</v>
      </c>
      <c r="B32" s="39"/>
      <c r="C32" s="39"/>
      <c r="D32" s="80"/>
      <c r="E32" s="81"/>
      <c r="F32" s="149"/>
    </row>
    <row r="33" spans="1:6" ht="12.75">
      <c r="A33" s="44" t="s">
        <v>19</v>
      </c>
      <c r="B33" s="39"/>
      <c r="C33" s="39"/>
      <c r="D33" s="80">
        <v>918959.58181</v>
      </c>
      <c r="E33" s="81">
        <v>0</v>
      </c>
      <c r="F33" s="149">
        <v>918959.58181</v>
      </c>
    </row>
    <row r="34" spans="1:6" ht="12.75">
      <c r="A34" s="44"/>
      <c r="B34" s="39" t="s">
        <v>20</v>
      </c>
      <c r="C34" s="39"/>
      <c r="D34" s="80">
        <v>2358.669</v>
      </c>
      <c r="E34" s="81">
        <v>0</v>
      </c>
      <c r="F34" s="149">
        <v>2358.669</v>
      </c>
    </row>
    <row r="35" spans="1:6" ht="12.75">
      <c r="A35" s="44"/>
      <c r="B35" s="39" t="s">
        <v>21</v>
      </c>
      <c r="C35" s="39"/>
      <c r="D35" s="80">
        <v>486779.30981</v>
      </c>
      <c r="E35" s="81">
        <v>0</v>
      </c>
      <c r="F35" s="149">
        <v>486779.30981</v>
      </c>
    </row>
    <row r="36" spans="1:6" ht="12.75">
      <c r="A36" s="44"/>
      <c r="B36" s="39" t="s">
        <v>22</v>
      </c>
      <c r="C36" s="39"/>
      <c r="D36" s="80">
        <v>434538.941</v>
      </c>
      <c r="E36" s="81">
        <v>0</v>
      </c>
      <c r="F36" s="149">
        <v>434538.941</v>
      </c>
    </row>
    <row r="37" spans="1:6" ht="12.75">
      <c r="A37" s="44"/>
      <c r="B37" s="39"/>
      <c r="C37" s="39"/>
      <c r="D37" s="80"/>
      <c r="E37" s="81"/>
      <c r="F37" s="149"/>
    </row>
    <row r="38" spans="1:6" ht="12.75">
      <c r="A38" s="217" t="s">
        <v>77</v>
      </c>
      <c r="B38" s="218"/>
      <c r="C38" s="218"/>
      <c r="D38" s="82">
        <v>4276397.315933419</v>
      </c>
      <c r="E38" s="83">
        <v>115282.24316999997</v>
      </c>
      <c r="F38" s="151">
        <v>4391679.55910342</v>
      </c>
    </row>
    <row r="39" spans="1:6" ht="12.75">
      <c r="A39" s="217" t="s">
        <v>78</v>
      </c>
      <c r="B39" s="218"/>
      <c r="C39" s="218"/>
      <c r="D39" s="82">
        <v>5456366.128210001</v>
      </c>
      <c r="E39" s="83">
        <v>84858.96587</v>
      </c>
      <c r="F39" s="151">
        <v>5541225.094079999</v>
      </c>
    </row>
    <row r="40" spans="1:6" ht="12.75">
      <c r="A40" s="217" t="s">
        <v>23</v>
      </c>
      <c r="B40" s="218"/>
      <c r="C40" s="218"/>
      <c r="D40" s="82">
        <v>-1179968.8122765813</v>
      </c>
      <c r="E40" s="83">
        <v>30423.277299999972</v>
      </c>
      <c r="F40" s="151">
        <v>-1149545.5349765792</v>
      </c>
    </row>
    <row r="41" spans="1:6" ht="12.75">
      <c r="A41" s="32"/>
      <c r="B41" s="220"/>
      <c r="C41" s="220"/>
      <c r="D41" s="167"/>
      <c r="E41" s="168"/>
      <c r="F41" s="169"/>
    </row>
    <row r="42" spans="1:6" ht="12.75">
      <c r="A42" s="44"/>
      <c r="B42" s="39"/>
      <c r="C42" s="39"/>
      <c r="D42" s="164"/>
      <c r="E42" s="165"/>
      <c r="F42" s="166"/>
    </row>
    <row r="43" spans="1:6" ht="12.75">
      <c r="A43" s="212" t="s">
        <v>24</v>
      </c>
      <c r="B43" s="39"/>
      <c r="C43" s="39"/>
      <c r="D43" s="164"/>
      <c r="E43" s="165"/>
      <c r="F43" s="166"/>
    </row>
    <row r="44" spans="1:6" ht="12.75">
      <c r="A44" s="212"/>
      <c r="B44" s="39"/>
      <c r="C44" s="39"/>
      <c r="D44" s="164"/>
      <c r="E44" s="165"/>
      <c r="F44" s="166"/>
    </row>
    <row r="45" spans="1:6" ht="12.75">
      <c r="A45" s="44" t="s">
        <v>25</v>
      </c>
      <c r="B45" s="39"/>
      <c r="C45" s="39"/>
      <c r="D45" s="80">
        <v>-578248.53334658</v>
      </c>
      <c r="E45" s="81">
        <v>93125.24429999999</v>
      </c>
      <c r="F45" s="149">
        <v>-485123.28904658</v>
      </c>
    </row>
    <row r="46" spans="1:6" ht="12.75">
      <c r="A46" s="44" t="s">
        <v>26</v>
      </c>
      <c r="B46" s="39"/>
      <c r="C46" s="39"/>
      <c r="D46" s="80">
        <v>-14085.95908</v>
      </c>
      <c r="E46" s="81">
        <v>0</v>
      </c>
      <c r="F46" s="149">
        <v>-14085.95908</v>
      </c>
    </row>
    <row r="47" spans="1:6" ht="12.75">
      <c r="A47" s="44"/>
      <c r="B47" s="39" t="s">
        <v>27</v>
      </c>
      <c r="C47" s="39"/>
      <c r="D47" s="80">
        <v>89442.10036</v>
      </c>
      <c r="E47" s="81">
        <v>0</v>
      </c>
      <c r="F47" s="149">
        <v>89442.10036</v>
      </c>
    </row>
    <row r="48" spans="1:6" ht="12.75">
      <c r="A48" s="44"/>
      <c r="B48" s="39" t="s">
        <v>28</v>
      </c>
      <c r="C48" s="39"/>
      <c r="D48" s="80">
        <v>103528.05944</v>
      </c>
      <c r="E48" s="81">
        <v>0</v>
      </c>
      <c r="F48" s="149">
        <v>103528.05944</v>
      </c>
    </row>
    <row r="49" spans="1:6" ht="12.75">
      <c r="A49" s="44" t="s">
        <v>29</v>
      </c>
      <c r="B49" s="39"/>
      <c r="C49" s="39"/>
      <c r="D49" s="80">
        <v>-717161.92752</v>
      </c>
      <c r="E49" s="81">
        <v>0</v>
      </c>
      <c r="F49" s="149">
        <v>-717161.92752</v>
      </c>
    </row>
    <row r="50" spans="1:6" ht="12.75">
      <c r="A50" s="44"/>
      <c r="B50" s="39" t="s">
        <v>30</v>
      </c>
      <c r="C50" s="39"/>
      <c r="D50" s="80">
        <v>689600.07903</v>
      </c>
      <c r="E50" s="81">
        <v>0</v>
      </c>
      <c r="F50" s="149">
        <v>689600.07903</v>
      </c>
    </row>
    <row r="51" spans="1:6" ht="12.75">
      <c r="A51" s="44"/>
      <c r="B51" s="39" t="s">
        <v>31</v>
      </c>
      <c r="C51" s="39"/>
      <c r="D51" s="80">
        <v>1406762.00655</v>
      </c>
      <c r="E51" s="81">
        <v>0</v>
      </c>
      <c r="F51" s="149">
        <v>1406762.00655</v>
      </c>
    </row>
    <row r="52" spans="1:6" ht="12.75">
      <c r="A52" s="44" t="s">
        <v>32</v>
      </c>
      <c r="B52" s="39"/>
      <c r="C52" s="39"/>
      <c r="D52" s="80">
        <v>1421.2624099999853</v>
      </c>
      <c r="E52" s="81">
        <v>213.93798000000044</v>
      </c>
      <c r="F52" s="149">
        <v>1635.2003899999856</v>
      </c>
    </row>
    <row r="53" spans="1:6" ht="12.75">
      <c r="A53" s="44" t="s">
        <v>33</v>
      </c>
      <c r="B53" s="39"/>
      <c r="C53" s="39"/>
      <c r="D53" s="80">
        <v>151578.09084342013</v>
      </c>
      <c r="E53" s="81">
        <v>136293.2573</v>
      </c>
      <c r="F53" s="149">
        <v>287871.3481434201</v>
      </c>
    </row>
    <row r="54" spans="1:6" ht="12.75">
      <c r="A54" s="44" t="s">
        <v>80</v>
      </c>
      <c r="B54" s="39"/>
      <c r="C54" s="39"/>
      <c r="D54" s="80">
        <v>0</v>
      </c>
      <c r="E54" s="81">
        <v>-43064.837889999995</v>
      </c>
      <c r="F54" s="149">
        <v>-43064.837889999995</v>
      </c>
    </row>
    <row r="55" spans="1:6" ht="12.75">
      <c r="A55" s="44"/>
      <c r="B55" s="39" t="s">
        <v>34</v>
      </c>
      <c r="C55" s="39"/>
      <c r="D55" s="80">
        <v>0</v>
      </c>
      <c r="E55" s="81">
        <v>-44267.772979999994</v>
      </c>
      <c r="F55" s="149">
        <v>-44267.772979999994</v>
      </c>
    </row>
    <row r="56" spans="1:6" ht="12.75">
      <c r="A56" s="44"/>
      <c r="B56" s="39" t="s">
        <v>35</v>
      </c>
      <c r="C56" s="39"/>
      <c r="D56" s="80">
        <v>0</v>
      </c>
      <c r="E56" s="81">
        <v>1202.9350899999997</v>
      </c>
      <c r="F56" s="149">
        <v>1202.9350899999997</v>
      </c>
    </row>
    <row r="57" spans="1:6" ht="12.75">
      <c r="A57" s="44" t="s">
        <v>81</v>
      </c>
      <c r="B57" s="39"/>
      <c r="C57" s="39"/>
      <c r="D57" s="80">
        <v>0</v>
      </c>
      <c r="E57" s="81">
        <v>-317.1130900000062</v>
      </c>
      <c r="F57" s="149">
        <v>-317.1130900000062</v>
      </c>
    </row>
    <row r="58" spans="1:6" ht="12.75">
      <c r="A58" s="44" t="s">
        <v>36</v>
      </c>
      <c r="B58" s="39"/>
      <c r="C58" s="39"/>
      <c r="D58" s="80">
        <v>0</v>
      </c>
      <c r="E58" s="81">
        <v>0</v>
      </c>
      <c r="F58" s="149">
        <v>0</v>
      </c>
    </row>
    <row r="59" spans="1:6" ht="12.75">
      <c r="A59" s="44"/>
      <c r="B59" s="39"/>
      <c r="C59" s="39"/>
      <c r="D59" s="80"/>
      <c r="E59" s="81"/>
      <c r="F59" s="149"/>
    </row>
    <row r="60" spans="1:6" ht="12.75">
      <c r="A60" s="44" t="s">
        <v>37</v>
      </c>
      <c r="B60" s="39"/>
      <c r="C60" s="39"/>
      <c r="D60" s="80">
        <v>601720.2789299998</v>
      </c>
      <c r="E60" s="81">
        <v>62701.967</v>
      </c>
      <c r="F60" s="149">
        <v>664422.2459299999</v>
      </c>
    </row>
    <row r="61" spans="1:6" ht="12.75">
      <c r="A61" s="44" t="s">
        <v>38</v>
      </c>
      <c r="B61" s="39"/>
      <c r="C61" s="39"/>
      <c r="D61" s="80">
        <v>-2505.7490700000008</v>
      </c>
      <c r="E61" s="81">
        <v>0</v>
      </c>
      <c r="F61" s="149">
        <v>-2505.7490700000008</v>
      </c>
    </row>
    <row r="62" spans="1:6" ht="12.75">
      <c r="A62" s="44"/>
      <c r="B62" s="39" t="s">
        <v>39</v>
      </c>
      <c r="C62" s="39"/>
      <c r="D62" s="80">
        <v>8002.763899999999</v>
      </c>
      <c r="E62" s="81">
        <v>0</v>
      </c>
      <c r="F62" s="149">
        <v>8002.763899999999</v>
      </c>
    </row>
    <row r="63" spans="1:6" ht="12.75">
      <c r="A63" s="44"/>
      <c r="B63" s="39"/>
      <c r="C63" s="39" t="s">
        <v>40</v>
      </c>
      <c r="D63" s="80">
        <v>0</v>
      </c>
      <c r="E63" s="81">
        <v>0</v>
      </c>
      <c r="F63" s="149">
        <v>0</v>
      </c>
    </row>
    <row r="64" spans="1:6" ht="12.75">
      <c r="A64" s="44"/>
      <c r="B64" s="39"/>
      <c r="C64" s="39" t="s">
        <v>41</v>
      </c>
      <c r="D64" s="80">
        <v>8002.763899999999</v>
      </c>
      <c r="E64" s="81">
        <v>0</v>
      </c>
      <c r="F64" s="149">
        <v>8002.763899999999</v>
      </c>
    </row>
    <row r="65" spans="1:6" ht="12.75">
      <c r="A65" s="44"/>
      <c r="B65" s="39" t="s">
        <v>42</v>
      </c>
      <c r="C65" s="39"/>
      <c r="D65" s="80">
        <v>10508.51297</v>
      </c>
      <c r="E65" s="81">
        <v>0</v>
      </c>
      <c r="F65" s="149">
        <v>10508.51297</v>
      </c>
    </row>
    <row r="66" spans="1:6" ht="12.75">
      <c r="A66" s="44" t="s">
        <v>43</v>
      </c>
      <c r="B66" s="39"/>
      <c r="C66" s="39"/>
      <c r="D66" s="80">
        <v>849496.7079999999</v>
      </c>
      <c r="E66" s="81">
        <v>0</v>
      </c>
      <c r="F66" s="149">
        <v>849496.7079999999</v>
      </c>
    </row>
    <row r="67" spans="1:6" ht="12.75">
      <c r="A67" s="44"/>
      <c r="B67" s="39" t="s">
        <v>39</v>
      </c>
      <c r="C67" s="39"/>
      <c r="D67" s="80">
        <v>853615.6709999999</v>
      </c>
      <c r="E67" s="81">
        <v>0</v>
      </c>
      <c r="F67" s="149">
        <v>853615.6709999999</v>
      </c>
    </row>
    <row r="68" spans="1:6" ht="12.75">
      <c r="A68" s="44"/>
      <c r="B68" s="39"/>
      <c r="C68" s="39" t="s">
        <v>40</v>
      </c>
      <c r="D68" s="80">
        <v>853615.6709999999</v>
      </c>
      <c r="E68" s="81">
        <v>0</v>
      </c>
      <c r="F68" s="149">
        <v>853615.6709999999</v>
      </c>
    </row>
    <row r="69" spans="1:6" ht="12.75">
      <c r="A69" s="44"/>
      <c r="B69" s="39"/>
      <c r="C69" s="39" t="s">
        <v>41</v>
      </c>
      <c r="D69" s="80">
        <v>0</v>
      </c>
      <c r="E69" s="81">
        <v>0</v>
      </c>
      <c r="F69" s="149">
        <v>0</v>
      </c>
    </row>
    <row r="70" spans="1:6" ht="12.75">
      <c r="A70" s="44"/>
      <c r="B70" s="39" t="s">
        <v>42</v>
      </c>
      <c r="C70" s="39"/>
      <c r="D70" s="80">
        <v>4118.963</v>
      </c>
      <c r="E70" s="81">
        <v>0</v>
      </c>
      <c r="F70" s="149">
        <v>4118.963</v>
      </c>
    </row>
    <row r="71" spans="1:6" ht="12.75">
      <c r="A71" s="44" t="s">
        <v>44</v>
      </c>
      <c r="B71" s="39"/>
      <c r="C71" s="39"/>
      <c r="D71" s="80">
        <v>-245270.68</v>
      </c>
      <c r="E71" s="81">
        <v>62701.967</v>
      </c>
      <c r="F71" s="149">
        <v>-182568.713</v>
      </c>
    </row>
    <row r="72" spans="1:6" ht="12.75">
      <c r="A72" s="44"/>
      <c r="B72" s="39"/>
      <c r="C72" s="39"/>
      <c r="D72" s="80"/>
      <c r="E72" s="81"/>
      <c r="F72" s="149"/>
    </row>
    <row r="73" spans="1:6" ht="12.75">
      <c r="A73" s="217" t="s">
        <v>45</v>
      </c>
      <c r="B73" s="218"/>
      <c r="C73" s="218"/>
      <c r="D73" s="82">
        <v>-1179968.81227658</v>
      </c>
      <c r="E73" s="83">
        <v>30423.277299999994</v>
      </c>
      <c r="F73" s="151">
        <v>-1149545.5349765797</v>
      </c>
    </row>
    <row r="74" spans="1:6" ht="12.75">
      <c r="A74" s="181"/>
      <c r="B74" s="182"/>
      <c r="C74" s="182"/>
      <c r="D74" s="170"/>
      <c r="E74" s="171"/>
      <c r="F74" s="172"/>
    </row>
    <row r="76" spans="1:6" ht="63" customHeight="1">
      <c r="A76" s="352"/>
      <c r="B76" s="355"/>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9" r:id="rId1"/>
</worksheet>
</file>

<file path=xl/worksheets/sheet50.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D84" sqref="D84"/>
    </sheetView>
  </sheetViews>
  <sheetFormatPr defaultColWidth="11.421875" defaultRowHeight="12.75"/>
  <cols>
    <col min="1" max="1" width="45.00390625" style="41" customWidth="1"/>
    <col min="2" max="6" width="12.7109375" style="41" customWidth="1"/>
    <col min="7" max="7" width="7.57421875" style="41" customWidth="1"/>
    <col min="8" max="16384" width="11.421875" style="41" customWidth="1"/>
  </cols>
  <sheetData>
    <row r="1" ht="23.25">
      <c r="G1" s="348">
        <v>50</v>
      </c>
    </row>
    <row r="2" spans="1:6" ht="12.75">
      <c r="A2" s="51" t="s">
        <v>211</v>
      </c>
      <c r="B2" s="280"/>
      <c r="C2" s="280"/>
      <c r="D2" s="280"/>
      <c r="E2" s="280"/>
      <c r="F2" s="280"/>
    </row>
    <row r="3" spans="1:6" ht="12.75">
      <c r="A3" s="51" t="s">
        <v>223</v>
      </c>
      <c r="B3" s="280"/>
      <c r="C3" s="280"/>
      <c r="D3" s="280"/>
      <c r="E3" s="280"/>
      <c r="F3" s="280"/>
    </row>
    <row r="4" spans="1:6" ht="12.75">
      <c r="A4" s="51" t="s">
        <v>207</v>
      </c>
      <c r="B4" s="280"/>
      <c r="C4" s="280"/>
      <c r="D4" s="280"/>
      <c r="E4" s="280"/>
      <c r="F4" s="280"/>
    </row>
    <row r="5" spans="1:6" ht="12.75">
      <c r="A5" s="226"/>
      <c r="B5" s="226"/>
      <c r="C5" s="226"/>
      <c r="D5" s="226"/>
      <c r="E5" s="226"/>
      <c r="F5" s="226"/>
    </row>
    <row r="6" spans="1:6" ht="12.75">
      <c r="A6" s="216"/>
      <c r="B6" s="340"/>
      <c r="C6" s="340"/>
      <c r="D6" s="340"/>
      <c r="E6" s="340"/>
      <c r="F6" s="341"/>
    </row>
    <row r="7" spans="1:6" ht="12.75">
      <c r="A7" s="216"/>
      <c r="B7" s="342" t="s">
        <v>103</v>
      </c>
      <c r="C7" s="342" t="s">
        <v>104</v>
      </c>
      <c r="D7" s="342" t="s">
        <v>179</v>
      </c>
      <c r="E7" s="342" t="s">
        <v>225</v>
      </c>
      <c r="F7" s="342" t="s">
        <v>249</v>
      </c>
    </row>
    <row r="8" spans="1:6" ht="12.75">
      <c r="A8" s="343" t="s">
        <v>161</v>
      </c>
      <c r="B8" s="344">
        <v>0.5274834963444668</v>
      </c>
      <c r="C8" s="344">
        <v>0.4485072501707925</v>
      </c>
      <c r="D8" s="344">
        <v>0.19808243781788315</v>
      </c>
      <c r="E8" s="344">
        <v>-0.197563022616848</v>
      </c>
      <c r="F8" s="344">
        <v>-0.22143424823850066</v>
      </c>
    </row>
    <row r="9" spans="1:6" ht="12.75">
      <c r="A9" s="332" t="s">
        <v>162</v>
      </c>
      <c r="B9" s="344">
        <v>0.49025938612317765</v>
      </c>
      <c r="C9" s="344">
        <v>-0.0554265898041697</v>
      </c>
      <c r="D9" s="344">
        <v>0.31538019003828854</v>
      </c>
      <c r="E9" s="344">
        <v>-0.9614611698718494</v>
      </c>
      <c r="F9" s="344">
        <v>-0.7522362247094962</v>
      </c>
    </row>
    <row r="10" spans="1:6" ht="12.75">
      <c r="A10" s="333" t="s">
        <v>163</v>
      </c>
      <c r="B10" s="345">
        <v>-0.3593329572789221</v>
      </c>
      <c r="C10" s="345">
        <v>0.04172570133182196</v>
      </c>
      <c r="D10" s="345">
        <v>0.39510370622237345</v>
      </c>
      <c r="E10" s="345">
        <v>0.6969708575606699</v>
      </c>
      <c r="F10" s="345">
        <v>-0.21607901748982827</v>
      </c>
    </row>
    <row r="11" spans="1:6" ht="12.75">
      <c r="A11" s="333" t="s">
        <v>164</v>
      </c>
      <c r="B11" s="345">
        <v>0.48087975381756953</v>
      </c>
      <c r="C11" s="345">
        <v>-0.054215234238337295</v>
      </c>
      <c r="D11" s="345">
        <v>0.25339477097111507</v>
      </c>
      <c r="E11" s="345">
        <v>-0.9183399606617679</v>
      </c>
      <c r="F11" s="345">
        <v>-0.6125845406026234</v>
      </c>
    </row>
    <row r="12" spans="1:6" ht="12.75">
      <c r="A12" s="335" t="s">
        <v>165</v>
      </c>
      <c r="B12" s="344">
        <v>0.3168718528100969</v>
      </c>
      <c r="C12" s="344">
        <v>0.5390694678173216</v>
      </c>
      <c r="D12" s="344">
        <v>-0.05837446529434087</v>
      </c>
      <c r="E12" s="344">
        <v>-0.20138545445146172</v>
      </c>
      <c r="F12" s="344">
        <v>-0.06561067624948902</v>
      </c>
    </row>
    <row r="13" spans="1:6" ht="12.75">
      <c r="A13" s="335" t="s">
        <v>166</v>
      </c>
      <c r="B13" s="344">
        <v>0.2827142074904796</v>
      </c>
      <c r="C13" s="344">
        <v>0.3337869081139726</v>
      </c>
      <c r="D13" s="344">
        <v>0.32586039478682594</v>
      </c>
      <c r="E13" s="344">
        <v>-0.12624074014861875</v>
      </c>
      <c r="F13" s="344">
        <v>-0.16444629704828173</v>
      </c>
    </row>
    <row r="14" spans="1:6" ht="12.75">
      <c r="A14" s="215"/>
      <c r="B14" s="346"/>
      <c r="C14" s="346"/>
      <c r="D14" s="346"/>
      <c r="E14" s="346"/>
      <c r="F14" s="346"/>
    </row>
    <row r="15" spans="1:6" ht="12.75">
      <c r="A15" s="335" t="s">
        <v>167</v>
      </c>
      <c r="B15" s="344">
        <v>0.04482156627939449</v>
      </c>
      <c r="C15" s="344">
        <v>0.018348362368912907</v>
      </c>
      <c r="D15" s="344">
        <v>0.1682480309910812</v>
      </c>
      <c r="E15" s="344">
        <v>0.031136928125838237</v>
      </c>
      <c r="F15" s="344">
        <v>-0.049599544142005625</v>
      </c>
    </row>
    <row r="16" spans="1:6" ht="12.75">
      <c r="A16" s="336" t="s">
        <v>168</v>
      </c>
      <c r="B16" s="345">
        <v>0.07110511277059106</v>
      </c>
      <c r="C16" s="345">
        <v>0.06539813259081662</v>
      </c>
      <c r="D16" s="345">
        <v>0.1434152217588469</v>
      </c>
      <c r="E16" s="345">
        <v>0.09667340232826116</v>
      </c>
      <c r="F16" s="345">
        <v>-0.07485132803498651</v>
      </c>
    </row>
    <row r="17" spans="1:6" ht="12.75">
      <c r="A17" s="336" t="s">
        <v>169</v>
      </c>
      <c r="B17" s="345">
        <v>-0.22189529621263282</v>
      </c>
      <c r="C17" s="345">
        <v>-0.1337372215884549</v>
      </c>
      <c r="D17" s="345">
        <v>-0.10615467026168046</v>
      </c>
      <c r="E17" s="345">
        <v>0.011057099645634061</v>
      </c>
      <c r="F17" s="345">
        <v>0.2905689693526584</v>
      </c>
    </row>
    <row r="18" spans="1:6" ht="12.75">
      <c r="A18" s="336" t="s">
        <v>170</v>
      </c>
      <c r="B18" s="345">
        <v>-0.12549707332386317</v>
      </c>
      <c r="C18" s="345">
        <v>-0.1700537308961405</v>
      </c>
      <c r="D18" s="345">
        <v>-0.09575375675571762</v>
      </c>
      <c r="E18" s="345">
        <v>-0.24895499835621981</v>
      </c>
      <c r="F18" s="345">
        <v>0.10567660720513716</v>
      </c>
    </row>
    <row r="19" spans="1:6" ht="12.75">
      <c r="A19" s="336"/>
      <c r="B19" s="346"/>
      <c r="C19" s="346"/>
      <c r="D19" s="346"/>
      <c r="E19" s="346"/>
      <c r="F19" s="346"/>
    </row>
    <row r="20" spans="1:6" ht="12.75">
      <c r="A20" s="335" t="s">
        <v>171</v>
      </c>
      <c r="B20" s="344">
        <v>0.03440540332533515</v>
      </c>
      <c r="C20" s="344">
        <v>-0.03852996521538721</v>
      </c>
      <c r="D20" s="344">
        <v>0.17434418604307567</v>
      </c>
      <c r="E20" s="344">
        <v>-0.2393164261574583</v>
      </c>
      <c r="F20" s="344">
        <v>0.23459328837007298</v>
      </c>
    </row>
    <row r="21" spans="1:6" ht="12.75">
      <c r="A21" s="336" t="s">
        <v>172</v>
      </c>
      <c r="B21" s="345">
        <v>0.04735268758357547</v>
      </c>
      <c r="C21" s="345">
        <v>0.08512875470894499</v>
      </c>
      <c r="D21" s="345">
        <v>0.014340312464083294</v>
      </c>
      <c r="E21" s="345">
        <v>0.021022964434595615</v>
      </c>
      <c r="F21" s="345">
        <v>0.08962611641813423</v>
      </c>
    </row>
    <row r="22" spans="1:6" ht="12.75">
      <c r="A22" s="336" t="s">
        <v>173</v>
      </c>
      <c r="B22" s="345">
        <v>0.02725546733087514</v>
      </c>
      <c r="C22" s="345">
        <v>-0.10815456433061243</v>
      </c>
      <c r="D22" s="345">
        <v>0.28395669934589685</v>
      </c>
      <c r="E22" s="345">
        <v>-0.38021377814415525</v>
      </c>
      <c r="F22" s="345">
        <v>0.3638421424064955</v>
      </c>
    </row>
    <row r="23" spans="1:6" ht="12.75">
      <c r="A23" s="336"/>
      <c r="B23" s="346"/>
      <c r="C23" s="346"/>
      <c r="D23" s="346"/>
      <c r="E23" s="346"/>
      <c r="F23" s="346"/>
    </row>
    <row r="24" spans="1:6" ht="12.75">
      <c r="A24" s="335" t="s">
        <v>174</v>
      </c>
      <c r="B24" s="344">
        <v>0.0774763702783936</v>
      </c>
      <c r="C24" s="344">
        <v>0.014203152887056536</v>
      </c>
      <c r="D24" s="344">
        <v>-0.09945065052504787</v>
      </c>
      <c r="E24" s="344">
        <v>-0.060821407883289935</v>
      </c>
      <c r="F24" s="344">
        <v>-1.0047236142387321</v>
      </c>
    </row>
    <row r="25" spans="1:6" ht="12.75">
      <c r="A25" s="336"/>
      <c r="B25" s="346"/>
      <c r="C25" s="346"/>
      <c r="D25" s="346"/>
      <c r="E25" s="346"/>
      <c r="F25" s="346"/>
    </row>
    <row r="26" spans="1:6" ht="12.75">
      <c r="A26" s="335" t="s">
        <v>175</v>
      </c>
      <c r="B26" s="344">
        <v>0.01329782756842679</v>
      </c>
      <c r="C26" s="344">
        <v>0.046394933789646764</v>
      </c>
      <c r="D26" s="344">
        <v>-0.0984234975890862</v>
      </c>
      <c r="E26" s="344">
        <v>-0.10077086082176012</v>
      </c>
      <c r="F26" s="344">
        <v>-0.40346404038422934</v>
      </c>
    </row>
    <row r="27" spans="1:6" ht="12.75">
      <c r="A27" s="336"/>
      <c r="B27" s="346"/>
      <c r="C27" s="346"/>
      <c r="D27" s="346"/>
      <c r="E27" s="346"/>
      <c r="F27" s="346"/>
    </row>
    <row r="28" spans="1:6" ht="12.75">
      <c r="A28" s="335" t="s">
        <v>176</v>
      </c>
      <c r="B28" s="344">
        <v>0.7739538915702169</v>
      </c>
      <c r="C28" s="344">
        <v>6.64547423845109</v>
      </c>
      <c r="D28" s="344">
        <v>0.18193827029031684</v>
      </c>
      <c r="E28" s="344">
        <v>0.5816514672742286</v>
      </c>
      <c r="F28" s="344">
        <v>0.8350380457885194</v>
      </c>
    </row>
    <row r="29" spans="1:6" ht="12.75">
      <c r="A29" s="336" t="s">
        <v>177</v>
      </c>
      <c r="B29" s="345">
        <v>0.002829003744614922</v>
      </c>
      <c r="C29" s="345">
        <v>1.1554303809389272</v>
      </c>
      <c r="D29" s="345">
        <v>0.9432417919491047</v>
      </c>
      <c r="E29" s="345">
        <v>-0.21481272387478578</v>
      </c>
      <c r="F29" s="345">
        <v>-2.6719495277730276</v>
      </c>
    </row>
    <row r="30" spans="1:6" ht="12.75">
      <c r="A30" s="336" t="s">
        <v>101</v>
      </c>
      <c r="B30" s="345">
        <v>0.5499170372559821</v>
      </c>
      <c r="C30" s="345">
        <v>-0.581491935702328</v>
      </c>
      <c r="D30" s="345">
        <v>-0.1297719805612586</v>
      </c>
      <c r="E30" s="345">
        <v>1.3119845529519574</v>
      </c>
      <c r="F30" s="345">
        <v>1.927178858362962</v>
      </c>
    </row>
    <row r="31" spans="1:6" ht="12.75">
      <c r="A31" s="333"/>
      <c r="B31" s="346"/>
      <c r="C31" s="346"/>
      <c r="D31" s="346"/>
      <c r="E31" s="346"/>
      <c r="F31" s="346"/>
    </row>
    <row r="32" spans="1:6" ht="12.75">
      <c r="A32" s="335" t="s">
        <v>178</v>
      </c>
      <c r="B32" s="344">
        <v>0.18122512608672658</v>
      </c>
      <c r="C32" s="344">
        <v>0.1742519387791932</v>
      </c>
      <c r="D32" s="344">
        <v>0.16525555318384533</v>
      </c>
      <c r="E32" s="344">
        <v>-0.0918353109561153</v>
      </c>
      <c r="F32" s="344">
        <v>-0.12072880523854301</v>
      </c>
    </row>
    <row r="33" spans="1:6" ht="12.75">
      <c r="A33" s="32"/>
      <c r="B33" s="347"/>
      <c r="C33" s="347"/>
      <c r="D33" s="347"/>
      <c r="E33" s="347"/>
      <c r="F33" s="347"/>
    </row>
  </sheetData>
  <sheetProtection/>
  <printOptions horizontalCentered="1"/>
  <pageMargins left="0.9448818897637796" right="0" top="0.984251968503937" bottom="0" header="0" footer="0"/>
  <pageSetup fitToHeight="1" fitToWidth="1" horizontalDpi="600" verticalDpi="600" orientation="portrait" scale="81" r:id="rId1"/>
</worksheet>
</file>

<file path=xl/worksheets/sheet51.xml><?xml version="1.0" encoding="utf-8"?>
<worksheet xmlns="http://schemas.openxmlformats.org/spreadsheetml/2006/main" xmlns:r="http://schemas.openxmlformats.org/officeDocument/2006/relationships">
  <sheetPr>
    <pageSetUpPr fitToPage="1"/>
  </sheetPr>
  <dimension ref="A2:J24"/>
  <sheetViews>
    <sheetView zoomScale="80" zoomScaleNormal="80" zoomScalePageLayoutView="0" workbookViewId="0" topLeftCell="A1">
      <selection activeCell="D84" sqref="D84"/>
    </sheetView>
  </sheetViews>
  <sheetFormatPr defaultColWidth="11.421875" defaultRowHeight="12.75"/>
  <cols>
    <col min="1" max="1" width="10.7109375" style="222" customWidth="1"/>
    <col min="2" max="2" width="17.421875" style="222" customWidth="1"/>
    <col min="3" max="3" width="13.7109375" style="222" customWidth="1"/>
    <col min="4" max="4" width="17.421875" style="222" customWidth="1"/>
    <col min="5" max="5" width="13.7109375" style="41" customWidth="1"/>
    <col min="6" max="6" width="17.421875" style="41" customWidth="1"/>
    <col min="7" max="7" width="13.7109375" style="41" customWidth="1"/>
    <col min="8" max="8" width="18.7109375" style="41" customWidth="1"/>
    <col min="9" max="9" width="13.7109375" style="41" customWidth="1"/>
    <col min="10" max="10" width="17.421875" style="41" customWidth="1"/>
    <col min="11" max="16384" width="11.421875" style="41" customWidth="1"/>
  </cols>
  <sheetData>
    <row r="2" spans="1:10" ht="15.75">
      <c r="A2" s="303" t="s">
        <v>105</v>
      </c>
      <c r="B2" s="304"/>
      <c r="C2" s="304"/>
      <c r="D2" s="304"/>
      <c r="E2" s="3"/>
      <c r="F2" s="3"/>
      <c r="G2" s="3"/>
      <c r="H2" s="3"/>
      <c r="I2" s="3"/>
      <c r="J2" s="3"/>
    </row>
    <row r="3" spans="1:10" ht="15">
      <c r="A3" s="303" t="s">
        <v>106</v>
      </c>
      <c r="B3" s="305"/>
      <c r="C3" s="305"/>
      <c r="D3" s="305"/>
      <c r="E3" s="3"/>
      <c r="F3" s="3"/>
      <c r="G3" s="3"/>
      <c r="H3" s="3"/>
      <c r="I3" s="3"/>
      <c r="J3" s="3"/>
    </row>
    <row r="4" spans="1:10" ht="15">
      <c r="A4" s="303" t="s">
        <v>107</v>
      </c>
      <c r="B4" s="305"/>
      <c r="C4" s="305"/>
      <c r="D4" s="305"/>
      <c r="E4" s="3"/>
      <c r="F4" s="3"/>
      <c r="G4" s="3"/>
      <c r="H4" s="3"/>
      <c r="I4" s="3"/>
      <c r="J4" s="3"/>
    </row>
    <row r="5" spans="1:10" ht="15">
      <c r="A5" s="303" t="s">
        <v>108</v>
      </c>
      <c r="B5" s="305"/>
      <c r="C5" s="305"/>
      <c r="D5" s="305"/>
      <c r="E5" s="3"/>
      <c r="F5" s="3"/>
      <c r="G5" s="3"/>
      <c r="H5" s="3"/>
      <c r="I5" s="3"/>
      <c r="J5" s="3"/>
    </row>
    <row r="6" spans="1:10" ht="15">
      <c r="A6" s="306"/>
      <c r="B6" s="307"/>
      <c r="C6" s="307"/>
      <c r="D6" s="307"/>
      <c r="G6" s="87"/>
      <c r="H6" s="87"/>
      <c r="J6" s="3"/>
    </row>
    <row r="7" spans="1:8" ht="15">
      <c r="A7" s="307"/>
      <c r="B7" s="307"/>
      <c r="C7" s="307"/>
      <c r="D7" s="307"/>
      <c r="G7" s="87"/>
      <c r="H7" s="87"/>
    </row>
    <row r="8" spans="1:10" ht="24" customHeight="1">
      <c r="A8" s="295"/>
      <c r="B8" s="308" t="s">
        <v>154</v>
      </c>
      <c r="C8" s="309"/>
      <c r="D8" s="308" t="s">
        <v>112</v>
      </c>
      <c r="E8" s="309"/>
      <c r="F8" s="308" t="s">
        <v>154</v>
      </c>
      <c r="G8" s="309"/>
      <c r="H8" s="308" t="s">
        <v>154</v>
      </c>
      <c r="I8" s="309"/>
      <c r="J8" s="308" t="s">
        <v>154</v>
      </c>
    </row>
    <row r="9" spans="1:10" ht="24" customHeight="1">
      <c r="A9" s="310"/>
      <c r="B9" s="311" t="s">
        <v>238</v>
      </c>
      <c r="C9" s="312" t="s">
        <v>113</v>
      </c>
      <c r="D9" s="311" t="s">
        <v>239</v>
      </c>
      <c r="E9" s="312" t="s">
        <v>113</v>
      </c>
      <c r="F9" s="311" t="s">
        <v>240</v>
      </c>
      <c r="G9" s="312" t="s">
        <v>113</v>
      </c>
      <c r="H9" s="311" t="s">
        <v>241</v>
      </c>
      <c r="I9" s="312" t="s">
        <v>113</v>
      </c>
      <c r="J9" s="311" t="s">
        <v>246</v>
      </c>
    </row>
    <row r="10" spans="1:10" ht="12.75">
      <c r="A10" s="215"/>
      <c r="B10" s="313"/>
      <c r="C10" s="287"/>
      <c r="D10" s="314"/>
      <c r="E10" s="287"/>
      <c r="F10" s="314"/>
      <c r="G10" s="287"/>
      <c r="H10" s="314"/>
      <c r="I10" s="287"/>
      <c r="J10" s="314"/>
    </row>
    <row r="11" spans="1:10" ht="12.75">
      <c r="A11" s="215" t="s">
        <v>109</v>
      </c>
      <c r="B11" s="315">
        <v>1846402.297114664</v>
      </c>
      <c r="C11" s="277">
        <f>+D11-B11</f>
        <v>-153122.4203437178</v>
      </c>
      <c r="D11" s="316">
        <v>1693279.8767709462</v>
      </c>
      <c r="E11" s="277">
        <f>+F11-D11</f>
        <v>-378041.6257665863</v>
      </c>
      <c r="F11" s="316">
        <v>1315238.25100436</v>
      </c>
      <c r="G11" s="277">
        <f>+H11-F11</f>
        <v>39485.74956844724</v>
      </c>
      <c r="H11" s="316">
        <v>1354724.0005728072</v>
      </c>
      <c r="I11" s="277">
        <f>+J11-H11</f>
        <v>-73396.14433703315</v>
      </c>
      <c r="J11" s="316">
        <v>1281327.856235774</v>
      </c>
    </row>
    <row r="12" spans="1:10" ht="12.75">
      <c r="A12" s="215"/>
      <c r="B12" s="315"/>
      <c r="C12" s="317"/>
      <c r="D12" s="316"/>
      <c r="E12" s="317"/>
      <c r="F12" s="316"/>
      <c r="G12" s="317"/>
      <c r="H12" s="316"/>
      <c r="I12" s="317"/>
      <c r="J12" s="316"/>
    </row>
    <row r="13" spans="1:10" ht="12.75">
      <c r="A13" s="215" t="s">
        <v>110</v>
      </c>
      <c r="B13" s="315">
        <v>2768095.1484055794</v>
      </c>
      <c r="C13" s="277">
        <f>+D13-B13</f>
        <v>11940.198036330286</v>
      </c>
      <c r="D13" s="316">
        <v>2780035.3464419097</v>
      </c>
      <c r="E13" s="277">
        <f>+F13-D13</f>
        <v>200433.2359570302</v>
      </c>
      <c r="F13" s="316">
        <v>2980468.58239894</v>
      </c>
      <c r="G13" s="277">
        <f>+H13-F13</f>
        <v>830683.5022294028</v>
      </c>
      <c r="H13" s="316">
        <v>3811152.0846283427</v>
      </c>
      <c r="I13" s="277">
        <f>+J13-H13</f>
        <v>527206.9048275314</v>
      </c>
      <c r="J13" s="316">
        <v>4338358.989455874</v>
      </c>
    </row>
    <row r="14" spans="1:10" ht="12.75">
      <c r="A14" s="215"/>
      <c r="B14" s="315"/>
      <c r="C14" s="318"/>
      <c r="D14" s="316"/>
      <c r="E14" s="318"/>
      <c r="F14" s="316"/>
      <c r="G14" s="318"/>
      <c r="H14" s="316"/>
      <c r="I14" s="318"/>
      <c r="J14" s="316"/>
    </row>
    <row r="15" spans="1:10" ht="12.75">
      <c r="A15" s="319" t="s">
        <v>74</v>
      </c>
      <c r="B15" s="320">
        <f aca="true" t="shared" si="0" ref="B15:G15">+B11+B13</f>
        <v>4614497.445520244</v>
      </c>
      <c r="C15" s="321">
        <f t="shared" si="0"/>
        <v>-141182.2223073875</v>
      </c>
      <c r="D15" s="320">
        <f t="shared" si="0"/>
        <v>4473315.223212856</v>
      </c>
      <c r="E15" s="321">
        <f t="shared" si="0"/>
        <v>-177608.38980955607</v>
      </c>
      <c r="F15" s="320">
        <f t="shared" si="0"/>
        <v>4295706.8334033</v>
      </c>
      <c r="G15" s="321">
        <f t="shared" si="0"/>
        <v>870169.25179785</v>
      </c>
      <c r="H15" s="322">
        <f>+F15+G15</f>
        <v>5165876.08520115</v>
      </c>
      <c r="I15" s="321">
        <f>+I11+I13</f>
        <v>453810.7604904983</v>
      </c>
      <c r="J15" s="322">
        <f>+H15+I15</f>
        <v>5619686.845691648</v>
      </c>
    </row>
    <row r="16" spans="1:8" ht="15">
      <c r="A16" s="307"/>
      <c r="B16" s="323"/>
      <c r="C16" s="323"/>
      <c r="D16" s="323"/>
      <c r="E16" s="324"/>
      <c r="G16" s="87"/>
      <c r="H16" s="87"/>
    </row>
    <row r="17" spans="1:8" ht="26.25" customHeight="1">
      <c r="A17" s="87" t="s">
        <v>111</v>
      </c>
      <c r="B17" s="87"/>
      <c r="C17" s="87"/>
      <c r="D17" s="87"/>
      <c r="E17" s="87"/>
      <c r="F17" s="87"/>
      <c r="G17" s="87"/>
      <c r="H17" s="87"/>
    </row>
    <row r="18" spans="1:8" ht="15">
      <c r="A18" s="307"/>
      <c r="B18" s="226" t="s">
        <v>227</v>
      </c>
      <c r="C18" s="226"/>
      <c r="D18" s="226">
        <v>629.11</v>
      </c>
      <c r="G18" s="87"/>
      <c r="H18" s="87"/>
    </row>
    <row r="19" spans="1:8" ht="15">
      <c r="A19" s="307"/>
      <c r="B19" s="226" t="s">
        <v>242</v>
      </c>
      <c r="C19" s="226"/>
      <c r="D19" s="325">
        <v>582.1</v>
      </c>
      <c r="G19" s="87"/>
      <c r="H19" s="87"/>
    </row>
    <row r="20" spans="1:8" ht="15">
      <c r="A20" s="307"/>
      <c r="B20" s="226" t="s">
        <v>243</v>
      </c>
      <c r="C20" s="307"/>
      <c r="D20" s="325">
        <v>529.07</v>
      </c>
      <c r="G20" s="87"/>
      <c r="H20" s="87"/>
    </row>
    <row r="21" spans="1:8" ht="15">
      <c r="A21" s="307"/>
      <c r="B21" s="226" t="s">
        <v>244</v>
      </c>
      <c r="C21" s="307"/>
      <c r="D21" s="326">
        <v>546.07</v>
      </c>
      <c r="G21" s="87"/>
      <c r="H21" s="87"/>
    </row>
    <row r="22" spans="1:8" ht="15">
      <c r="A22" s="307"/>
      <c r="B22" s="226" t="s">
        <v>247</v>
      </c>
      <c r="C22" s="307"/>
      <c r="D22" s="326">
        <v>506.43</v>
      </c>
      <c r="G22" s="87"/>
      <c r="H22" s="87"/>
    </row>
    <row r="23" spans="1:10" ht="28.5" customHeight="1">
      <c r="A23" s="360" t="s">
        <v>245</v>
      </c>
      <c r="B23" s="360"/>
      <c r="C23" s="360"/>
      <c r="D23" s="360"/>
      <c r="E23" s="360"/>
      <c r="F23" s="360"/>
      <c r="G23" s="358"/>
      <c r="H23" s="358"/>
      <c r="I23" s="358"/>
      <c r="J23" s="358"/>
    </row>
    <row r="24" ht="212.25" customHeight="1">
      <c r="J24" s="256">
        <v>51</v>
      </c>
    </row>
  </sheetData>
  <sheetProtection/>
  <mergeCells count="1">
    <mergeCell ref="A23:J23"/>
  </mergeCells>
  <printOptions horizontalCentered="1" verticalCentered="1"/>
  <pageMargins left="0.3937007874015748" right="0.3937007874015748" top="0.984251968503937" bottom="0" header="0" footer="0"/>
  <pageSetup fitToHeight="1" fitToWidth="1" horizontalDpi="600" verticalDpi="600" orientation="landscape" scale="86" r:id="rId1"/>
</worksheet>
</file>

<file path=xl/worksheets/sheet52.xml><?xml version="1.0" encoding="utf-8"?>
<worksheet xmlns="http://schemas.openxmlformats.org/spreadsheetml/2006/main" xmlns:r="http://schemas.openxmlformats.org/officeDocument/2006/relationships">
  <dimension ref="A1:F36"/>
  <sheetViews>
    <sheetView zoomScalePageLayoutView="0" workbookViewId="0" topLeftCell="A1">
      <selection activeCell="D84" sqref="D84"/>
    </sheetView>
  </sheetViews>
  <sheetFormatPr defaultColWidth="11.421875" defaultRowHeight="12.75"/>
  <cols>
    <col min="1" max="1" width="24.8515625" style="0" customWidth="1"/>
    <col min="2" max="2" width="17.140625" style="0" customWidth="1"/>
    <col min="3" max="3" width="14.00390625" style="0" customWidth="1"/>
    <col min="4" max="4" width="3.28125" style="0" customWidth="1"/>
    <col min="5" max="5" width="16.140625" style="0" customWidth="1"/>
    <col min="6" max="6" width="7.7109375" style="0" customWidth="1"/>
  </cols>
  <sheetData>
    <row r="1" ht="12.75" customHeight="1">
      <c r="F1" s="227"/>
    </row>
    <row r="2" ht="20.25">
      <c r="F2" s="255">
        <v>52</v>
      </c>
    </row>
    <row r="3" spans="1:5" ht="15.75">
      <c r="A3" s="279" t="s">
        <v>114</v>
      </c>
      <c r="B3" s="51"/>
      <c r="C3" s="51"/>
      <c r="D3" s="51"/>
      <c r="E3" s="3"/>
    </row>
    <row r="4" spans="1:5" ht="15.75">
      <c r="A4" s="279" t="s">
        <v>219</v>
      </c>
      <c r="B4" s="51"/>
      <c r="C4" s="51"/>
      <c r="D4" s="51"/>
      <c r="E4" s="51"/>
    </row>
    <row r="5" spans="1:5" ht="15.75">
      <c r="A5" s="279" t="s">
        <v>115</v>
      </c>
      <c r="B5" s="51"/>
      <c r="C5" s="51"/>
      <c r="D5" s="51"/>
      <c r="E5" s="51"/>
    </row>
    <row r="6" spans="1:5" ht="12.75">
      <c r="A6" s="280"/>
      <c r="B6" s="280"/>
      <c r="C6" s="280"/>
      <c r="D6" s="280"/>
      <c r="E6" s="280"/>
    </row>
    <row r="7" spans="1:5" ht="12.75">
      <c r="A7" s="281"/>
      <c r="B7" s="161" t="s">
        <v>116</v>
      </c>
      <c r="C7" s="282" t="s">
        <v>113</v>
      </c>
      <c r="D7" s="282"/>
      <c r="E7" s="283" t="s">
        <v>117</v>
      </c>
    </row>
    <row r="8" spans="1:5" ht="12.75">
      <c r="A8" s="215"/>
      <c r="B8" s="284"/>
      <c r="C8" s="285"/>
      <c r="D8" s="286"/>
      <c r="E8" s="287"/>
    </row>
    <row r="9" spans="1:5" ht="12.75">
      <c r="A9" s="273" t="s">
        <v>231</v>
      </c>
      <c r="B9" s="274"/>
      <c r="C9" s="275"/>
      <c r="D9" s="276"/>
      <c r="E9" s="277">
        <v>20210675.53877</v>
      </c>
    </row>
    <row r="10" spans="1:5" ht="12.75">
      <c r="A10" s="215" t="s">
        <v>232</v>
      </c>
      <c r="B10" s="274">
        <f>+E9</f>
        <v>20210675.53877</v>
      </c>
      <c r="C10" s="275">
        <f>+E10-B10</f>
        <v>-592522.4009499997</v>
      </c>
      <c r="D10" s="275"/>
      <c r="E10" s="277">
        <v>19618153.13782</v>
      </c>
    </row>
    <row r="11" spans="1:5" ht="12.75">
      <c r="A11" s="215" t="s">
        <v>233</v>
      </c>
      <c r="B11" s="274">
        <f>+E10</f>
        <v>19618153.13782</v>
      </c>
      <c r="C11" s="275">
        <f>+E11-B11</f>
        <v>-3850760.858300004</v>
      </c>
      <c r="D11" s="275"/>
      <c r="E11" s="277">
        <v>15767392.279519998</v>
      </c>
    </row>
    <row r="12" spans="1:5" ht="12.75">
      <c r="A12" s="215" t="s">
        <v>234</v>
      </c>
      <c r="B12" s="274">
        <f>+E11</f>
        <v>15767392.279519998</v>
      </c>
      <c r="C12" s="275">
        <f>+E12-B12</f>
        <v>-2058310.7429999989</v>
      </c>
      <c r="D12" s="275"/>
      <c r="E12" s="277">
        <v>13709081.536519999</v>
      </c>
    </row>
    <row r="13" spans="1:5" ht="12.75">
      <c r="A13" s="215" t="s">
        <v>235</v>
      </c>
      <c r="B13" s="274">
        <f>+E12</f>
        <v>13709081.536519999</v>
      </c>
      <c r="C13" s="275">
        <f>+E13-B13</f>
        <v>-2424297.003229998</v>
      </c>
      <c r="D13" s="275"/>
      <c r="E13" s="277">
        <v>11284784.53329</v>
      </c>
    </row>
    <row r="14" spans="1:5" ht="12.75">
      <c r="A14" s="288"/>
      <c r="B14" s="289"/>
      <c r="C14" s="290"/>
      <c r="D14" s="291"/>
      <c r="E14" s="292"/>
    </row>
    <row r="15" spans="1:5" ht="12.75" customHeight="1">
      <c r="A15" s="226"/>
      <c r="B15" s="293"/>
      <c r="C15" s="293"/>
      <c r="D15" s="293"/>
      <c r="E15" s="293"/>
    </row>
    <row r="16" spans="1:5" ht="12.75">
      <c r="A16" s="364"/>
      <c r="B16" s="364"/>
      <c r="C16" s="364"/>
      <c r="D16" s="364"/>
      <c r="E16" s="364"/>
    </row>
    <row r="17" spans="1:5" ht="12.75">
      <c r="A17" s="364"/>
      <c r="B17" s="364"/>
      <c r="C17" s="364"/>
      <c r="D17" s="364"/>
      <c r="E17" s="364"/>
    </row>
    <row r="18" spans="1:5" ht="12.75">
      <c r="A18" s="364"/>
      <c r="B18" s="364"/>
      <c r="C18" s="364"/>
      <c r="D18" s="364"/>
      <c r="E18" s="364"/>
    </row>
    <row r="19" spans="1:5" ht="12.75">
      <c r="A19" s="41"/>
      <c r="B19" s="41"/>
      <c r="C19" s="41"/>
      <c r="D19" s="41"/>
      <c r="E19" s="41"/>
    </row>
    <row r="20" spans="1:5" ht="15.75">
      <c r="A20" s="279" t="s">
        <v>118</v>
      </c>
      <c r="B20" s="51"/>
      <c r="C20" s="51"/>
      <c r="D20" s="51"/>
      <c r="E20" s="51"/>
    </row>
    <row r="21" spans="1:5" ht="15.75">
      <c r="A21" s="279" t="s">
        <v>220</v>
      </c>
      <c r="B21" s="51"/>
      <c r="C21" s="51"/>
      <c r="D21" s="51"/>
      <c r="E21" s="51"/>
    </row>
    <row r="22" spans="1:5" ht="15.75">
      <c r="A22" s="279" t="s">
        <v>115</v>
      </c>
      <c r="B22" s="51"/>
      <c r="C22" s="51"/>
      <c r="D22" s="51"/>
      <c r="E22" s="51"/>
    </row>
    <row r="23" spans="1:5" ht="12.75">
      <c r="A23" s="280"/>
      <c r="B23" s="280"/>
      <c r="C23" s="280"/>
      <c r="D23" s="280"/>
      <c r="E23" s="280"/>
    </row>
    <row r="24" spans="1:5" ht="12.75">
      <c r="A24" s="281"/>
      <c r="B24" s="161" t="s">
        <v>116</v>
      </c>
      <c r="C24" s="282" t="s">
        <v>113</v>
      </c>
      <c r="D24" s="282"/>
      <c r="E24" s="283" t="s">
        <v>117</v>
      </c>
    </row>
    <row r="25" spans="1:5" ht="12.75">
      <c r="A25" s="215"/>
      <c r="B25" s="284"/>
      <c r="C25" s="285"/>
      <c r="D25" s="286"/>
      <c r="E25" s="287"/>
    </row>
    <row r="26" spans="1:5" ht="12.75">
      <c r="A26" s="273" t="s">
        <v>231</v>
      </c>
      <c r="B26" s="274"/>
      <c r="C26" s="278"/>
      <c r="D26" s="276"/>
      <c r="E26" s="277">
        <v>2506760.04078</v>
      </c>
    </row>
    <row r="27" spans="1:5" ht="12.75">
      <c r="A27" s="215" t="s">
        <v>232</v>
      </c>
      <c r="B27" s="274">
        <f>+E26</f>
        <v>2506760.04078</v>
      </c>
      <c r="C27" s="275">
        <f>+E27-B27</f>
        <v>-48692.93008999992</v>
      </c>
      <c r="D27" s="275"/>
      <c r="E27" s="277">
        <v>2458067.11069</v>
      </c>
    </row>
    <row r="28" spans="1:5" ht="12.75">
      <c r="A28" s="215" t="s">
        <v>233</v>
      </c>
      <c r="B28" s="274">
        <f>+E27</f>
        <v>2458067.11069</v>
      </c>
      <c r="C28" s="275">
        <f>+E28-B28</f>
        <v>881732.2209300003</v>
      </c>
      <c r="D28" s="275"/>
      <c r="E28" s="277">
        <v>3339799.3316200003</v>
      </c>
    </row>
    <row r="29" spans="1:5" ht="12.75">
      <c r="A29" s="215" t="s">
        <v>234</v>
      </c>
      <c r="B29" s="274">
        <f>+E28</f>
        <v>3339799.3316200003</v>
      </c>
      <c r="C29" s="275">
        <f>+E29-B29</f>
        <v>117177.71547000017</v>
      </c>
      <c r="D29" s="275"/>
      <c r="E29" s="277">
        <v>3456977.0470900005</v>
      </c>
    </row>
    <row r="30" spans="1:5" ht="12.75">
      <c r="A30" s="215" t="s">
        <v>235</v>
      </c>
      <c r="B30" s="274">
        <f>+E29</f>
        <v>3456977.0470900005</v>
      </c>
      <c r="C30" s="275">
        <f>+E30-B30</f>
        <v>-36144.02065000031</v>
      </c>
      <c r="D30" s="275"/>
      <c r="E30" s="277">
        <v>3420833.02644</v>
      </c>
    </row>
    <row r="31" spans="1:5" ht="12.75">
      <c r="A31" s="288"/>
      <c r="B31" s="289"/>
      <c r="C31" s="290"/>
      <c r="D31" s="291"/>
      <c r="E31" s="292"/>
    </row>
    <row r="32" spans="1:5" ht="12.75">
      <c r="A32" s="41"/>
      <c r="B32" s="41"/>
      <c r="C32" s="275"/>
      <c r="D32" s="41"/>
      <c r="E32" s="41"/>
    </row>
    <row r="33" spans="1:5" ht="12.75" customHeight="1">
      <c r="A33" s="364"/>
      <c r="B33" s="365"/>
      <c r="C33" s="365"/>
      <c r="D33" s="365"/>
      <c r="E33" s="365"/>
    </row>
    <row r="34" spans="1:5" ht="12.75">
      <c r="A34" s="41"/>
      <c r="B34" s="41"/>
      <c r="C34" s="41"/>
      <c r="D34" s="41"/>
      <c r="E34" s="41"/>
    </row>
    <row r="36" spans="1:5" ht="12.75">
      <c r="A36" s="72"/>
      <c r="B36" s="72"/>
      <c r="C36" s="223"/>
      <c r="D36" s="72"/>
      <c r="E36" s="72"/>
    </row>
  </sheetData>
  <sheetProtection/>
  <mergeCells count="4">
    <mergeCell ref="A33:E33"/>
    <mergeCell ref="A16:E16"/>
    <mergeCell ref="A17:E17"/>
    <mergeCell ref="A18:E18"/>
  </mergeCells>
  <printOptions horizontalCentered="1"/>
  <pageMargins left="1.1811023622047245" right="0" top="1.3779527559055118" bottom="0" header="0" footer="0"/>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2:G37"/>
  <sheetViews>
    <sheetView zoomScalePageLayoutView="0" workbookViewId="0" topLeftCell="A1">
      <selection activeCell="D84" sqref="D84"/>
    </sheetView>
  </sheetViews>
  <sheetFormatPr defaultColWidth="11.421875" defaultRowHeight="12.75"/>
  <cols>
    <col min="1" max="1" width="22.57421875" style="0" customWidth="1"/>
    <col min="2" max="2" width="14.28125" style="0" customWidth="1"/>
    <col min="3" max="3" width="11.7109375" style="0" customWidth="1"/>
    <col min="4" max="4" width="4.28125" style="0" customWidth="1"/>
    <col min="5" max="5" width="11.7109375" style="0" customWidth="1"/>
    <col min="6" max="6" width="4.28125" style="0" customWidth="1"/>
    <col min="7" max="7" width="7.7109375" style="0" customWidth="1"/>
  </cols>
  <sheetData>
    <row r="2" ht="20.25">
      <c r="G2" s="255">
        <v>53</v>
      </c>
    </row>
    <row r="3" spans="1:6" ht="15.75">
      <c r="A3" s="279" t="s">
        <v>120</v>
      </c>
      <c r="B3" s="51"/>
      <c r="C3" s="51"/>
      <c r="D3" s="51"/>
      <c r="E3" s="51"/>
      <c r="F3" s="3"/>
    </row>
    <row r="4" spans="1:6" ht="15.75">
      <c r="A4" s="279" t="s">
        <v>119</v>
      </c>
      <c r="B4" s="51"/>
      <c r="C4" s="51"/>
      <c r="D4" s="51"/>
      <c r="E4" s="51"/>
      <c r="F4" s="3"/>
    </row>
    <row r="5" spans="1:6" ht="15.75">
      <c r="A5" s="279" t="s">
        <v>115</v>
      </c>
      <c r="B5" s="51"/>
      <c r="C5" s="51"/>
      <c r="D5" s="51"/>
      <c r="E5" s="51"/>
      <c r="F5" s="3"/>
    </row>
    <row r="6" spans="1:6" ht="12.75">
      <c r="A6" s="51"/>
      <c r="B6" s="51"/>
      <c r="C6" s="51"/>
      <c r="D6" s="51"/>
      <c r="E6" s="51"/>
      <c r="F6" s="41"/>
    </row>
    <row r="7" spans="1:6" ht="12.75">
      <c r="A7" s="295"/>
      <c r="B7" s="295"/>
      <c r="C7" s="286"/>
      <c r="D7" s="286"/>
      <c r="E7" s="286"/>
      <c r="F7" s="180"/>
    </row>
    <row r="8" spans="1:6" ht="12.75">
      <c r="A8" s="215"/>
      <c r="B8" s="296" t="s">
        <v>116</v>
      </c>
      <c r="C8" s="297" t="s">
        <v>113</v>
      </c>
      <c r="D8" s="297"/>
      <c r="E8" s="297" t="s">
        <v>117</v>
      </c>
      <c r="F8" s="298"/>
    </row>
    <row r="9" spans="1:6" ht="12.75">
      <c r="A9" s="215"/>
      <c r="B9" s="295"/>
      <c r="C9" s="286"/>
      <c r="D9" s="286"/>
      <c r="E9" s="286"/>
      <c r="F9" s="146"/>
    </row>
    <row r="10" spans="1:6" ht="12.75">
      <c r="A10" s="273" t="s">
        <v>231</v>
      </c>
      <c r="B10" s="294"/>
      <c r="C10" s="276"/>
      <c r="D10" s="276"/>
      <c r="E10" s="275">
        <v>21089.84503</v>
      </c>
      <c r="F10" s="146"/>
    </row>
    <row r="11" spans="1:6" ht="12.75">
      <c r="A11" s="215" t="s">
        <v>232</v>
      </c>
      <c r="B11" s="274">
        <v>21089.84503</v>
      </c>
      <c r="C11" s="276">
        <f>+E11-B11</f>
        <v>16449.65613</v>
      </c>
      <c r="D11" s="276"/>
      <c r="E11" s="275">
        <v>37539.50116</v>
      </c>
      <c r="F11" s="146"/>
    </row>
    <row r="12" spans="1:6" ht="12.75">
      <c r="A12" s="273" t="s">
        <v>233</v>
      </c>
      <c r="B12" s="274">
        <f>+E11</f>
        <v>37539.50116</v>
      </c>
      <c r="C12" s="276">
        <f>+E12-B12</f>
        <v>7459.3283700000175</v>
      </c>
      <c r="D12" s="276"/>
      <c r="E12" s="275">
        <v>44998.82953000002</v>
      </c>
      <c r="F12" s="146"/>
    </row>
    <row r="13" spans="1:6" ht="12.75">
      <c r="A13" s="215" t="s">
        <v>234</v>
      </c>
      <c r="B13" s="274">
        <f>+E12</f>
        <v>44998.82953000002</v>
      </c>
      <c r="C13" s="276">
        <f>+E13-B13</f>
        <v>-115.76303000000189</v>
      </c>
      <c r="D13" s="276"/>
      <c r="E13" s="275">
        <v>44883.066500000015</v>
      </c>
      <c r="F13" s="146"/>
    </row>
    <row r="14" spans="1:6" ht="12.75">
      <c r="A14" s="215" t="s">
        <v>235</v>
      </c>
      <c r="B14" s="274">
        <f>+E13</f>
        <v>44883.066500000015</v>
      </c>
      <c r="C14" s="276">
        <f>+E14-B14</f>
        <v>-1116.3438400000014</v>
      </c>
      <c r="D14" s="276"/>
      <c r="E14" s="275">
        <v>43766.722660000014</v>
      </c>
      <c r="F14" s="146"/>
    </row>
    <row r="15" spans="1:6" ht="12.75">
      <c r="A15" s="288"/>
      <c r="B15" s="299"/>
      <c r="C15" s="291"/>
      <c r="D15" s="291"/>
      <c r="E15" s="291"/>
      <c r="F15" s="183"/>
    </row>
    <row r="16" spans="1:6" ht="12.75">
      <c r="A16" s="41"/>
      <c r="B16" s="41"/>
      <c r="C16" s="41"/>
      <c r="D16" s="41"/>
      <c r="E16" s="41"/>
      <c r="F16" s="41"/>
    </row>
    <row r="17" spans="1:6" ht="12.75">
      <c r="A17" s="41"/>
      <c r="B17" s="41"/>
      <c r="C17" s="300"/>
      <c r="D17" s="41"/>
      <c r="E17" s="301"/>
      <c r="F17" s="41"/>
    </row>
    <row r="18" spans="1:6" ht="12.75">
      <c r="A18" s="41"/>
      <c r="B18" s="41"/>
      <c r="C18" s="300"/>
      <c r="D18" s="41"/>
      <c r="E18" s="41"/>
      <c r="F18" s="41"/>
    </row>
    <row r="19" spans="1:6" ht="12.75">
      <c r="A19" s="41"/>
      <c r="B19" s="41"/>
      <c r="C19" s="302"/>
      <c r="D19" s="41"/>
      <c r="E19" s="41"/>
      <c r="F19" s="41"/>
    </row>
    <row r="20" spans="1:6" ht="12.75">
      <c r="A20" s="41"/>
      <c r="B20" s="41"/>
      <c r="C20" s="300"/>
      <c r="D20" s="41"/>
      <c r="E20" s="41"/>
      <c r="F20" s="41"/>
    </row>
    <row r="21" spans="1:6" ht="12.75">
      <c r="A21" s="41"/>
      <c r="B21" s="41"/>
      <c r="C21" s="41"/>
      <c r="D21" s="41"/>
      <c r="E21" s="41"/>
      <c r="F21" s="41"/>
    </row>
    <row r="22" spans="1:6" ht="15.75">
      <c r="A22" s="279" t="s">
        <v>155</v>
      </c>
      <c r="B22" s="51"/>
      <c r="C22" s="51"/>
      <c r="D22" s="51"/>
      <c r="E22" s="51"/>
      <c r="F22" s="3"/>
    </row>
    <row r="23" spans="1:7" ht="30.75" customHeight="1">
      <c r="A23" s="366" t="s">
        <v>121</v>
      </c>
      <c r="B23" s="367"/>
      <c r="C23" s="367"/>
      <c r="D23" s="367"/>
      <c r="E23" s="367"/>
      <c r="F23" s="367"/>
      <c r="G23" s="221"/>
    </row>
    <row r="24" spans="1:6" ht="15.75">
      <c r="A24" s="279" t="s">
        <v>115</v>
      </c>
      <c r="B24" s="51"/>
      <c r="C24" s="51"/>
      <c r="D24" s="51"/>
      <c r="E24" s="51"/>
      <c r="F24" s="3"/>
    </row>
    <row r="25" spans="1:6" ht="12.75">
      <c r="A25" s="51"/>
      <c r="B25" s="51"/>
      <c r="C25" s="51"/>
      <c r="D25" s="51"/>
      <c r="E25" s="51"/>
      <c r="F25" s="41"/>
    </row>
    <row r="26" spans="1:6" ht="12.75">
      <c r="A26" s="295"/>
      <c r="B26" s="295"/>
      <c r="C26" s="286"/>
      <c r="D26" s="286"/>
      <c r="E26" s="286"/>
      <c r="F26" s="180"/>
    </row>
    <row r="27" spans="1:6" ht="12.75">
      <c r="A27" s="215"/>
      <c r="B27" s="296" t="s">
        <v>116</v>
      </c>
      <c r="C27" s="297" t="s">
        <v>113</v>
      </c>
      <c r="D27" s="297"/>
      <c r="E27" s="297" t="s">
        <v>117</v>
      </c>
      <c r="F27" s="298"/>
    </row>
    <row r="28" spans="1:6" ht="12.75">
      <c r="A28" s="215"/>
      <c r="B28" s="295"/>
      <c r="C28" s="286"/>
      <c r="D28" s="286"/>
      <c r="E28" s="286"/>
      <c r="F28" s="146"/>
    </row>
    <row r="29" spans="1:6" ht="12.75">
      <c r="A29" s="273" t="s">
        <v>231</v>
      </c>
      <c r="B29" s="294"/>
      <c r="C29" s="276"/>
      <c r="D29" s="276"/>
      <c r="E29" s="275">
        <v>430396.73082</v>
      </c>
      <c r="F29" s="146"/>
    </row>
    <row r="30" spans="1:6" ht="12.75">
      <c r="A30" s="273" t="s">
        <v>232</v>
      </c>
      <c r="B30" s="274">
        <v>430396.73082</v>
      </c>
      <c r="C30" s="276">
        <f>+E30-B30</f>
        <v>55236.088879999996</v>
      </c>
      <c r="D30" s="276"/>
      <c r="E30" s="275">
        <v>485632.8197</v>
      </c>
      <c r="F30" s="146"/>
    </row>
    <row r="31" spans="1:6" ht="12.75">
      <c r="A31" s="273" t="s">
        <v>233</v>
      </c>
      <c r="B31" s="274">
        <f>+E30</f>
        <v>485632.8197</v>
      </c>
      <c r="C31" s="276">
        <f>+E31-B31</f>
        <v>13273.076110000024</v>
      </c>
      <c r="D31" s="276"/>
      <c r="E31" s="275">
        <v>498905.89581</v>
      </c>
      <c r="F31" s="146"/>
    </row>
    <row r="32" spans="1:6" ht="12.75">
      <c r="A32" s="215" t="s">
        <v>234</v>
      </c>
      <c r="B32" s="274">
        <f>+E31</f>
        <v>498905.89581</v>
      </c>
      <c r="C32" s="276">
        <f>+E32-B32</f>
        <v>-78960.07084</v>
      </c>
      <c r="D32" s="276"/>
      <c r="E32" s="275">
        <v>419945.82497</v>
      </c>
      <c r="F32" s="146"/>
    </row>
    <row r="33" spans="1:6" ht="12.75">
      <c r="A33" s="215" t="s">
        <v>235</v>
      </c>
      <c r="B33" s="274">
        <f>+E32</f>
        <v>419945.82497</v>
      </c>
      <c r="C33" s="276">
        <f>+E33-B33</f>
        <v>-8006.674349999928</v>
      </c>
      <c r="D33" s="276"/>
      <c r="E33" s="275">
        <v>411939.1506200001</v>
      </c>
      <c r="F33" s="146"/>
    </row>
    <row r="34" spans="1:6" ht="12.75">
      <c r="A34" s="288"/>
      <c r="B34" s="299"/>
      <c r="C34" s="291"/>
      <c r="D34" s="291"/>
      <c r="E34" s="291"/>
      <c r="F34" s="183"/>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ht="25.5" customHeight="1"/>
  </sheetData>
  <sheetProtection/>
  <mergeCells count="1">
    <mergeCell ref="A23:F23"/>
  </mergeCells>
  <printOptions horizontalCentered="1"/>
  <pageMargins left="1.1811023622047245" right="0" top="1.3779527559055118" bottom="0" header="0" footer="0"/>
  <pageSetup fitToHeight="1" fitToWidth="1" horizontalDpi="600" verticalDpi="600" orientation="portrait" r:id="rId1"/>
</worksheet>
</file>

<file path=xl/worksheets/sheet54.xml><?xml version="1.0" encoding="utf-8"?>
<worksheet xmlns="http://schemas.openxmlformats.org/spreadsheetml/2006/main" xmlns:r="http://schemas.openxmlformats.org/officeDocument/2006/relationships">
  <dimension ref="A1:A1"/>
  <sheetViews>
    <sheetView zoomScalePageLayoutView="0" workbookViewId="0" topLeftCell="A1">
      <selection activeCell="D84" sqref="D84"/>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D84" sqref="D84"/>
    </sheetView>
  </sheetViews>
  <sheetFormatPr defaultColWidth="11.421875" defaultRowHeight="12.75"/>
  <cols>
    <col min="1" max="2" width="4.7109375" style="0" customWidth="1"/>
    <col min="3" max="3" width="49.140625" style="0" customWidth="1"/>
    <col min="4" max="6" width="13.7109375" style="0" customWidth="1"/>
  </cols>
  <sheetData>
    <row r="1" ht="4.5" customHeight="1">
      <c r="G1" s="242"/>
    </row>
    <row r="2" spans="1:7" ht="12.75">
      <c r="A2" s="51" t="s">
        <v>138</v>
      </c>
      <c r="B2" s="3"/>
      <c r="C2" s="3"/>
      <c r="D2" s="3"/>
      <c r="E2" s="3"/>
      <c r="F2" s="3"/>
      <c r="G2" s="357">
        <v>6</v>
      </c>
    </row>
    <row r="3" spans="1:7" ht="12.75">
      <c r="A3" s="52" t="s">
        <v>228</v>
      </c>
      <c r="B3" s="6"/>
      <c r="C3" s="6"/>
      <c r="D3" s="3"/>
      <c r="E3" s="3"/>
      <c r="F3" s="3"/>
      <c r="G3" s="358"/>
    </row>
    <row r="4" spans="1:6" ht="12.75">
      <c r="A4" s="51" t="s">
        <v>259</v>
      </c>
      <c r="B4" s="3"/>
      <c r="C4" s="3"/>
      <c r="D4" s="3"/>
      <c r="E4" s="3"/>
      <c r="F4" s="3"/>
    </row>
    <row r="5" spans="1:6" ht="12.75">
      <c r="A5" s="51" t="s">
        <v>186</v>
      </c>
      <c r="B5" s="3"/>
      <c r="C5" s="53"/>
      <c r="D5" s="3"/>
      <c r="E5" s="3"/>
      <c r="F5" s="3"/>
    </row>
    <row r="6" spans="1:6" ht="12.75">
      <c r="A6" s="51" t="s">
        <v>1</v>
      </c>
      <c r="B6" s="3"/>
      <c r="C6" s="53"/>
      <c r="D6" s="3"/>
      <c r="E6" s="3"/>
      <c r="F6" s="3"/>
    </row>
    <row r="7" spans="1:6" ht="12.75">
      <c r="A7" s="51" t="s">
        <v>2</v>
      </c>
      <c r="B7" s="3"/>
      <c r="C7" s="53"/>
      <c r="D7" s="3"/>
      <c r="E7" s="3"/>
      <c r="F7" s="3"/>
    </row>
    <row r="8" spans="1:6" ht="44.25" customHeight="1">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80">
        <v>5437228.613950371</v>
      </c>
      <c r="E11" s="81">
        <v>173867.071025</v>
      </c>
      <c r="F11" s="149">
        <v>5611095.684975368</v>
      </c>
    </row>
    <row r="12" spans="1:6" ht="12.75">
      <c r="A12" s="44"/>
      <c r="B12" s="39" t="s">
        <v>7</v>
      </c>
      <c r="C12" s="39"/>
      <c r="D12" s="80">
        <v>3816155.985</v>
      </c>
      <c r="E12" s="81">
        <v>0</v>
      </c>
      <c r="F12" s="149">
        <v>3816155.985</v>
      </c>
    </row>
    <row r="13" spans="1:6" s="104" customFormat="1" ht="12.75">
      <c r="A13" s="219"/>
      <c r="B13" s="213"/>
      <c r="C13" s="213" t="s">
        <v>75</v>
      </c>
      <c r="D13" s="267">
        <v>468867.0884</v>
      </c>
      <c r="E13" s="268">
        <v>0</v>
      </c>
      <c r="F13" s="269">
        <v>468867.0884</v>
      </c>
    </row>
    <row r="14" spans="1:6" s="104" customFormat="1" ht="12.75">
      <c r="A14" s="219"/>
      <c r="B14" s="213"/>
      <c r="C14" s="213" t="s">
        <v>59</v>
      </c>
      <c r="D14" s="267">
        <v>3347288.8965999996</v>
      </c>
      <c r="E14" s="268">
        <v>0</v>
      </c>
      <c r="F14" s="269">
        <v>3347288.8965999996</v>
      </c>
    </row>
    <row r="15" spans="1:6" ht="12.75">
      <c r="A15" s="44"/>
      <c r="B15" s="39" t="s">
        <v>8</v>
      </c>
      <c r="C15" s="39"/>
      <c r="D15" s="80">
        <v>835084.79217037</v>
      </c>
      <c r="E15" s="81">
        <v>160710.535095</v>
      </c>
      <c r="F15" s="149">
        <v>995795.3272653699</v>
      </c>
    </row>
    <row r="16" spans="1:6" ht="12.75">
      <c r="A16" s="44"/>
      <c r="B16" s="39" t="s">
        <v>9</v>
      </c>
      <c r="C16" s="39"/>
      <c r="D16" s="80">
        <v>332956.133</v>
      </c>
      <c r="E16" s="81">
        <v>0</v>
      </c>
      <c r="F16" s="149">
        <v>332956.133</v>
      </c>
    </row>
    <row r="17" spans="1:6" ht="12.75">
      <c r="A17" s="44"/>
      <c r="B17" s="39" t="s">
        <v>56</v>
      </c>
      <c r="C17" s="39"/>
      <c r="D17" s="80">
        <v>30020.11372</v>
      </c>
      <c r="E17" s="81">
        <v>0</v>
      </c>
      <c r="F17" s="149">
        <v>30020.11372</v>
      </c>
    </row>
    <row r="18" spans="1:6" ht="12.75">
      <c r="A18" s="44"/>
      <c r="B18" s="39" t="s">
        <v>57</v>
      </c>
      <c r="C18" s="39"/>
      <c r="D18" s="80">
        <v>114199.48598999999</v>
      </c>
      <c r="E18" s="81">
        <v>17140.92493</v>
      </c>
      <c r="F18" s="149">
        <v>131340.41092</v>
      </c>
    </row>
    <row r="19" spans="1:6" ht="12.75">
      <c r="A19" s="44"/>
      <c r="B19" s="39" t="s">
        <v>10</v>
      </c>
      <c r="C19" s="39"/>
      <c r="D19" s="80">
        <v>131296.42560000002</v>
      </c>
      <c r="E19" s="81">
        <v>0</v>
      </c>
      <c r="F19" s="149">
        <v>131296.42560000002</v>
      </c>
    </row>
    <row r="20" spans="1:6" ht="12.75">
      <c r="A20" s="44"/>
      <c r="B20" s="39" t="s">
        <v>11</v>
      </c>
      <c r="C20" s="39"/>
      <c r="D20" s="80">
        <v>177515.67846999998</v>
      </c>
      <c r="E20" s="81">
        <v>-3984.3889999999997</v>
      </c>
      <c r="F20" s="149">
        <v>173531.28947</v>
      </c>
    </row>
    <row r="21" spans="1:6" ht="12.75">
      <c r="A21" s="44"/>
      <c r="B21" s="39"/>
      <c r="C21" s="39"/>
      <c r="D21" s="164"/>
      <c r="E21" s="165"/>
      <c r="F21" s="166"/>
    </row>
    <row r="22" spans="1:6" ht="12.75">
      <c r="A22" s="44" t="s">
        <v>12</v>
      </c>
      <c r="B22" s="39"/>
      <c r="C22" s="39"/>
      <c r="D22" s="80">
        <v>4805260.686240001</v>
      </c>
      <c r="E22" s="81">
        <v>174635.15253000002</v>
      </c>
      <c r="F22" s="149">
        <v>4979895.83877</v>
      </c>
    </row>
    <row r="23" spans="1:6" ht="12.75">
      <c r="A23" s="44"/>
      <c r="B23" s="39" t="s">
        <v>13</v>
      </c>
      <c r="C23" s="39"/>
      <c r="D23" s="80">
        <v>1113257.71689</v>
      </c>
      <c r="E23" s="81">
        <v>0</v>
      </c>
      <c r="F23" s="149">
        <v>1113257.71689</v>
      </c>
    </row>
    <row r="24" spans="1:6" ht="12.75">
      <c r="A24" s="44"/>
      <c r="B24" s="39" t="s">
        <v>14</v>
      </c>
      <c r="C24" s="39"/>
      <c r="D24" s="80">
        <v>591535.96526</v>
      </c>
      <c r="E24" s="81">
        <v>111141.19181</v>
      </c>
      <c r="F24" s="149">
        <v>702677.15707</v>
      </c>
    </row>
    <row r="25" spans="1:6" ht="12.75">
      <c r="A25" s="44"/>
      <c r="B25" s="39" t="s">
        <v>15</v>
      </c>
      <c r="C25" s="39"/>
      <c r="D25" s="80">
        <v>12209.80683</v>
      </c>
      <c r="E25" s="81">
        <v>63493.96072000001</v>
      </c>
      <c r="F25" s="149">
        <v>75703.76755</v>
      </c>
    </row>
    <row r="26" spans="1:6" ht="12.75">
      <c r="A26" s="44"/>
      <c r="B26" s="39" t="s">
        <v>58</v>
      </c>
      <c r="C26" s="39"/>
      <c r="D26" s="80">
        <v>1906679.59953</v>
      </c>
      <c r="E26" s="81">
        <v>0</v>
      </c>
      <c r="F26" s="149">
        <v>1906679.59953</v>
      </c>
    </row>
    <row r="27" spans="1:6" ht="12.75">
      <c r="A27" s="44"/>
      <c r="B27" s="39" t="s">
        <v>76</v>
      </c>
      <c r="C27" s="39"/>
      <c r="D27" s="80">
        <v>1174298.24573</v>
      </c>
      <c r="E27" s="81">
        <v>0</v>
      </c>
      <c r="F27" s="149">
        <v>1174298.24573</v>
      </c>
    </row>
    <row r="28" spans="1:6" ht="12.75">
      <c r="A28" s="44"/>
      <c r="B28" s="39" t="s">
        <v>16</v>
      </c>
      <c r="C28" s="39"/>
      <c r="D28" s="80">
        <v>7279.352000000001</v>
      </c>
      <c r="E28" s="81">
        <v>0</v>
      </c>
      <c r="F28" s="149">
        <v>7279.352000000001</v>
      </c>
    </row>
    <row r="29" spans="1:6" ht="12.75">
      <c r="A29" s="44"/>
      <c r="B29" s="39"/>
      <c r="C29" s="39"/>
      <c r="D29" s="164"/>
      <c r="E29" s="165"/>
      <c r="F29" s="166"/>
    </row>
    <row r="30" spans="1:6" ht="12.75">
      <c r="A30" s="215" t="s">
        <v>17</v>
      </c>
      <c r="B30" s="216"/>
      <c r="C30" s="216"/>
      <c r="D30" s="80">
        <v>631967.9277103702</v>
      </c>
      <c r="E30" s="81">
        <v>-768.0815050000092</v>
      </c>
      <c r="F30" s="149">
        <v>631199.8462053677</v>
      </c>
    </row>
    <row r="31" spans="1:6" ht="12.75">
      <c r="A31" s="44"/>
      <c r="B31" s="39"/>
      <c r="C31" s="39"/>
      <c r="D31" s="80"/>
      <c r="E31" s="81"/>
      <c r="F31" s="149"/>
    </row>
    <row r="32" spans="1:6" ht="12.75">
      <c r="A32" s="212" t="s">
        <v>18</v>
      </c>
      <c r="B32" s="39"/>
      <c r="C32" s="39"/>
      <c r="D32" s="80"/>
      <c r="E32" s="81"/>
      <c r="F32" s="149"/>
    </row>
    <row r="33" spans="1:6" ht="12.75">
      <c r="A33" s="44" t="s">
        <v>19</v>
      </c>
      <c r="B33" s="39"/>
      <c r="C33" s="39"/>
      <c r="D33" s="80">
        <v>1282142.96677</v>
      </c>
      <c r="E33" s="81">
        <v>0</v>
      </c>
      <c r="F33" s="149">
        <v>1282142.96677</v>
      </c>
    </row>
    <row r="34" spans="1:6" ht="12.75">
      <c r="A34" s="44"/>
      <c r="B34" s="39" t="s">
        <v>20</v>
      </c>
      <c r="C34" s="39"/>
      <c r="D34" s="80">
        <v>13717.585</v>
      </c>
      <c r="E34" s="81">
        <v>0</v>
      </c>
      <c r="F34" s="149">
        <v>13717.585</v>
      </c>
    </row>
    <row r="35" spans="1:6" ht="12.75">
      <c r="A35" s="44"/>
      <c r="B35" s="39" t="s">
        <v>21</v>
      </c>
      <c r="C35" s="39"/>
      <c r="D35" s="80">
        <v>818946.78077</v>
      </c>
      <c r="E35" s="81">
        <v>0</v>
      </c>
      <c r="F35" s="149">
        <v>818946.78077</v>
      </c>
    </row>
    <row r="36" spans="1:6" ht="12.75">
      <c r="A36" s="44"/>
      <c r="B36" s="39" t="s">
        <v>22</v>
      </c>
      <c r="C36" s="39"/>
      <c r="D36" s="80">
        <v>476913.77100000007</v>
      </c>
      <c r="E36" s="81">
        <v>0</v>
      </c>
      <c r="F36" s="149">
        <v>476913.77100000007</v>
      </c>
    </row>
    <row r="37" spans="1:6" ht="12.75">
      <c r="A37" s="44"/>
      <c r="B37" s="39"/>
      <c r="C37" s="39"/>
      <c r="D37" s="80"/>
      <c r="E37" s="81"/>
      <c r="F37" s="149"/>
    </row>
    <row r="38" spans="1:6" ht="12.75">
      <c r="A38" s="217" t="s">
        <v>77</v>
      </c>
      <c r="B38" s="218"/>
      <c r="C38" s="218"/>
      <c r="D38" s="82">
        <v>5450946.198950371</v>
      </c>
      <c r="E38" s="83">
        <v>173867.071025</v>
      </c>
      <c r="F38" s="151">
        <v>5624813.269975368</v>
      </c>
    </row>
    <row r="39" spans="1:6" ht="12.75">
      <c r="A39" s="217" t="s">
        <v>78</v>
      </c>
      <c r="B39" s="218"/>
      <c r="C39" s="218"/>
      <c r="D39" s="82">
        <v>6101121.23801</v>
      </c>
      <c r="E39" s="83">
        <v>174635.15253000002</v>
      </c>
      <c r="F39" s="151">
        <v>6275756.39054</v>
      </c>
    </row>
    <row r="40" spans="1:6" ht="12.75">
      <c r="A40" s="217" t="s">
        <v>23</v>
      </c>
      <c r="B40" s="218"/>
      <c r="C40" s="218"/>
      <c r="D40" s="82">
        <v>-650175.0390596297</v>
      </c>
      <c r="E40" s="83">
        <v>-768.0815050000092</v>
      </c>
      <c r="F40" s="151">
        <v>-650943.1205646321</v>
      </c>
    </row>
    <row r="41" spans="1:6" ht="12.75">
      <c r="A41" s="32"/>
      <c r="B41" s="220"/>
      <c r="C41" s="220"/>
      <c r="D41" s="167"/>
      <c r="E41" s="168"/>
      <c r="F41" s="169"/>
    </row>
    <row r="42" spans="1:6" ht="12.75">
      <c r="A42" s="44"/>
      <c r="B42" s="39"/>
      <c r="C42" s="39"/>
      <c r="D42" s="164"/>
      <c r="E42" s="165"/>
      <c r="F42" s="166"/>
    </row>
    <row r="43" spans="1:6" ht="12.75">
      <c r="A43" s="212" t="s">
        <v>24</v>
      </c>
      <c r="B43" s="39"/>
      <c r="C43" s="39"/>
      <c r="D43" s="164"/>
      <c r="E43" s="165"/>
      <c r="F43" s="166"/>
    </row>
    <row r="44" spans="1:6" ht="12.75">
      <c r="A44" s="212"/>
      <c r="B44" s="39"/>
      <c r="C44" s="39"/>
      <c r="D44" s="164"/>
      <c r="E44" s="165"/>
      <c r="F44" s="166"/>
    </row>
    <row r="45" spans="1:6" ht="12.75">
      <c r="A45" s="44" t="s">
        <v>25</v>
      </c>
      <c r="B45" s="39"/>
      <c r="C45" s="39"/>
      <c r="D45" s="80">
        <v>-471953.4923996312</v>
      </c>
      <c r="E45" s="81">
        <v>62551.71249499999</v>
      </c>
      <c r="F45" s="149">
        <v>-409401.77990463114</v>
      </c>
    </row>
    <row r="46" spans="1:6" ht="12.75">
      <c r="A46" s="44" t="s">
        <v>26</v>
      </c>
      <c r="B46" s="39"/>
      <c r="C46" s="39"/>
      <c r="D46" s="80">
        <v>145016.72165999998</v>
      </c>
      <c r="E46" s="81">
        <v>0</v>
      </c>
      <c r="F46" s="149">
        <v>145016.72165999998</v>
      </c>
    </row>
    <row r="47" spans="1:6" ht="12.75">
      <c r="A47" s="44"/>
      <c r="B47" s="39" t="s">
        <v>27</v>
      </c>
      <c r="C47" s="39"/>
      <c r="D47" s="80">
        <v>213277.31076</v>
      </c>
      <c r="E47" s="81">
        <v>0</v>
      </c>
      <c r="F47" s="149">
        <v>213277.31076</v>
      </c>
    </row>
    <row r="48" spans="1:6" ht="12.75">
      <c r="A48" s="44"/>
      <c r="B48" s="39" t="s">
        <v>28</v>
      </c>
      <c r="C48" s="39"/>
      <c r="D48" s="80">
        <v>68260.5891</v>
      </c>
      <c r="E48" s="81">
        <v>0</v>
      </c>
      <c r="F48" s="149">
        <v>68260.5891</v>
      </c>
    </row>
    <row r="49" spans="1:6" ht="12.75">
      <c r="A49" s="44" t="s">
        <v>29</v>
      </c>
      <c r="B49" s="39"/>
      <c r="C49" s="39"/>
      <c r="D49" s="80">
        <v>-536342.3216000001</v>
      </c>
      <c r="E49" s="81">
        <v>0</v>
      </c>
      <c r="F49" s="149">
        <v>-536342.3216000001</v>
      </c>
    </row>
    <row r="50" spans="1:6" ht="12.75">
      <c r="A50" s="44"/>
      <c r="B50" s="39" t="s">
        <v>30</v>
      </c>
      <c r="C50" s="39"/>
      <c r="D50" s="80">
        <v>717189.2248499999</v>
      </c>
      <c r="E50" s="81">
        <v>0</v>
      </c>
      <c r="F50" s="149">
        <v>717189.2248499999</v>
      </c>
    </row>
    <row r="51" spans="1:6" ht="12.75">
      <c r="A51" s="44"/>
      <c r="B51" s="39" t="s">
        <v>31</v>
      </c>
      <c r="C51" s="39"/>
      <c r="D51" s="80">
        <v>1253531.54645</v>
      </c>
      <c r="E51" s="81">
        <v>0</v>
      </c>
      <c r="F51" s="149">
        <v>1253531.54645</v>
      </c>
    </row>
    <row r="52" spans="1:6" ht="12.75">
      <c r="A52" s="44" t="s">
        <v>32</v>
      </c>
      <c r="B52" s="39"/>
      <c r="C52" s="39"/>
      <c r="D52" s="80">
        <v>-7905.50410000007</v>
      </c>
      <c r="E52" s="81">
        <v>79.50180000000005</v>
      </c>
      <c r="F52" s="149">
        <v>-7826.00230000007</v>
      </c>
    </row>
    <row r="53" spans="1:6" ht="12.75">
      <c r="A53" s="44" t="s">
        <v>33</v>
      </c>
      <c r="B53" s="39"/>
      <c r="C53" s="39"/>
      <c r="D53" s="80">
        <v>-72722.38835963095</v>
      </c>
      <c r="E53" s="81">
        <v>66536.101495</v>
      </c>
      <c r="F53" s="149">
        <v>-6186.286864630951</v>
      </c>
    </row>
    <row r="54" spans="1:6" ht="12.75">
      <c r="A54" s="44" t="s">
        <v>80</v>
      </c>
      <c r="B54" s="39"/>
      <c r="C54" s="39"/>
      <c r="D54" s="80">
        <v>0</v>
      </c>
      <c r="E54" s="81">
        <v>-4751.84592</v>
      </c>
      <c r="F54" s="149">
        <v>-4751.84592</v>
      </c>
    </row>
    <row r="55" spans="1:6" ht="12.75">
      <c r="A55" s="44"/>
      <c r="B55" s="39" t="s">
        <v>34</v>
      </c>
      <c r="C55" s="39"/>
      <c r="D55" s="80">
        <v>0</v>
      </c>
      <c r="E55" s="81">
        <v>-5545.046969999999</v>
      </c>
      <c r="F55" s="149">
        <v>-5545.046969999999</v>
      </c>
    </row>
    <row r="56" spans="1:6" ht="12.75">
      <c r="A56" s="44"/>
      <c r="B56" s="39" t="s">
        <v>35</v>
      </c>
      <c r="C56" s="39"/>
      <c r="D56" s="80">
        <v>0</v>
      </c>
      <c r="E56" s="81">
        <v>793.2010499999999</v>
      </c>
      <c r="F56" s="149">
        <v>793.2010499999999</v>
      </c>
    </row>
    <row r="57" spans="1:6" ht="12.75">
      <c r="A57" s="44" t="s">
        <v>81</v>
      </c>
      <c r="B57" s="39"/>
      <c r="C57" s="39"/>
      <c r="D57" s="80">
        <v>0</v>
      </c>
      <c r="E57" s="81">
        <v>687.9551200000001</v>
      </c>
      <c r="F57" s="149">
        <v>687.9551200000001</v>
      </c>
    </row>
    <row r="58" spans="1:6" ht="12.75">
      <c r="A58" s="44" t="s">
        <v>36</v>
      </c>
      <c r="B58" s="39"/>
      <c r="C58" s="39"/>
      <c r="D58" s="80">
        <v>0</v>
      </c>
      <c r="E58" s="81">
        <v>0</v>
      </c>
      <c r="F58" s="149">
        <v>0</v>
      </c>
    </row>
    <row r="59" spans="1:6" ht="12.75">
      <c r="A59" s="44"/>
      <c r="B59" s="39"/>
      <c r="C59" s="39"/>
      <c r="D59" s="80"/>
      <c r="E59" s="81"/>
      <c r="F59" s="149"/>
    </row>
    <row r="60" spans="1:6" ht="12.75">
      <c r="A60" s="44" t="s">
        <v>37</v>
      </c>
      <c r="B60" s="39"/>
      <c r="C60" s="39"/>
      <c r="D60" s="80">
        <v>178221.54666</v>
      </c>
      <c r="E60" s="81">
        <v>63319.79400000001</v>
      </c>
      <c r="F60" s="149">
        <v>241541.34066</v>
      </c>
    </row>
    <row r="61" spans="1:6" ht="12.75">
      <c r="A61" s="44" t="s">
        <v>38</v>
      </c>
      <c r="B61" s="39"/>
      <c r="C61" s="39"/>
      <c r="D61" s="80">
        <v>-104715.79333999997</v>
      </c>
      <c r="E61" s="81">
        <v>0</v>
      </c>
      <c r="F61" s="149">
        <v>-104715.79333999997</v>
      </c>
    </row>
    <row r="62" spans="1:6" ht="12.75">
      <c r="A62" s="44"/>
      <c r="B62" s="39" t="s">
        <v>39</v>
      </c>
      <c r="C62" s="39"/>
      <c r="D62" s="80">
        <v>34106.365300000005</v>
      </c>
      <c r="E62" s="81">
        <v>0</v>
      </c>
      <c r="F62" s="149">
        <v>34106.365300000005</v>
      </c>
    </row>
    <row r="63" spans="1:6" ht="12.75">
      <c r="A63" s="44"/>
      <c r="B63" s="39"/>
      <c r="C63" s="39" t="s">
        <v>40</v>
      </c>
      <c r="D63" s="80">
        <v>0</v>
      </c>
      <c r="E63" s="81">
        <v>0</v>
      </c>
      <c r="F63" s="149">
        <v>0</v>
      </c>
    </row>
    <row r="64" spans="1:6" ht="12.75">
      <c r="A64" s="44"/>
      <c r="B64" s="39"/>
      <c r="C64" s="39" t="s">
        <v>41</v>
      </c>
      <c r="D64" s="80">
        <v>34106.365300000005</v>
      </c>
      <c r="E64" s="81">
        <v>0</v>
      </c>
      <c r="F64" s="149">
        <v>34106.365300000005</v>
      </c>
    </row>
    <row r="65" spans="1:6" ht="12.75">
      <c r="A65" s="44"/>
      <c r="B65" s="39" t="s">
        <v>42</v>
      </c>
      <c r="C65" s="39"/>
      <c r="D65" s="80">
        <v>138822.15863999998</v>
      </c>
      <c r="E65" s="81">
        <v>0</v>
      </c>
      <c r="F65" s="149">
        <v>138822.15863999998</v>
      </c>
    </row>
    <row r="66" spans="1:6" ht="12.75">
      <c r="A66" s="44" t="s">
        <v>43</v>
      </c>
      <c r="B66" s="39"/>
      <c r="C66" s="39"/>
      <c r="D66" s="80">
        <v>551064.615</v>
      </c>
      <c r="E66" s="81">
        <v>0</v>
      </c>
      <c r="F66" s="149">
        <v>551064.615</v>
      </c>
    </row>
    <row r="67" spans="1:6" ht="12.75">
      <c r="A67" s="44"/>
      <c r="B67" s="39" t="s">
        <v>39</v>
      </c>
      <c r="C67" s="39"/>
      <c r="D67" s="80">
        <v>563968.049</v>
      </c>
      <c r="E67" s="81">
        <v>0</v>
      </c>
      <c r="F67" s="149">
        <v>563968.049</v>
      </c>
    </row>
    <row r="68" spans="1:6" ht="12.75">
      <c r="A68" s="44"/>
      <c r="B68" s="39"/>
      <c r="C68" s="39" t="s">
        <v>40</v>
      </c>
      <c r="D68" s="80">
        <v>523267.51399999997</v>
      </c>
      <c r="E68" s="81">
        <v>0</v>
      </c>
      <c r="F68" s="149">
        <v>523267.51399999997</v>
      </c>
    </row>
    <row r="69" spans="1:6" ht="12.75">
      <c r="A69" s="44"/>
      <c r="B69" s="39"/>
      <c r="C69" s="39" t="s">
        <v>41</v>
      </c>
      <c r="D69" s="80">
        <v>40700.53500000003</v>
      </c>
      <c r="E69" s="81">
        <v>0</v>
      </c>
      <c r="F69" s="149">
        <v>40700.53500000003</v>
      </c>
    </row>
    <row r="70" spans="1:6" ht="12.75">
      <c r="A70" s="44"/>
      <c r="B70" s="39" t="s">
        <v>42</v>
      </c>
      <c r="C70" s="39"/>
      <c r="D70" s="80">
        <v>12903.434</v>
      </c>
      <c r="E70" s="81">
        <v>0</v>
      </c>
      <c r="F70" s="149">
        <v>12903.434</v>
      </c>
    </row>
    <row r="71" spans="1:6" ht="12.75">
      <c r="A71" s="44" t="s">
        <v>44</v>
      </c>
      <c r="B71" s="39"/>
      <c r="C71" s="39"/>
      <c r="D71" s="80">
        <v>-268127.275</v>
      </c>
      <c r="E71" s="81">
        <v>63319.79400000001</v>
      </c>
      <c r="F71" s="149">
        <v>-204807.48100000003</v>
      </c>
    </row>
    <row r="72" spans="1:6" ht="12.75">
      <c r="A72" s="44"/>
      <c r="B72" s="39"/>
      <c r="C72" s="39"/>
      <c r="D72" s="80"/>
      <c r="E72" s="81"/>
      <c r="F72" s="149"/>
    </row>
    <row r="73" spans="1:6" ht="12.75">
      <c r="A73" s="217" t="s">
        <v>45</v>
      </c>
      <c r="B73" s="218"/>
      <c r="C73" s="218"/>
      <c r="D73" s="82">
        <v>-650175.0390596312</v>
      </c>
      <c r="E73" s="83">
        <v>-768.0815050000165</v>
      </c>
      <c r="F73" s="151">
        <v>-650943.1205646312</v>
      </c>
    </row>
    <row r="74" spans="1:6" ht="12.75">
      <c r="A74" s="181"/>
      <c r="B74" s="182"/>
      <c r="C74" s="182"/>
      <c r="D74" s="170"/>
      <c r="E74" s="171"/>
      <c r="F74" s="172"/>
    </row>
    <row r="76" spans="1:6" ht="63" customHeight="1">
      <c r="A76" s="352"/>
      <c r="B76" s="355"/>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8" r:id="rId1"/>
</worksheet>
</file>

<file path=xl/worksheets/sheet7.xml><?xml version="1.0" encoding="utf-8"?>
<worksheet xmlns="http://schemas.openxmlformats.org/spreadsheetml/2006/main" xmlns:r="http://schemas.openxmlformats.org/officeDocument/2006/relationships">
  <sheetPr>
    <pageSetUpPr fitToPage="1"/>
  </sheetPr>
  <dimension ref="A2:G76"/>
  <sheetViews>
    <sheetView zoomScalePageLayoutView="0" workbookViewId="0" topLeftCell="A62">
      <selection activeCell="D84" sqref="D84"/>
    </sheetView>
  </sheetViews>
  <sheetFormatPr defaultColWidth="11.421875" defaultRowHeight="12.75"/>
  <cols>
    <col min="1" max="2" width="5.28125" style="0" customWidth="1"/>
    <col min="3" max="3" width="48.57421875" style="0" customWidth="1"/>
    <col min="4" max="6" width="13.8515625" style="0" customWidth="1"/>
  </cols>
  <sheetData>
    <row r="1" ht="3.75" customHeight="1"/>
    <row r="2" spans="1:7" ht="12.75">
      <c r="A2" s="51" t="s">
        <v>139</v>
      </c>
      <c r="B2" s="3"/>
      <c r="C2" s="3"/>
      <c r="D2" s="3"/>
      <c r="E2" s="3"/>
      <c r="F2" s="3"/>
      <c r="G2" s="357">
        <v>7</v>
      </c>
    </row>
    <row r="3" spans="1:7" ht="12.75">
      <c r="A3" s="52" t="s">
        <v>228</v>
      </c>
      <c r="B3" s="6"/>
      <c r="C3" s="6"/>
      <c r="D3" s="3"/>
      <c r="E3" s="3"/>
      <c r="F3" s="3"/>
      <c r="G3" s="358"/>
    </row>
    <row r="4" spans="1:6" ht="12.75">
      <c r="A4" s="51" t="s">
        <v>257</v>
      </c>
      <c r="B4" s="3"/>
      <c r="C4" s="3"/>
      <c r="D4" s="3"/>
      <c r="E4" s="3"/>
      <c r="F4" s="3"/>
    </row>
    <row r="5" spans="1:6" ht="12.75">
      <c r="A5" s="51" t="s">
        <v>185</v>
      </c>
      <c r="B5" s="3"/>
      <c r="C5" s="53"/>
      <c r="D5" s="3"/>
      <c r="E5" s="3"/>
      <c r="F5" s="3"/>
    </row>
    <row r="6" spans="1:6" ht="12.75">
      <c r="A6" s="51" t="s">
        <v>1</v>
      </c>
      <c r="B6" s="3"/>
      <c r="C6" s="53"/>
      <c r="D6" s="3"/>
      <c r="E6" s="3"/>
      <c r="F6" s="3"/>
    </row>
    <row r="7" spans="1:6" ht="12.75">
      <c r="A7" s="51" t="s">
        <v>2</v>
      </c>
      <c r="B7" s="3"/>
      <c r="C7" s="53"/>
      <c r="D7" s="3"/>
      <c r="E7" s="3"/>
      <c r="F7" s="3"/>
    </row>
    <row r="8" spans="1:6" ht="45.75" customHeight="1">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80">
        <v>9711267.26088379</v>
      </c>
      <c r="E11" s="81">
        <v>289149.314195</v>
      </c>
      <c r="F11" s="149">
        <v>10000416.57507879</v>
      </c>
    </row>
    <row r="12" spans="1:6" ht="12.75">
      <c r="A12" s="44"/>
      <c r="B12" s="39" t="s">
        <v>7</v>
      </c>
      <c r="C12" s="39"/>
      <c r="D12" s="80">
        <v>7158085.403999999</v>
      </c>
      <c r="E12" s="81">
        <v>0</v>
      </c>
      <c r="F12" s="149">
        <v>7158085.403999999</v>
      </c>
    </row>
    <row r="13" spans="1:6" s="104" customFormat="1" ht="12.75">
      <c r="A13" s="219"/>
      <c r="B13" s="213"/>
      <c r="C13" s="213" t="s">
        <v>75</v>
      </c>
      <c r="D13" s="267">
        <v>655484.8732</v>
      </c>
      <c r="E13" s="268">
        <v>0</v>
      </c>
      <c r="F13" s="269">
        <v>655484.8732</v>
      </c>
    </row>
    <row r="14" spans="1:6" s="104" customFormat="1" ht="12.75">
      <c r="A14" s="219"/>
      <c r="B14" s="213"/>
      <c r="C14" s="213" t="s">
        <v>59</v>
      </c>
      <c r="D14" s="267">
        <v>6502600.530799999</v>
      </c>
      <c r="E14" s="268">
        <v>0</v>
      </c>
      <c r="F14" s="269">
        <v>6502600.530799999</v>
      </c>
    </row>
    <row r="15" spans="1:6" ht="12.75">
      <c r="A15" s="44"/>
      <c r="B15" s="39" t="s">
        <v>8</v>
      </c>
      <c r="C15" s="39"/>
      <c r="D15" s="80">
        <v>1032501.19609379</v>
      </c>
      <c r="E15" s="81">
        <v>316518.053715</v>
      </c>
      <c r="F15" s="149">
        <v>1349019.24980879</v>
      </c>
    </row>
    <row r="16" spans="1:6" ht="12.75">
      <c r="A16" s="44"/>
      <c r="B16" s="39" t="s">
        <v>9</v>
      </c>
      <c r="C16" s="39"/>
      <c r="D16" s="80">
        <v>665984.0929999999</v>
      </c>
      <c r="E16" s="81">
        <v>0</v>
      </c>
      <c r="F16" s="149">
        <v>665984.0929999999</v>
      </c>
    </row>
    <row r="17" spans="1:6" ht="12.75">
      <c r="A17" s="44"/>
      <c r="B17" s="39" t="s">
        <v>56</v>
      </c>
      <c r="C17" s="39"/>
      <c r="D17" s="80">
        <v>44716.21016</v>
      </c>
      <c r="E17" s="81">
        <v>0</v>
      </c>
      <c r="F17" s="149">
        <v>44716.21016</v>
      </c>
    </row>
    <row r="18" spans="1:6" ht="12.75">
      <c r="A18" s="44"/>
      <c r="B18" s="39" t="s">
        <v>57</v>
      </c>
      <c r="C18" s="39"/>
      <c r="D18" s="80">
        <v>225894.92554999999</v>
      </c>
      <c r="E18" s="81">
        <v>19783.66248</v>
      </c>
      <c r="F18" s="149">
        <v>245678.58802999998</v>
      </c>
    </row>
    <row r="19" spans="1:6" ht="12.75">
      <c r="A19" s="44"/>
      <c r="B19" s="39" t="s">
        <v>10</v>
      </c>
      <c r="C19" s="39"/>
      <c r="D19" s="80">
        <v>264318.46336000005</v>
      </c>
      <c r="E19" s="81">
        <v>0</v>
      </c>
      <c r="F19" s="149">
        <v>264318.46336000005</v>
      </c>
    </row>
    <row r="20" spans="1:6" ht="12.75">
      <c r="A20" s="44"/>
      <c r="B20" s="39" t="s">
        <v>11</v>
      </c>
      <c r="C20" s="39"/>
      <c r="D20" s="80">
        <v>319766.96872</v>
      </c>
      <c r="E20" s="81">
        <v>-47152.402</v>
      </c>
      <c r="F20" s="149">
        <v>272614.56672</v>
      </c>
    </row>
    <row r="21" spans="1:6" ht="12.75">
      <c r="A21" s="44"/>
      <c r="B21" s="39"/>
      <c r="C21" s="39"/>
      <c r="D21" s="164"/>
      <c r="E21" s="165"/>
      <c r="F21" s="166"/>
    </row>
    <row r="22" spans="1:6" ht="12.75">
      <c r="A22" s="44" t="s">
        <v>12</v>
      </c>
      <c r="B22" s="39"/>
      <c r="C22" s="39"/>
      <c r="D22" s="80">
        <v>9340308.56364</v>
      </c>
      <c r="E22" s="81">
        <v>259494.11839999998</v>
      </c>
      <c r="F22" s="149">
        <v>9599802.68204</v>
      </c>
    </row>
    <row r="23" spans="1:6" ht="12.75">
      <c r="A23" s="44"/>
      <c r="B23" s="39" t="s">
        <v>13</v>
      </c>
      <c r="C23" s="39"/>
      <c r="D23" s="80">
        <v>2168457.8983899998</v>
      </c>
      <c r="E23" s="81">
        <v>0</v>
      </c>
      <c r="F23" s="149">
        <v>2168457.8983899998</v>
      </c>
    </row>
    <row r="24" spans="1:6" ht="12.75">
      <c r="A24" s="44"/>
      <c r="B24" s="39" t="s">
        <v>14</v>
      </c>
      <c r="C24" s="39"/>
      <c r="D24" s="80">
        <v>1038638.55957</v>
      </c>
      <c r="E24" s="81">
        <v>133298.19068</v>
      </c>
      <c r="F24" s="149">
        <v>1171936.75025</v>
      </c>
    </row>
    <row r="25" spans="1:6" ht="12.75">
      <c r="A25" s="44"/>
      <c r="B25" s="39" t="s">
        <v>15</v>
      </c>
      <c r="C25" s="39"/>
      <c r="D25" s="80">
        <v>111409.12221</v>
      </c>
      <c r="E25" s="81">
        <v>126195.92771999999</v>
      </c>
      <c r="F25" s="149">
        <v>237605.04992999998</v>
      </c>
    </row>
    <row r="26" spans="1:6" ht="12.75">
      <c r="A26" s="44"/>
      <c r="B26" s="39" t="s">
        <v>58</v>
      </c>
      <c r="C26" s="39"/>
      <c r="D26" s="80">
        <v>3582057.23305</v>
      </c>
      <c r="E26" s="81">
        <v>0</v>
      </c>
      <c r="F26" s="149">
        <v>3582057.23305</v>
      </c>
    </row>
    <row r="27" spans="1:6" ht="12.75">
      <c r="A27" s="44"/>
      <c r="B27" s="39" t="s">
        <v>76</v>
      </c>
      <c r="C27" s="39"/>
      <c r="D27" s="80">
        <v>2339832.8404200003</v>
      </c>
      <c r="E27" s="81">
        <v>0</v>
      </c>
      <c r="F27" s="149">
        <v>2339832.8404200003</v>
      </c>
    </row>
    <row r="28" spans="1:6" ht="12.75">
      <c r="A28" s="44"/>
      <c r="B28" s="39" t="s">
        <v>16</v>
      </c>
      <c r="C28" s="39"/>
      <c r="D28" s="80">
        <v>99912.91</v>
      </c>
      <c r="E28" s="81">
        <v>0</v>
      </c>
      <c r="F28" s="149">
        <v>99912.91</v>
      </c>
    </row>
    <row r="29" spans="1:6" ht="12.75">
      <c r="A29" s="44"/>
      <c r="B29" s="39"/>
      <c r="C29" s="39"/>
      <c r="D29" s="164"/>
      <c r="E29" s="165"/>
      <c r="F29" s="166"/>
    </row>
    <row r="30" spans="1:6" ht="12.75">
      <c r="A30" s="215" t="s">
        <v>17</v>
      </c>
      <c r="B30" s="216"/>
      <c r="C30" s="216"/>
      <c r="D30" s="80">
        <v>370958.6972437892</v>
      </c>
      <c r="E30" s="81">
        <v>29655.195795000007</v>
      </c>
      <c r="F30" s="149">
        <v>400613.8930387888</v>
      </c>
    </row>
    <row r="31" spans="1:6" ht="12.75">
      <c r="A31" s="44"/>
      <c r="B31" s="39"/>
      <c r="C31" s="39"/>
      <c r="D31" s="80"/>
      <c r="E31" s="81"/>
      <c r="F31" s="149"/>
    </row>
    <row r="32" spans="1:6" ht="12.75">
      <c r="A32" s="212" t="s">
        <v>18</v>
      </c>
      <c r="B32" s="39"/>
      <c r="C32" s="39"/>
      <c r="D32" s="80"/>
      <c r="E32" s="81"/>
      <c r="F32" s="149"/>
    </row>
    <row r="33" spans="1:6" ht="12.75">
      <c r="A33" s="44" t="s">
        <v>19</v>
      </c>
      <c r="B33" s="39"/>
      <c r="C33" s="39"/>
      <c r="D33" s="80">
        <v>2201102.5485799997</v>
      </c>
      <c r="E33" s="81">
        <v>0</v>
      </c>
      <c r="F33" s="149">
        <v>2201102.5485799997</v>
      </c>
    </row>
    <row r="34" spans="1:6" ht="12.75">
      <c r="A34" s="44"/>
      <c r="B34" s="39" t="s">
        <v>20</v>
      </c>
      <c r="C34" s="39"/>
      <c r="D34" s="80">
        <v>16076.253999999999</v>
      </c>
      <c r="E34" s="81">
        <v>0</v>
      </c>
      <c r="F34" s="149">
        <v>16076.253999999999</v>
      </c>
    </row>
    <row r="35" spans="1:6" ht="12.75">
      <c r="A35" s="44"/>
      <c r="B35" s="39" t="s">
        <v>21</v>
      </c>
      <c r="C35" s="39"/>
      <c r="D35" s="80">
        <v>1305726.09058</v>
      </c>
      <c r="E35" s="81">
        <v>0</v>
      </c>
      <c r="F35" s="149">
        <v>1305726.09058</v>
      </c>
    </row>
    <row r="36" spans="1:6" ht="12.75">
      <c r="A36" s="44"/>
      <c r="B36" s="39" t="s">
        <v>22</v>
      </c>
      <c r="C36" s="39"/>
      <c r="D36" s="80">
        <v>911452.712</v>
      </c>
      <c r="E36" s="81">
        <v>0</v>
      </c>
      <c r="F36" s="149">
        <v>911452.712</v>
      </c>
    </row>
    <row r="37" spans="1:6" ht="12.75">
      <c r="A37" s="44"/>
      <c r="B37" s="39"/>
      <c r="C37" s="39"/>
      <c r="D37" s="80"/>
      <c r="E37" s="81"/>
      <c r="F37" s="149"/>
    </row>
    <row r="38" spans="1:6" ht="12.75">
      <c r="A38" s="217" t="s">
        <v>77</v>
      </c>
      <c r="B38" s="218"/>
      <c r="C38" s="218"/>
      <c r="D38" s="82">
        <v>9727343.51488379</v>
      </c>
      <c r="E38" s="83">
        <v>289149.314195</v>
      </c>
      <c r="F38" s="151">
        <v>10016492.82907879</v>
      </c>
    </row>
    <row r="39" spans="1:6" ht="12.75">
      <c r="A39" s="217" t="s">
        <v>78</v>
      </c>
      <c r="B39" s="218"/>
      <c r="C39" s="218"/>
      <c r="D39" s="82">
        <v>11557487.36622</v>
      </c>
      <c r="E39" s="83">
        <v>259494.11839999998</v>
      </c>
      <c r="F39" s="151">
        <v>11816981.48462</v>
      </c>
    </row>
    <row r="40" spans="1:6" ht="12.75">
      <c r="A40" s="217" t="s">
        <v>23</v>
      </c>
      <c r="B40" s="218"/>
      <c r="C40" s="218"/>
      <c r="D40" s="82">
        <v>-1830143.851336209</v>
      </c>
      <c r="E40" s="83">
        <v>29655.195795000007</v>
      </c>
      <c r="F40" s="151">
        <v>-1800488.6555412095</v>
      </c>
    </row>
    <row r="41" spans="1:6" ht="12.75">
      <c r="A41" s="32"/>
      <c r="B41" s="220"/>
      <c r="C41" s="220"/>
      <c r="D41" s="167"/>
      <c r="E41" s="168"/>
      <c r="F41" s="169"/>
    </row>
    <row r="42" spans="1:6" ht="12.75">
      <c r="A42" s="44"/>
      <c r="B42" s="39"/>
      <c r="C42" s="39"/>
      <c r="D42" s="164"/>
      <c r="E42" s="165"/>
      <c r="F42" s="166"/>
    </row>
    <row r="43" spans="1:6" ht="12.75">
      <c r="A43" s="212" t="s">
        <v>24</v>
      </c>
      <c r="B43" s="39"/>
      <c r="C43" s="39"/>
      <c r="D43" s="164"/>
      <c r="E43" s="165"/>
      <c r="F43" s="166"/>
    </row>
    <row r="44" spans="1:6" ht="12.75">
      <c r="A44" s="212"/>
      <c r="B44" s="39"/>
      <c r="C44" s="39"/>
      <c r="D44" s="164"/>
      <c r="E44" s="165"/>
      <c r="F44" s="166"/>
    </row>
    <row r="45" spans="1:6" ht="12.75">
      <c r="A45" s="44" t="s">
        <v>25</v>
      </c>
      <c r="B45" s="39"/>
      <c r="C45" s="39"/>
      <c r="D45" s="80">
        <v>-1050202.025746211</v>
      </c>
      <c r="E45" s="81">
        <v>155676.956795</v>
      </c>
      <c r="F45" s="149">
        <v>-894525.0689512112</v>
      </c>
    </row>
    <row r="46" spans="1:6" ht="12.75">
      <c r="A46" s="44" t="s">
        <v>26</v>
      </c>
      <c r="B46" s="39"/>
      <c r="C46" s="39"/>
      <c r="D46" s="80">
        <v>130930.76258000001</v>
      </c>
      <c r="E46" s="81">
        <v>0</v>
      </c>
      <c r="F46" s="149">
        <v>130930.76258000001</v>
      </c>
    </row>
    <row r="47" spans="1:6" ht="12.75">
      <c r="A47" s="44"/>
      <c r="B47" s="39" t="s">
        <v>27</v>
      </c>
      <c r="C47" s="39"/>
      <c r="D47" s="80">
        <v>302719.41112</v>
      </c>
      <c r="E47" s="81">
        <v>0</v>
      </c>
      <c r="F47" s="149">
        <v>302719.41112</v>
      </c>
    </row>
    <row r="48" spans="1:6" ht="12.75">
      <c r="A48" s="44"/>
      <c r="B48" s="39" t="s">
        <v>28</v>
      </c>
      <c r="C48" s="39"/>
      <c r="D48" s="80">
        <v>171788.64854</v>
      </c>
      <c r="E48" s="81">
        <v>0</v>
      </c>
      <c r="F48" s="149">
        <v>171788.64854</v>
      </c>
    </row>
    <row r="49" spans="1:6" ht="12.75">
      <c r="A49" s="44" t="s">
        <v>29</v>
      </c>
      <c r="B49" s="39"/>
      <c r="C49" s="39"/>
      <c r="D49" s="80">
        <v>-1253504.2491200003</v>
      </c>
      <c r="E49" s="81">
        <v>0</v>
      </c>
      <c r="F49" s="149">
        <v>-1253504.2491200003</v>
      </c>
    </row>
    <row r="50" spans="1:6" ht="12.75">
      <c r="A50" s="44"/>
      <c r="B50" s="39" t="s">
        <v>30</v>
      </c>
      <c r="C50" s="39"/>
      <c r="D50" s="80">
        <v>1406789.30388</v>
      </c>
      <c r="E50" s="81">
        <v>0</v>
      </c>
      <c r="F50" s="149">
        <v>1406789.30388</v>
      </c>
    </row>
    <row r="51" spans="1:6" ht="12.75">
      <c r="A51" s="44"/>
      <c r="B51" s="39" t="s">
        <v>31</v>
      </c>
      <c r="C51" s="39"/>
      <c r="D51" s="80">
        <v>2660293.5530000003</v>
      </c>
      <c r="E51" s="81">
        <v>0</v>
      </c>
      <c r="F51" s="149">
        <v>2660293.5530000003</v>
      </c>
    </row>
    <row r="52" spans="1:6" ht="12.75">
      <c r="A52" s="44" t="s">
        <v>32</v>
      </c>
      <c r="B52" s="39"/>
      <c r="C52" s="39"/>
      <c r="D52" s="80">
        <v>-6484.241690000084</v>
      </c>
      <c r="E52" s="81">
        <v>293.4397800000005</v>
      </c>
      <c r="F52" s="149">
        <v>-6190.801910000084</v>
      </c>
    </row>
    <row r="53" spans="1:6" ht="12.75">
      <c r="A53" s="44" t="s">
        <v>33</v>
      </c>
      <c r="B53" s="39"/>
      <c r="C53" s="39"/>
      <c r="D53" s="80">
        <v>78855.70248378918</v>
      </c>
      <c r="E53" s="81">
        <v>202829.358795</v>
      </c>
      <c r="F53" s="149">
        <v>281685.0612787892</v>
      </c>
    </row>
    <row r="54" spans="1:6" ht="12.75">
      <c r="A54" s="44" t="s">
        <v>80</v>
      </c>
      <c r="B54" s="39"/>
      <c r="C54" s="39"/>
      <c r="D54" s="80">
        <v>0</v>
      </c>
      <c r="E54" s="81">
        <v>-47816.68380999999</v>
      </c>
      <c r="F54" s="149">
        <v>-47816.68380999999</v>
      </c>
    </row>
    <row r="55" spans="1:6" ht="12.75">
      <c r="A55" s="44"/>
      <c r="B55" s="39" t="s">
        <v>34</v>
      </c>
      <c r="C55" s="39"/>
      <c r="D55" s="80">
        <v>0</v>
      </c>
      <c r="E55" s="81">
        <v>-49812.81994999999</v>
      </c>
      <c r="F55" s="149">
        <v>-49812.81994999999</v>
      </c>
    </row>
    <row r="56" spans="1:6" ht="12.75">
      <c r="A56" s="44"/>
      <c r="B56" s="39" t="s">
        <v>35</v>
      </c>
      <c r="C56" s="39"/>
      <c r="D56" s="80">
        <v>0</v>
      </c>
      <c r="E56" s="81">
        <v>1996.1361399999996</v>
      </c>
      <c r="F56" s="149">
        <v>1996.1361399999996</v>
      </c>
    </row>
    <row r="57" spans="1:6" ht="12.75">
      <c r="A57" s="44" t="s">
        <v>81</v>
      </c>
      <c r="B57" s="39"/>
      <c r="C57" s="39"/>
      <c r="D57" s="80">
        <v>0</v>
      </c>
      <c r="E57" s="81">
        <v>370.8420299999939</v>
      </c>
      <c r="F57" s="149">
        <v>370.8420299999939</v>
      </c>
    </row>
    <row r="58" spans="1:6" ht="12.75">
      <c r="A58" s="44" t="s">
        <v>36</v>
      </c>
      <c r="B58" s="39"/>
      <c r="C58" s="39"/>
      <c r="D58" s="80">
        <v>0</v>
      </c>
      <c r="E58" s="81">
        <v>0</v>
      </c>
      <c r="F58" s="149">
        <v>0</v>
      </c>
    </row>
    <row r="59" spans="1:6" ht="12.75">
      <c r="A59" s="44"/>
      <c r="B59" s="39"/>
      <c r="C59" s="39"/>
      <c r="D59" s="80"/>
      <c r="E59" s="81"/>
      <c r="F59" s="149"/>
    </row>
    <row r="60" spans="1:6" ht="12.75">
      <c r="A60" s="44" t="s">
        <v>37</v>
      </c>
      <c r="B60" s="39"/>
      <c r="C60" s="39"/>
      <c r="D60" s="80">
        <v>779941.8255899998</v>
      </c>
      <c r="E60" s="81">
        <v>126021.761</v>
      </c>
      <c r="F60" s="149">
        <v>905963.5865899998</v>
      </c>
    </row>
    <row r="61" spans="1:6" ht="12.75">
      <c r="A61" s="44" t="s">
        <v>38</v>
      </c>
      <c r="B61" s="39"/>
      <c r="C61" s="39"/>
      <c r="D61" s="80">
        <v>-107221.54241</v>
      </c>
      <c r="E61" s="81">
        <v>0</v>
      </c>
      <c r="F61" s="149">
        <v>-107221.54241</v>
      </c>
    </row>
    <row r="62" spans="1:6" ht="12.75">
      <c r="A62" s="44"/>
      <c r="B62" s="39" t="s">
        <v>39</v>
      </c>
      <c r="C62" s="39"/>
      <c r="D62" s="80">
        <v>42109.1292</v>
      </c>
      <c r="E62" s="81">
        <v>0</v>
      </c>
      <c r="F62" s="149">
        <v>42109.1292</v>
      </c>
    </row>
    <row r="63" spans="1:6" ht="12.75">
      <c r="A63" s="44"/>
      <c r="B63" s="39"/>
      <c r="C63" s="39" t="s">
        <v>40</v>
      </c>
      <c r="D63" s="80">
        <v>0</v>
      </c>
      <c r="E63" s="81">
        <v>0</v>
      </c>
      <c r="F63" s="149">
        <v>0</v>
      </c>
    </row>
    <row r="64" spans="1:6" ht="12.75">
      <c r="A64" s="44"/>
      <c r="B64" s="39"/>
      <c r="C64" s="39" t="s">
        <v>41</v>
      </c>
      <c r="D64" s="80">
        <v>42109.1292</v>
      </c>
      <c r="E64" s="81">
        <v>0</v>
      </c>
      <c r="F64" s="149">
        <v>42109.1292</v>
      </c>
    </row>
    <row r="65" spans="1:6" ht="12.75">
      <c r="A65" s="44"/>
      <c r="B65" s="39" t="s">
        <v>42</v>
      </c>
      <c r="C65" s="39"/>
      <c r="D65" s="80">
        <v>149330.67161</v>
      </c>
      <c r="E65" s="81">
        <v>0</v>
      </c>
      <c r="F65" s="149">
        <v>149330.67161</v>
      </c>
    </row>
    <row r="66" spans="1:6" ht="12.75">
      <c r="A66" s="44" t="s">
        <v>43</v>
      </c>
      <c r="B66" s="39"/>
      <c r="C66" s="39"/>
      <c r="D66" s="80">
        <v>1400561.3229999999</v>
      </c>
      <c r="E66" s="81">
        <v>0</v>
      </c>
      <c r="F66" s="149">
        <v>1400561.3229999999</v>
      </c>
    </row>
    <row r="67" spans="1:6" ht="12.75">
      <c r="A67" s="44"/>
      <c r="B67" s="39" t="s">
        <v>39</v>
      </c>
      <c r="C67" s="39"/>
      <c r="D67" s="80">
        <v>1417583.7199999997</v>
      </c>
      <c r="E67" s="81">
        <v>0</v>
      </c>
      <c r="F67" s="149">
        <v>1417583.7199999997</v>
      </c>
    </row>
    <row r="68" spans="1:6" ht="12.75">
      <c r="A68" s="44"/>
      <c r="B68" s="39"/>
      <c r="C68" s="39" t="s">
        <v>40</v>
      </c>
      <c r="D68" s="80">
        <v>1376883.1849999998</v>
      </c>
      <c r="E68" s="81">
        <v>0</v>
      </c>
      <c r="F68" s="149">
        <v>1376883.1849999998</v>
      </c>
    </row>
    <row r="69" spans="1:6" ht="12.75">
      <c r="A69" s="44"/>
      <c r="B69" s="39"/>
      <c r="C69" s="39" t="s">
        <v>41</v>
      </c>
      <c r="D69" s="80">
        <v>40700.534999999916</v>
      </c>
      <c r="E69" s="81">
        <v>0</v>
      </c>
      <c r="F69" s="149">
        <v>40700.534999999916</v>
      </c>
    </row>
    <row r="70" spans="1:6" ht="12.75">
      <c r="A70" s="44"/>
      <c r="B70" s="39" t="s">
        <v>42</v>
      </c>
      <c r="C70" s="39"/>
      <c r="D70" s="80">
        <v>17022.396999999997</v>
      </c>
      <c r="E70" s="81">
        <v>0</v>
      </c>
      <c r="F70" s="149">
        <v>17022.396999999997</v>
      </c>
    </row>
    <row r="71" spans="1:6" ht="12.75">
      <c r="A71" s="44" t="s">
        <v>44</v>
      </c>
      <c r="B71" s="39"/>
      <c r="C71" s="39"/>
      <c r="D71" s="80">
        <v>-513397.955</v>
      </c>
      <c r="E71" s="81">
        <v>126021.761</v>
      </c>
      <c r="F71" s="149">
        <v>-387376.194</v>
      </c>
    </row>
    <row r="72" spans="1:6" ht="12.75">
      <c r="A72" s="44"/>
      <c r="B72" s="39"/>
      <c r="C72" s="39"/>
      <c r="D72" s="80"/>
      <c r="E72" s="81"/>
      <c r="F72" s="149"/>
    </row>
    <row r="73" spans="1:6" ht="12.75">
      <c r="A73" s="217" t="s">
        <v>45</v>
      </c>
      <c r="B73" s="218"/>
      <c r="C73" s="218"/>
      <c r="D73" s="82">
        <v>-1830143.8513362107</v>
      </c>
      <c r="E73" s="83">
        <v>29655.195795000007</v>
      </c>
      <c r="F73" s="151">
        <v>-1800488.655541211</v>
      </c>
    </row>
    <row r="74" spans="1:6" ht="12.75">
      <c r="A74" s="181"/>
      <c r="B74" s="182"/>
      <c r="C74" s="182"/>
      <c r="D74" s="170"/>
      <c r="E74" s="171"/>
      <c r="F74" s="172"/>
    </row>
    <row r="76" spans="1:6" ht="63" customHeight="1">
      <c r="A76" s="352"/>
      <c r="B76" s="355"/>
      <c r="C76" s="356"/>
      <c r="D76" s="356"/>
      <c r="E76" s="356"/>
      <c r="F76" s="356"/>
    </row>
  </sheetData>
  <sheetProtection/>
  <mergeCells count="2">
    <mergeCell ref="B76:F76"/>
    <mergeCell ref="G2:G3"/>
  </mergeCells>
  <printOptions horizontalCentered="1"/>
  <pageMargins left="0.9448818897637796" right="0" top="0.1968503937007874" bottom="0.3937007874015748" header="0" footer="0"/>
  <pageSetup fitToHeight="1" fitToWidth="1" horizontalDpi="600" verticalDpi="600" orientation="portrait" scale="78" r:id="rId1"/>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25">
      <selection activeCell="D84" sqref="D84"/>
    </sheetView>
  </sheetViews>
  <sheetFormatPr defaultColWidth="11.421875" defaultRowHeight="12.75"/>
  <cols>
    <col min="1" max="2" width="3.8515625" style="0" customWidth="1"/>
    <col min="3" max="3" width="46.421875" style="0" customWidth="1"/>
    <col min="4" max="6" width="13.421875" style="0" customWidth="1"/>
  </cols>
  <sheetData>
    <row r="1" spans="1:7" ht="23.25">
      <c r="A1" s="41"/>
      <c r="B1" s="41"/>
      <c r="C1" s="41"/>
      <c r="D1" s="41"/>
      <c r="E1" s="41"/>
      <c r="F1" s="41"/>
      <c r="G1" s="242">
        <v>8</v>
      </c>
    </row>
    <row r="2" spans="1:6" ht="12.75" customHeight="1">
      <c r="A2" s="51" t="s">
        <v>136</v>
      </c>
      <c r="B2" s="3"/>
      <c r="C2" s="3"/>
      <c r="D2" s="3"/>
      <c r="E2" s="3"/>
      <c r="F2" s="3"/>
    </row>
    <row r="3" spans="1:6" ht="12.75">
      <c r="A3" s="52" t="s">
        <v>228</v>
      </c>
      <c r="B3" s="6"/>
      <c r="C3" s="6"/>
      <c r="D3" s="3"/>
      <c r="E3" s="3"/>
      <c r="F3" s="3"/>
    </row>
    <row r="4" spans="1:6" ht="12.75">
      <c r="A4" s="51"/>
      <c r="B4" s="51" t="s">
        <v>252</v>
      </c>
      <c r="C4" s="3"/>
      <c r="D4" s="3"/>
      <c r="E4" s="3"/>
      <c r="F4" s="3"/>
    </row>
    <row r="5" spans="1:6" ht="12.75">
      <c r="A5" s="51" t="s">
        <v>184</v>
      </c>
      <c r="B5" s="3"/>
      <c r="C5" s="53"/>
      <c r="D5" s="3"/>
      <c r="E5" s="3"/>
      <c r="F5" s="3"/>
    </row>
    <row r="6" spans="1:6" ht="12.75">
      <c r="A6" s="51" t="s">
        <v>229</v>
      </c>
      <c r="B6" s="3"/>
      <c r="C6" s="53"/>
      <c r="D6" s="3"/>
      <c r="E6" s="3"/>
      <c r="F6" s="3"/>
    </row>
    <row r="7" spans="1:6" ht="12.75">
      <c r="A7" s="51"/>
      <c r="B7" s="3"/>
      <c r="C7" s="54"/>
      <c r="D7" s="54"/>
      <c r="E7" s="41"/>
      <c r="F7" s="41"/>
    </row>
    <row r="8" spans="1:6" ht="48.75" customHeight="1">
      <c r="A8" s="208"/>
      <c r="B8" s="209"/>
      <c r="C8" s="210"/>
      <c r="D8" s="161" t="s">
        <v>72</v>
      </c>
      <c r="E8" s="162" t="s">
        <v>73</v>
      </c>
      <c r="F8" s="163" t="s">
        <v>74</v>
      </c>
    </row>
    <row r="9" spans="1:6" ht="12.75">
      <c r="A9" s="211"/>
      <c r="B9" s="39"/>
      <c r="C9" s="39"/>
      <c r="D9" s="44"/>
      <c r="E9" s="39"/>
      <c r="F9" s="146"/>
    </row>
    <row r="10" spans="1:6" ht="12.75">
      <c r="A10" s="212" t="s">
        <v>5</v>
      </c>
      <c r="B10" s="39"/>
      <c r="C10" s="39"/>
      <c r="D10" s="44"/>
      <c r="E10" s="39"/>
      <c r="F10" s="146"/>
    </row>
    <row r="11" spans="1:6" ht="12.75">
      <c r="A11" s="44" t="s">
        <v>6</v>
      </c>
      <c r="B11" s="39"/>
      <c r="C11" s="39"/>
      <c r="D11" s="55">
        <v>-23.749114610563694</v>
      </c>
      <c r="E11" s="56">
        <v>-7.989243644737154</v>
      </c>
      <c r="F11" s="57">
        <v>-23.31227507555016</v>
      </c>
    </row>
    <row r="12" spans="1:6" ht="12.75">
      <c r="A12" s="44"/>
      <c r="B12" s="39" t="s">
        <v>7</v>
      </c>
      <c r="C12" s="39"/>
      <c r="D12" s="55">
        <v>-20.31460646601704</v>
      </c>
      <c r="E12" s="56">
        <v>0</v>
      </c>
      <c r="F12" s="57">
        <v>-20.431195988057038</v>
      </c>
    </row>
    <row r="13" spans="1:6" ht="12.75">
      <c r="A13" s="44"/>
      <c r="B13" s="39"/>
      <c r="C13" s="213" t="s">
        <v>83</v>
      </c>
      <c r="D13" s="258">
        <v>-63.67371211804311</v>
      </c>
      <c r="E13" s="259">
        <v>0</v>
      </c>
      <c r="F13" s="260">
        <v>-63.67371211804311</v>
      </c>
    </row>
    <row r="14" spans="1:6" ht="12.75">
      <c r="A14" s="44"/>
      <c r="B14" s="39"/>
      <c r="C14" s="261" t="s">
        <v>59</v>
      </c>
      <c r="D14" s="258">
        <v>-13.74756217418317</v>
      </c>
      <c r="E14" s="259">
        <v>0</v>
      </c>
      <c r="F14" s="260">
        <v>-13.892841464882421</v>
      </c>
    </row>
    <row r="15" spans="1:6" ht="12.75">
      <c r="A15" s="44"/>
      <c r="B15" s="39" t="s">
        <v>8</v>
      </c>
      <c r="C15" s="39"/>
      <c r="D15" s="55">
        <v>-60.2817745364197</v>
      </c>
      <c r="E15" s="56">
        <v>-10.475319351400437</v>
      </c>
      <c r="F15" s="57">
        <v>-51.3000947621453</v>
      </c>
    </row>
    <row r="16" spans="1:6" ht="12.75">
      <c r="A16" s="44"/>
      <c r="B16" s="39" t="s">
        <v>9</v>
      </c>
      <c r="C16" s="39"/>
      <c r="D16" s="55">
        <v>4.744173667938711</v>
      </c>
      <c r="E16" s="56">
        <v>0</v>
      </c>
      <c r="F16" s="57">
        <v>4.744173667938711</v>
      </c>
    </row>
    <row r="17" spans="1:6" ht="12.75">
      <c r="A17" s="44"/>
      <c r="B17" s="39" t="s">
        <v>56</v>
      </c>
      <c r="C17" s="39"/>
      <c r="D17" s="55">
        <v>3.437204404261096</v>
      </c>
      <c r="E17" s="56">
        <v>0</v>
      </c>
      <c r="F17" s="57">
        <v>3.437204404261096</v>
      </c>
    </row>
    <row r="18" spans="1:6" ht="12.75">
      <c r="A18" s="44"/>
      <c r="B18" s="39" t="s">
        <v>57</v>
      </c>
      <c r="C18" s="39"/>
      <c r="D18" s="55">
        <v>-50.25613771921967</v>
      </c>
      <c r="E18" s="56">
        <v>60.87477013346741</v>
      </c>
      <c r="F18" s="57">
        <v>-46.21942604302405</v>
      </c>
    </row>
    <row r="19" spans="1:6" ht="12.75">
      <c r="A19" s="44"/>
      <c r="B19" s="39" t="s">
        <v>10</v>
      </c>
      <c r="C19" s="39"/>
      <c r="D19" s="55">
        <v>0.5911814774908652</v>
      </c>
      <c r="E19" s="56">
        <v>0</v>
      </c>
      <c r="F19" s="57">
        <v>0.5911814774908652</v>
      </c>
    </row>
    <row r="20" spans="1:6" ht="12.75">
      <c r="A20" s="44"/>
      <c r="B20" s="39" t="s">
        <v>11</v>
      </c>
      <c r="C20" s="39"/>
      <c r="D20" s="55">
        <v>8.397405723713103</v>
      </c>
      <c r="E20" s="56">
        <v>0</v>
      </c>
      <c r="F20" s="57">
        <v>9.505779214062503</v>
      </c>
    </row>
    <row r="21" spans="1:6" ht="12.75">
      <c r="A21" s="44"/>
      <c r="B21" s="39"/>
      <c r="C21" s="214"/>
      <c r="D21" s="59"/>
      <c r="E21" s="173"/>
      <c r="F21" s="60"/>
    </row>
    <row r="22" spans="1:6" ht="12.75">
      <c r="A22" s="44" t="s">
        <v>12</v>
      </c>
      <c r="B22" s="39"/>
      <c r="C22" s="39"/>
      <c r="D22" s="55">
        <v>16.205126323850006</v>
      </c>
      <c r="E22" s="56">
        <v>16.986517672170454</v>
      </c>
      <c r="F22" s="57">
        <v>16.225008474319825</v>
      </c>
    </row>
    <row r="23" spans="1:6" ht="12.75">
      <c r="A23" s="44"/>
      <c r="B23" s="39" t="s">
        <v>13</v>
      </c>
      <c r="C23" s="39"/>
      <c r="D23" s="55">
        <v>17.08425626610184</v>
      </c>
      <c r="E23" s="56">
        <v>0</v>
      </c>
      <c r="F23" s="57">
        <v>17.08425626610184</v>
      </c>
    </row>
    <row r="24" spans="1:6" ht="12.75">
      <c r="A24" s="44"/>
      <c r="B24" s="39" t="s">
        <v>14</v>
      </c>
      <c r="C24" s="39"/>
      <c r="D24" s="55">
        <v>17.065610082769545</v>
      </c>
      <c r="E24" s="56">
        <v>52.140031445148935</v>
      </c>
      <c r="F24" s="57">
        <v>19.92032908997208</v>
      </c>
    </row>
    <row r="25" spans="1:6" ht="12.75">
      <c r="A25" s="44"/>
      <c r="B25" s="39" t="s">
        <v>15</v>
      </c>
      <c r="C25" s="39"/>
      <c r="D25" s="55">
        <v>17.63485686526338</v>
      </c>
      <c r="E25" s="56">
        <v>-2.20123037649389</v>
      </c>
      <c r="F25" s="57">
        <v>6.301003793160387</v>
      </c>
    </row>
    <row r="26" spans="1:6" ht="12.75">
      <c r="A26" s="44"/>
      <c r="B26" s="39" t="s">
        <v>58</v>
      </c>
      <c r="C26" s="39"/>
      <c r="D26" s="55">
        <v>17.153965936898217</v>
      </c>
      <c r="E26" s="56">
        <v>0</v>
      </c>
      <c r="F26" s="57">
        <v>17.15193000330966</v>
      </c>
    </row>
    <row r="27" spans="1:6" ht="12.75">
      <c r="A27" s="44"/>
      <c r="B27" s="39" t="s">
        <v>76</v>
      </c>
      <c r="C27" s="39"/>
      <c r="D27" s="55">
        <v>10.683695075795384</v>
      </c>
      <c r="E27" s="56">
        <v>0</v>
      </c>
      <c r="F27" s="57">
        <v>10.683695075795384</v>
      </c>
    </row>
    <row r="28" spans="1:6" ht="12.75">
      <c r="A28" s="44"/>
      <c r="B28" s="39" t="s">
        <v>16</v>
      </c>
      <c r="C28" s="39"/>
      <c r="D28" s="55">
        <v>89.72733511515432</v>
      </c>
      <c r="E28" s="56">
        <v>0</v>
      </c>
      <c r="F28" s="57">
        <v>89.72733511515432</v>
      </c>
    </row>
    <row r="29" spans="1:6" ht="12.75">
      <c r="A29" s="44"/>
      <c r="B29" s="39"/>
      <c r="C29" s="39"/>
      <c r="D29" s="164"/>
      <c r="E29" s="165"/>
      <c r="F29" s="166"/>
    </row>
    <row r="30" spans="1:6" ht="12.75">
      <c r="A30" s="215" t="s">
        <v>17</v>
      </c>
      <c r="B30" s="216"/>
      <c r="C30" s="216"/>
      <c r="D30" s="55">
        <v>-99.46580662356097</v>
      </c>
      <c r="E30" s="56">
        <v>-45.372605075836084</v>
      </c>
      <c r="F30" s="57">
        <v>-97.73489086047871</v>
      </c>
    </row>
    <row r="31" spans="1:6" ht="12.75">
      <c r="A31" s="44"/>
      <c r="B31" s="39"/>
      <c r="C31" s="39"/>
      <c r="D31" s="164"/>
      <c r="E31" s="165"/>
      <c r="F31" s="166"/>
    </row>
    <row r="32" spans="1:6" ht="12.75">
      <c r="A32" s="212" t="s">
        <v>18</v>
      </c>
      <c r="B32" s="39"/>
      <c r="C32" s="39"/>
      <c r="D32" s="164"/>
      <c r="E32" s="165"/>
      <c r="F32" s="166"/>
    </row>
    <row r="33" spans="1:6" ht="12.75">
      <c r="A33" s="44" t="s">
        <v>19</v>
      </c>
      <c r="B33" s="39"/>
      <c r="C33" s="39"/>
      <c r="D33" s="55">
        <v>24.496189371416666</v>
      </c>
      <c r="E33" s="56">
        <v>0</v>
      </c>
      <c r="F33" s="57">
        <v>24.496189371416666</v>
      </c>
    </row>
    <row r="34" spans="1:6" ht="12.75">
      <c r="A34" s="44"/>
      <c r="B34" s="39" t="s">
        <v>20</v>
      </c>
      <c r="C34" s="39"/>
      <c r="D34" s="55">
        <v>114.93902436879236</v>
      </c>
      <c r="E34" s="56">
        <v>0</v>
      </c>
      <c r="F34" s="57">
        <v>114.93902436879236</v>
      </c>
    </row>
    <row r="35" spans="1:6" ht="12.75">
      <c r="A35" s="44"/>
      <c r="B35" s="39" t="s">
        <v>21</v>
      </c>
      <c r="C35" s="39"/>
      <c r="D35" s="55">
        <v>21.75527174409615</v>
      </c>
      <c r="E35" s="56">
        <v>0</v>
      </c>
      <c r="F35" s="57">
        <v>21.75527174409615</v>
      </c>
    </row>
    <row r="36" spans="1:6" ht="12.75">
      <c r="A36" s="44"/>
      <c r="B36" s="39" t="s">
        <v>22</v>
      </c>
      <c r="C36" s="39"/>
      <c r="D36" s="55">
        <v>30.093923577295566</v>
      </c>
      <c r="E36" s="56">
        <v>0</v>
      </c>
      <c r="F36" s="57">
        <v>30.093923577295566</v>
      </c>
    </row>
    <row r="37" spans="1:6" ht="12.75">
      <c r="A37" s="44"/>
      <c r="B37" s="39"/>
      <c r="C37" s="214"/>
      <c r="D37" s="59"/>
      <c r="E37" s="173"/>
      <c r="F37" s="60"/>
    </row>
    <row r="38" spans="1:6" ht="12.75">
      <c r="A38" s="217" t="s">
        <v>77</v>
      </c>
      <c r="B38" s="218"/>
      <c r="C38" s="218"/>
      <c r="D38" s="62">
        <v>-23.60310650074302</v>
      </c>
      <c r="E38" s="63">
        <v>-7.989243644737154</v>
      </c>
      <c r="F38" s="64">
        <v>-23.17075710601437</v>
      </c>
    </row>
    <row r="39" spans="1:6" ht="12.75">
      <c r="A39" s="217" t="s">
        <v>78</v>
      </c>
      <c r="B39" s="218"/>
      <c r="C39" s="218"/>
      <c r="D39" s="62">
        <v>17.853692840639624</v>
      </c>
      <c r="E39" s="63">
        <v>16.986517672170454</v>
      </c>
      <c r="F39" s="64">
        <v>17.83561437206833</v>
      </c>
    </row>
    <row r="40" spans="1:6" ht="12.75">
      <c r="A40" s="181"/>
      <c r="B40" s="182"/>
      <c r="C40" s="182"/>
      <c r="D40" s="167"/>
      <c r="E40" s="168"/>
      <c r="F40" s="169"/>
    </row>
    <row r="42" spans="1:6" ht="63" customHeight="1">
      <c r="A42" s="352" t="str">
        <f>+'C.1a'!$A$76</f>
        <v> 1/</v>
      </c>
      <c r="B42" s="355" t="str">
        <f>+'C.1a'!$B$76</f>
        <v>A contar del presente informe y con efecto retroactivo para el año completo, se registra el movimiento de los dos Fondos especiales relacionados con el precio del petróleo bajo la cobertura de Gobierno Central Extrapresupuestario, por cuanto las cuentas respectivas han sido clasificadas como cuentas complementarias. En consecuencia, el concepto de Otros Ingresos comprende la recaudación neta derivada de la operatoria de ambos fondos.</v>
      </c>
      <c r="C42" s="356"/>
      <c r="D42" s="356"/>
      <c r="E42" s="356"/>
      <c r="F42" s="356"/>
    </row>
    <row r="43" spans="2:6" ht="27.75" customHeight="1">
      <c r="B43" s="355" t="s">
        <v>256</v>
      </c>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5" r:id="rId1"/>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25">
      <selection activeCell="D84" sqref="D84"/>
    </sheetView>
  </sheetViews>
  <sheetFormatPr defaultColWidth="11.421875" defaultRowHeight="12.75"/>
  <cols>
    <col min="1" max="2" width="4.28125" style="0" customWidth="1"/>
    <col min="3" max="3" width="43.8515625" style="0" customWidth="1"/>
    <col min="4" max="6" width="13.57421875" style="0" customWidth="1"/>
  </cols>
  <sheetData>
    <row r="1" spans="1:7" ht="23.25">
      <c r="A1" s="41"/>
      <c r="B1" s="41"/>
      <c r="C1" s="41"/>
      <c r="D1" s="41"/>
      <c r="E1" s="41"/>
      <c r="F1" s="41"/>
      <c r="G1" s="242">
        <v>9</v>
      </c>
    </row>
    <row r="2" spans="1:6" ht="12.75" customHeight="1">
      <c r="A2" s="51" t="s">
        <v>140</v>
      </c>
      <c r="B2" s="3"/>
      <c r="C2" s="3"/>
      <c r="D2" s="3"/>
      <c r="E2" s="3"/>
      <c r="F2" s="3"/>
    </row>
    <row r="3" spans="1:6" ht="12.75">
      <c r="A3" s="52" t="s">
        <v>228</v>
      </c>
      <c r="B3" s="6"/>
      <c r="C3" s="6"/>
      <c r="D3" s="3"/>
      <c r="E3" s="3"/>
      <c r="F3" s="3"/>
    </row>
    <row r="4" spans="1:6" ht="12.75">
      <c r="A4" s="51" t="s">
        <v>257</v>
      </c>
      <c r="B4" s="3"/>
      <c r="C4" s="3"/>
      <c r="D4" s="3"/>
      <c r="E4" s="3"/>
      <c r="F4" s="3"/>
    </row>
    <row r="5" spans="1:6" ht="12.75">
      <c r="A5" s="51" t="s">
        <v>71</v>
      </c>
      <c r="B5" s="3"/>
      <c r="C5" s="53"/>
      <c r="D5" s="3"/>
      <c r="E5" s="3"/>
      <c r="F5" s="3"/>
    </row>
    <row r="6" spans="1:6" ht="12.75">
      <c r="A6" s="51" t="s">
        <v>229</v>
      </c>
      <c r="B6" s="3"/>
      <c r="C6" s="53"/>
      <c r="D6" s="3"/>
      <c r="E6" s="3"/>
      <c r="F6" s="3"/>
    </row>
    <row r="7" spans="1:6" ht="12.75">
      <c r="A7" s="51"/>
      <c r="B7" s="3"/>
      <c r="C7" s="54"/>
      <c r="D7" s="54"/>
      <c r="E7" s="41"/>
      <c r="F7" s="41"/>
    </row>
    <row r="8" spans="1:6" ht="48.75" customHeight="1">
      <c r="A8" s="14"/>
      <c r="B8" s="15"/>
      <c r="C8" s="158"/>
      <c r="D8" s="161" t="s">
        <v>72</v>
      </c>
      <c r="E8" s="162" t="s">
        <v>73</v>
      </c>
      <c r="F8" s="163" t="s">
        <v>74</v>
      </c>
    </row>
    <row r="9" spans="1:6" ht="12.75">
      <c r="A9" s="18"/>
      <c r="B9" s="19"/>
      <c r="C9" s="19"/>
      <c r="D9" s="44"/>
      <c r="E9" s="39"/>
      <c r="F9" s="146"/>
    </row>
    <row r="10" spans="1:6" ht="12.75">
      <c r="A10" s="21" t="s">
        <v>5</v>
      </c>
      <c r="B10" s="19"/>
      <c r="C10" s="19"/>
      <c r="D10" s="44"/>
      <c r="E10" s="39"/>
      <c r="F10" s="146"/>
    </row>
    <row r="11" spans="1:6" ht="12.75">
      <c r="A11" s="22" t="s">
        <v>6</v>
      </c>
      <c r="B11" s="19"/>
      <c r="C11" s="19"/>
      <c r="D11" s="55">
        <v>-37.11474555400426</v>
      </c>
      <c r="E11" s="56">
        <v>-39.73761313984372</v>
      </c>
      <c r="F11" s="57">
        <v>-37.19703400373802</v>
      </c>
    </row>
    <row r="12" spans="1:6" ht="12.75">
      <c r="A12" s="22"/>
      <c r="B12" s="19" t="s">
        <v>7</v>
      </c>
      <c r="C12" s="19"/>
      <c r="D12" s="55">
        <v>-22.112519999002323</v>
      </c>
      <c r="E12" s="56">
        <v>0</v>
      </c>
      <c r="F12" s="57">
        <v>-22.113170694783555</v>
      </c>
    </row>
    <row r="13" spans="1:6" ht="12.75">
      <c r="A13" s="22"/>
      <c r="B13" s="19"/>
      <c r="C13" s="42" t="s">
        <v>83</v>
      </c>
      <c r="D13" s="258">
        <v>-86.60468389141874</v>
      </c>
      <c r="E13" s="259">
        <v>0</v>
      </c>
      <c r="F13" s="260">
        <v>-86.60468389141874</v>
      </c>
    </row>
    <row r="14" spans="1:6" ht="12.75">
      <c r="A14" s="22"/>
      <c r="B14" s="19"/>
      <c r="C14" s="130" t="s">
        <v>59</v>
      </c>
      <c r="D14" s="258">
        <v>-14.116738945482588</v>
      </c>
      <c r="E14" s="259">
        <v>0</v>
      </c>
      <c r="F14" s="260">
        <v>-14.11754539512482</v>
      </c>
    </row>
    <row r="15" spans="1:6" ht="12.75">
      <c r="A15" s="22"/>
      <c r="B15" s="19" t="s">
        <v>8</v>
      </c>
      <c r="C15" s="19"/>
      <c r="D15" s="55">
        <v>-98.86617187781111</v>
      </c>
      <c r="E15" s="56">
        <v>-61.71251710337449</v>
      </c>
      <c r="F15" s="57">
        <v>-93.22474877728803</v>
      </c>
    </row>
    <row r="16" spans="1:6" ht="12.75">
      <c r="A16" s="22"/>
      <c r="B16" s="19" t="s">
        <v>9</v>
      </c>
      <c r="C16" s="19"/>
      <c r="D16" s="55">
        <v>8.930070538198054</v>
      </c>
      <c r="E16" s="56">
        <v>0</v>
      </c>
      <c r="F16" s="57">
        <v>8.930070538198054</v>
      </c>
    </row>
    <row r="17" spans="1:6" ht="12.75">
      <c r="A17" s="22"/>
      <c r="B17" s="19" t="s">
        <v>56</v>
      </c>
      <c r="C17" s="19"/>
      <c r="D17" s="55">
        <v>-58.00100063981941</v>
      </c>
      <c r="E17" s="56">
        <v>0</v>
      </c>
      <c r="F17" s="57">
        <v>-58.00100063981941</v>
      </c>
    </row>
    <row r="18" spans="1:6" ht="12.75">
      <c r="A18" s="22"/>
      <c r="B18" s="19" t="s">
        <v>57</v>
      </c>
      <c r="C18" s="19"/>
      <c r="D18" s="55">
        <v>-77.87136850844337</v>
      </c>
      <c r="E18" s="56">
        <v>-31.048423603753474</v>
      </c>
      <c r="F18" s="57">
        <v>-76.76965185356126</v>
      </c>
    </row>
    <row r="19" spans="1:6" ht="12.75">
      <c r="A19" s="22"/>
      <c r="B19" s="19" t="s">
        <v>10</v>
      </c>
      <c r="C19" s="19"/>
      <c r="D19" s="55">
        <v>3.48475778524564</v>
      </c>
      <c r="E19" s="56">
        <v>0</v>
      </c>
      <c r="F19" s="57">
        <v>3.48475778524564</v>
      </c>
    </row>
    <row r="20" spans="1:6" ht="12.75">
      <c r="A20" s="22"/>
      <c r="B20" s="19" t="s">
        <v>11</v>
      </c>
      <c r="C20" s="19"/>
      <c r="D20" s="55">
        <v>39.06136339893682</v>
      </c>
      <c r="E20" s="56">
        <v>0</v>
      </c>
      <c r="F20" s="57">
        <v>75.29097525017019</v>
      </c>
    </row>
    <row r="21" spans="1:6" ht="12.75">
      <c r="A21" s="22"/>
      <c r="B21" s="19"/>
      <c r="C21" s="58"/>
      <c r="D21" s="59"/>
      <c r="E21" s="173"/>
      <c r="F21" s="60"/>
    </row>
    <row r="22" spans="1:6" ht="12.75">
      <c r="A22" s="22" t="s">
        <v>12</v>
      </c>
      <c r="B22" s="19"/>
      <c r="C22" s="19"/>
      <c r="D22" s="55">
        <v>15.654439844038649</v>
      </c>
      <c r="E22" s="56">
        <v>3.4071816358936857</v>
      </c>
      <c r="F22" s="57">
        <v>15.287409178962207</v>
      </c>
    </row>
    <row r="23" spans="1:6" ht="12.75">
      <c r="A23" s="22"/>
      <c r="B23" s="19" t="s">
        <v>13</v>
      </c>
      <c r="C23" s="19"/>
      <c r="D23" s="55">
        <v>11.316480249176063</v>
      </c>
      <c r="E23" s="56">
        <v>0</v>
      </c>
      <c r="F23" s="57">
        <v>11.316480249176063</v>
      </c>
    </row>
    <row r="24" spans="1:6" ht="12.75">
      <c r="A24" s="22"/>
      <c r="B24" s="19" t="s">
        <v>14</v>
      </c>
      <c r="C24" s="19"/>
      <c r="D24" s="55">
        <v>19.977027519429512</v>
      </c>
      <c r="E24" s="56">
        <v>23.590589214301616</v>
      </c>
      <c r="F24" s="57">
        <v>20.399916730575328</v>
      </c>
    </row>
    <row r="25" spans="1:6" ht="12.75">
      <c r="A25" s="22"/>
      <c r="B25" s="19" t="s">
        <v>15</v>
      </c>
      <c r="C25" s="19"/>
      <c r="D25" s="55">
        <v>39.98062744554205</v>
      </c>
      <c r="E25" s="56">
        <v>-8.775728552713314</v>
      </c>
      <c r="F25" s="57">
        <v>14.5257064904309</v>
      </c>
    </row>
    <row r="26" spans="1:6" ht="12.75">
      <c r="A26" s="22"/>
      <c r="B26" s="19" t="s">
        <v>58</v>
      </c>
      <c r="C26" s="19"/>
      <c r="D26" s="55">
        <v>17.678422618895297</v>
      </c>
      <c r="E26" s="56">
        <v>0</v>
      </c>
      <c r="F26" s="57">
        <v>17.673671114687075</v>
      </c>
    </row>
    <row r="27" spans="1:6" ht="12.75">
      <c r="A27" s="22"/>
      <c r="B27" s="19" t="s">
        <v>76</v>
      </c>
      <c r="C27" s="19"/>
      <c r="D27" s="55">
        <v>3.5861561880339066</v>
      </c>
      <c r="E27" s="56">
        <v>0</v>
      </c>
      <c r="F27" s="57">
        <v>3.5861561880339066</v>
      </c>
    </row>
    <row r="28" spans="1:6" ht="12.75">
      <c r="A28" s="22"/>
      <c r="B28" s="19" t="s">
        <v>16</v>
      </c>
      <c r="C28" s="19"/>
      <c r="D28" s="55">
        <v>1609.5737209464075</v>
      </c>
      <c r="E28" s="56">
        <v>0</v>
      </c>
      <c r="F28" s="57">
        <v>1609.5737209464075</v>
      </c>
    </row>
    <row r="29" spans="1:6" ht="12.75">
      <c r="A29" s="22"/>
      <c r="B29" s="19"/>
      <c r="C29" s="19"/>
      <c r="D29" s="164"/>
      <c r="E29" s="165"/>
      <c r="F29" s="166"/>
    </row>
    <row r="30" spans="1:6" ht="12.75">
      <c r="A30" s="26" t="s">
        <v>17</v>
      </c>
      <c r="B30" s="27"/>
      <c r="C30" s="27"/>
      <c r="D30" s="55">
        <v>-92.42653103062902</v>
      </c>
      <c r="E30" s="56">
        <v>-80.88220759846281</v>
      </c>
      <c r="F30" s="57">
        <v>-92.04739376802608</v>
      </c>
    </row>
    <row r="31" spans="1:6" ht="12.75">
      <c r="A31" s="22"/>
      <c r="B31" s="19"/>
      <c r="C31" s="19"/>
      <c r="D31" s="164"/>
      <c r="E31" s="165"/>
      <c r="F31" s="166"/>
    </row>
    <row r="32" spans="1:6" ht="12.75">
      <c r="A32" s="21" t="s">
        <v>18</v>
      </c>
      <c r="B32" s="19"/>
      <c r="C32" s="19"/>
      <c r="D32" s="164"/>
      <c r="E32" s="165"/>
      <c r="F32" s="166"/>
    </row>
    <row r="33" spans="1:6" ht="12.75">
      <c r="A33" s="22" t="s">
        <v>19</v>
      </c>
      <c r="B33" s="19"/>
      <c r="C33" s="19"/>
      <c r="D33" s="55">
        <v>52.529723495626904</v>
      </c>
      <c r="E33" s="56">
        <v>0</v>
      </c>
      <c r="F33" s="57">
        <v>52.529723495626904</v>
      </c>
    </row>
    <row r="34" spans="1:6" ht="12.75">
      <c r="A34" s="22"/>
      <c r="B34" s="19" t="s">
        <v>20</v>
      </c>
      <c r="C34" s="19"/>
      <c r="D34" s="55">
        <v>1021.216774899999</v>
      </c>
      <c r="E34" s="56">
        <v>0</v>
      </c>
      <c r="F34" s="57">
        <v>1021.216774899999</v>
      </c>
    </row>
    <row r="35" spans="1:6" ht="12.75">
      <c r="A35" s="22"/>
      <c r="B35" s="19" t="s">
        <v>21</v>
      </c>
      <c r="C35" s="19"/>
      <c r="D35" s="55">
        <v>57.329926101284286</v>
      </c>
      <c r="E35" s="56">
        <v>0</v>
      </c>
      <c r="F35" s="57">
        <v>57.329926101284286</v>
      </c>
    </row>
    <row r="36" spans="1:6" ht="12.75">
      <c r="A36" s="22"/>
      <c r="B36" s="19" t="s">
        <v>22</v>
      </c>
      <c r="C36" s="19"/>
      <c r="D36" s="55">
        <v>57.514263985139365</v>
      </c>
      <c r="E36" s="56">
        <v>0</v>
      </c>
      <c r="F36" s="57">
        <v>57.514263985139365</v>
      </c>
    </row>
    <row r="37" spans="1:6" ht="12.75">
      <c r="A37" s="22"/>
      <c r="B37" s="19"/>
      <c r="C37" s="58"/>
      <c r="D37" s="59"/>
      <c r="E37" s="173"/>
      <c r="F37" s="60"/>
    </row>
    <row r="38" spans="1:6" ht="12.75">
      <c r="A38" s="28" t="s">
        <v>77</v>
      </c>
      <c r="B38" s="29"/>
      <c r="C38" s="29"/>
      <c r="D38" s="62">
        <v>-36.6539357633892</v>
      </c>
      <c r="E38" s="63">
        <v>-39.73761313984372</v>
      </c>
      <c r="F38" s="64">
        <v>-36.75064061074518</v>
      </c>
    </row>
    <row r="39" spans="1:6" ht="12.75">
      <c r="A39" s="28" t="s">
        <v>78</v>
      </c>
      <c r="B39" s="29"/>
      <c r="C39" s="29"/>
      <c r="D39" s="62">
        <v>21.690918370221524</v>
      </c>
      <c r="E39" s="63">
        <v>3.4071816358936857</v>
      </c>
      <c r="F39" s="64">
        <v>21.22016082016551</v>
      </c>
    </row>
    <row r="40" spans="1:6" ht="12.75">
      <c r="A40" s="36"/>
      <c r="B40" s="37"/>
      <c r="C40" s="37"/>
      <c r="D40" s="167"/>
      <c r="E40" s="168"/>
      <c r="F40" s="169"/>
    </row>
    <row r="42" spans="1:6" ht="63.75" customHeight="1">
      <c r="A42" s="352"/>
      <c r="B42" s="355"/>
      <c r="C42" s="356"/>
      <c r="D42" s="356"/>
      <c r="E42" s="356"/>
      <c r="F42" s="356"/>
    </row>
    <row r="43" spans="2:6" ht="26.25" customHeight="1">
      <c r="B43" s="355"/>
      <c r="C43" s="356"/>
      <c r="D43" s="356"/>
      <c r="E43" s="356"/>
      <c r="F43" s="356"/>
    </row>
  </sheetData>
  <sheetProtection/>
  <mergeCells count="2">
    <mergeCell ref="B42:F42"/>
    <mergeCell ref="B43:F43"/>
  </mergeCells>
  <printOptions horizontalCentered="1"/>
  <pageMargins left="1.141732283464567" right="0.3937007874015748" top="1.3779527559055118" bottom="0.984251968503937"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2010-01-28T16:14:02Z</cp:lastPrinted>
  <dcterms:created xsi:type="dcterms:W3CDTF">2005-03-30T13:24:33Z</dcterms:created>
  <dcterms:modified xsi:type="dcterms:W3CDTF">2010-01-29T12:41:20Z</dcterms:modified>
  <cp:category/>
  <cp:version/>
  <cp:contentType/>
  <cp:contentStatus/>
</cp:coreProperties>
</file>