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52FDD89C-345B-455F-A942-80D8C742CC86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6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5" l="1"/>
  <c r="I33" i="15"/>
  <c r="H33" i="15"/>
  <c r="G33" i="15"/>
  <c r="F33" i="15"/>
  <c r="E33" i="15"/>
  <c r="J32" i="15"/>
  <c r="I32" i="15"/>
  <c r="H32" i="15"/>
  <c r="G32" i="15"/>
  <c r="F32" i="15"/>
  <c r="E32" i="15"/>
  <c r="J30" i="15"/>
  <c r="I30" i="15"/>
  <c r="H30" i="15"/>
  <c r="G30" i="15"/>
  <c r="F30" i="15"/>
  <c r="E30" i="15"/>
  <c r="J29" i="15"/>
  <c r="I29" i="15"/>
  <c r="H29" i="15"/>
  <c r="G29" i="15"/>
  <c r="F29" i="15"/>
  <c r="E29" i="15"/>
  <c r="J28" i="15"/>
  <c r="I28" i="15"/>
  <c r="H28" i="15"/>
  <c r="G28" i="15"/>
  <c r="F28" i="15"/>
  <c r="E28" i="15"/>
  <c r="J18" i="15"/>
  <c r="I18" i="15"/>
  <c r="H18" i="15"/>
  <c r="G18" i="15"/>
  <c r="F18" i="15"/>
  <c r="E18" i="15"/>
  <c r="J17" i="15"/>
  <c r="I17" i="15"/>
  <c r="H17" i="15"/>
  <c r="G17" i="15"/>
  <c r="F17" i="15"/>
  <c r="E17" i="15"/>
  <c r="J15" i="15"/>
  <c r="I15" i="15"/>
  <c r="H15" i="15"/>
  <c r="G15" i="15"/>
  <c r="F15" i="15"/>
  <c r="E15" i="15"/>
  <c r="J13" i="15"/>
  <c r="I13" i="15"/>
  <c r="H13" i="15"/>
  <c r="G13" i="15"/>
  <c r="F13" i="15"/>
  <c r="E13" i="15"/>
  <c r="J12" i="15"/>
  <c r="I12" i="15"/>
  <c r="H12" i="15"/>
  <c r="G12" i="15"/>
  <c r="F12" i="15"/>
  <c r="E12" i="15"/>
  <c r="J11" i="15"/>
  <c r="I11" i="15"/>
  <c r="H11" i="15"/>
  <c r="G11" i="15"/>
  <c r="F11" i="15"/>
  <c r="E11" i="15"/>
</calcChain>
</file>

<file path=xl/sharedStrings.xml><?xml version="1.0" encoding="utf-8"?>
<sst xmlns="http://schemas.openxmlformats.org/spreadsheetml/2006/main" count="72" uniqueCount="65">
  <si>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</si>
  <si>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</si>
  <si>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</si>
  <si>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</si>
  <si>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</si>
  <si>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</si>
  <si>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</si>
  <si>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</si>
  <si>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</si>
  <si>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</si>
  <si>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</si>
  <si>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</si>
  <si>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</si>
  <si>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</si>
  <si>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</si>
  <si>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</si>
  <si>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</si>
  <si>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</si>
  <si>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</si>
  <si>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</si>
  <si>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</si>
  <si>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</si>
  <si>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</si>
  <si>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</si>
  <si>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</si>
  <si>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</si>
  <si>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</si>
  <si>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</si>
  <si>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</si>
  <si>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</si>
  <si>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</si>
  <si>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</si>
  <si>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</si>
  <si>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</si>
  <si>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</si>
  <si>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</si>
  <si>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</si>
  <si>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</si>
  <si>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</si>
  <si>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</si>
  <si>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</si>
  <si>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</si>
  <si>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</si>
  <si>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</si>
  <si>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</si>
  <si>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</si>
  <si>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</si>
  <si>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</si>
  <si>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</si>
  <si>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</si>
  <si>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</si>
  <si>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</si>
  <si>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</si>
  <si>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</si>
  <si>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</si>
  <si>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</si>
  <si>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</si>
  <si>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</si>
  <si>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</si>
  <si>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</si>
  <si>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</si>
  <si>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</si>
  <si>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GOBIERNO REGIONAL REGIÓN METROPOLITANA DE SANTIAGO</t>
  </si>
  <si>
    <t>16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</si>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</sst>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6"/>
  <sheetViews>
    <sheetView tabSelected="1" view="pageBreakPreview" zoomScale="60" zoomScaleNormal="100" workbookViewId="0">
      <selection activeCell="U47" sqref="U47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28</v>
      </c>
      <c r="B6" s="22"/>
      <c r="C6" s="20"/>
      <c r="D6" s="19" t="s">
        <v>29</v>
      </c>
      <c r="E6" s="20"/>
      <c r="F6" s="2"/>
      <c r="G6" s="3" t="s">
        <v>30</v>
      </c>
      <c r="H6" s="3" t="s">
        <v>31</v>
      </c>
      <c r="I6" s="2"/>
      <c r="J6" s="2"/>
    </row>
    <row r="7" spans="1:10">
      <c r="A7" s="32" t="s">
        <v>32</v>
      </c>
      <c r="B7" s="33"/>
      <c r="C7" s="25"/>
      <c r="D7" s="24" t="s">
        <v>62</v>
      </c>
      <c r="E7" s="25"/>
      <c r="F7" s="2"/>
      <c r="G7" s="3" t="s">
        <v>33</v>
      </c>
      <c r="H7" s="3" t="s">
        <v>63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64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193582275</v>
      </c>
      <c r="F11" s="16">
        <f t="shared" si="0"/>
        <v>188728988</v>
      </c>
      <c r="G11" s="16">
        <f t="shared" si="0"/>
        <v>189295505</v>
      </c>
      <c r="H11" s="16">
        <f t="shared" si="0"/>
        <v>232712234</v>
      </c>
      <c r="I11" s="16">
        <f t="shared" si="0"/>
        <v>203060752</v>
      </c>
      <c r="J11" s="16">
        <f t="shared" si="0"/>
        <v>143992561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2029477</v>
      </c>
      <c r="I12" s="17">
        <f t="shared" si="1"/>
        <v>1955900</v>
      </c>
      <c r="J12" s="17">
        <f t="shared" si="1"/>
        <v>0</v>
      </c>
    </row>
    <row r="13" spans="1:10">
      <c r="A13" s="10"/>
      <c r="B13" s="11" t="s">
        <v>36</v>
      </c>
      <c r="C13" s="11"/>
      <c r="D13" s="12" t="s">
        <v>37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2029477</v>
      </c>
      <c r="I13" s="17">
        <f t="shared" si="1"/>
        <v>1955900</v>
      </c>
      <c r="J13" s="17">
        <f t="shared" si="1"/>
        <v>0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>
        <v>2029477</v>
      </c>
      <c r="I14" s="17">
        <v>1955900</v>
      </c>
      <c r="J14" s="17"/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103549508</v>
      </c>
      <c r="F15" s="17">
        <f t="shared" si="2"/>
        <v>135040216</v>
      </c>
      <c r="G15" s="17">
        <f t="shared" si="2"/>
        <v>84802218</v>
      </c>
      <c r="H15" s="17">
        <f t="shared" si="2"/>
        <v>141067618</v>
      </c>
      <c r="I15" s="17">
        <f t="shared" si="2"/>
        <v>113413786</v>
      </c>
      <c r="J15" s="17">
        <f t="shared" si="2"/>
        <v>96687141</v>
      </c>
    </row>
    <row r="16" spans="1:10">
      <c r="A16" s="10"/>
      <c r="B16" s="11" t="s">
        <v>31</v>
      </c>
      <c r="C16" s="11"/>
      <c r="D16" s="12" t="s">
        <v>35</v>
      </c>
      <c r="E16" s="17">
        <v>103549508</v>
      </c>
      <c r="F16" s="17">
        <v>135040216</v>
      </c>
      <c r="G16" s="17">
        <v>84802218</v>
      </c>
      <c r="H16" s="17">
        <v>141067618</v>
      </c>
      <c r="I16" s="17">
        <v>113413786</v>
      </c>
      <c r="J16" s="17">
        <v>96687141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90032767</v>
      </c>
      <c r="F17" s="17">
        <f t="shared" si="3"/>
        <v>53688772</v>
      </c>
      <c r="G17" s="17">
        <f t="shared" si="3"/>
        <v>104493287</v>
      </c>
      <c r="H17" s="17">
        <f t="shared" si="3"/>
        <v>89615139</v>
      </c>
      <c r="I17" s="17">
        <f t="shared" si="3"/>
        <v>87691066</v>
      </c>
      <c r="J17" s="17">
        <f t="shared" si="3"/>
        <v>47305420</v>
      </c>
    </row>
    <row r="18" spans="1:10">
      <c r="A18" s="10"/>
      <c r="B18" s="11" t="s">
        <v>36</v>
      </c>
      <c r="C18" s="11"/>
      <c r="D18" s="12" t="s">
        <v>37</v>
      </c>
      <c r="E18" s="17">
        <f t="shared" ref="E18:J18" si="4">SUM(E19:E27)</f>
        <v>90032767</v>
      </c>
      <c r="F18" s="17">
        <f t="shared" si="4"/>
        <v>53688772</v>
      </c>
      <c r="G18" s="17">
        <f t="shared" si="4"/>
        <v>104493287</v>
      </c>
      <c r="H18" s="17">
        <f t="shared" si="4"/>
        <v>89615139</v>
      </c>
      <c r="I18" s="17">
        <f t="shared" si="4"/>
        <v>87691066</v>
      </c>
      <c r="J18" s="17">
        <f t="shared" si="4"/>
        <v>47305420</v>
      </c>
    </row>
    <row r="19" spans="1:10">
      <c r="A19" s="10"/>
      <c r="B19" s="11"/>
      <c r="C19" s="11" t="s">
        <v>45</v>
      </c>
      <c r="D19" s="12" t="s">
        <v>46</v>
      </c>
      <c r="E19" s="17">
        <v>2503361</v>
      </c>
      <c r="F19" s="17">
        <v>68990</v>
      </c>
      <c r="G19" s="17">
        <v>441136</v>
      </c>
      <c r="H19" s="17">
        <v>319435</v>
      </c>
      <c r="I19" s="17"/>
      <c r="J19" s="17"/>
    </row>
    <row r="20" spans="1:10">
      <c r="A20" s="10"/>
      <c r="B20" s="11"/>
      <c r="C20" s="11" t="s">
        <v>38</v>
      </c>
      <c r="D20" s="12" t="s">
        <v>39</v>
      </c>
      <c r="E20" s="17"/>
      <c r="F20" s="17"/>
      <c r="G20" s="17"/>
      <c r="H20" s="17">
        <v>8637060</v>
      </c>
      <c r="I20" s="17"/>
      <c r="J20" s="17"/>
    </row>
    <row r="21" spans="1:10">
      <c r="A21" s="10"/>
      <c r="B21" s="11"/>
      <c r="C21" s="11" t="s">
        <v>47</v>
      </c>
      <c r="D21" s="12" t="s">
        <v>48</v>
      </c>
      <c r="E21" s="17">
        <v>1747657</v>
      </c>
      <c r="F21" s="17">
        <v>2001667</v>
      </c>
      <c r="G21" s="17">
        <v>1942236</v>
      </c>
      <c r="H21" s="17">
        <v>3086676</v>
      </c>
      <c r="I21" s="17">
        <v>3066774</v>
      </c>
      <c r="J21" s="17">
        <v>3066774</v>
      </c>
    </row>
    <row r="22" spans="1:10">
      <c r="A22" s="10"/>
      <c r="B22" s="11"/>
      <c r="C22" s="11" t="s">
        <v>49</v>
      </c>
      <c r="D22" s="12" t="s">
        <v>50</v>
      </c>
      <c r="E22" s="17">
        <v>3238643</v>
      </c>
      <c r="F22" s="17">
        <v>3050883</v>
      </c>
      <c r="G22" s="17">
        <v>3280191</v>
      </c>
      <c r="H22" s="17">
        <v>4609524</v>
      </c>
      <c r="I22" s="17">
        <v>4579804</v>
      </c>
      <c r="J22" s="17"/>
    </row>
    <row r="23" spans="1:10">
      <c r="A23" s="10"/>
      <c r="B23" s="11"/>
      <c r="C23" s="11" t="s">
        <v>51</v>
      </c>
      <c r="D23" s="12" t="s">
        <v>52</v>
      </c>
      <c r="E23" s="17">
        <v>4940699</v>
      </c>
      <c r="F23" s="17">
        <v>4940699</v>
      </c>
      <c r="G23" s="17">
        <v>4791999</v>
      </c>
      <c r="H23" s="17"/>
      <c r="I23" s="17">
        <v>3412689</v>
      </c>
      <c r="J23" s="17">
        <v>3412689</v>
      </c>
    </row>
    <row r="24" spans="1:10">
      <c r="A24" s="10"/>
      <c r="B24" s="11"/>
      <c r="C24" s="11" t="s">
        <v>53</v>
      </c>
      <c r="D24" s="12" t="s">
        <v>54</v>
      </c>
      <c r="E24" s="17">
        <v>227865</v>
      </c>
      <c r="F24" s="17">
        <v>216269</v>
      </c>
      <c r="G24" s="17">
        <v>165103</v>
      </c>
      <c r="H24" s="17">
        <v>154283</v>
      </c>
      <c r="I24" s="17">
        <v>153288</v>
      </c>
      <c r="J24" s="17">
        <v>153288</v>
      </c>
    </row>
    <row r="25" spans="1:10">
      <c r="A25" s="10"/>
      <c r="B25" s="11"/>
      <c r="C25" s="11" t="s">
        <v>55</v>
      </c>
      <c r="D25" s="12" t="s">
        <v>56</v>
      </c>
      <c r="E25" s="17">
        <v>73854311</v>
      </c>
      <c r="F25" s="17">
        <v>36792979</v>
      </c>
      <c r="G25" s="17">
        <v>70252095</v>
      </c>
      <c r="H25" s="17">
        <v>40786073</v>
      </c>
      <c r="I25" s="17">
        <v>44794655</v>
      </c>
      <c r="J25" s="17">
        <v>12928262</v>
      </c>
    </row>
    <row r="26" spans="1:10">
      <c r="A26" s="10"/>
      <c r="B26" s="11"/>
      <c r="C26" s="11" t="s">
        <v>40</v>
      </c>
      <c r="D26" s="12" t="s">
        <v>57</v>
      </c>
      <c r="E26" s="17">
        <v>3520231</v>
      </c>
      <c r="F26" s="17">
        <v>6617285</v>
      </c>
      <c r="G26" s="17">
        <v>7451615</v>
      </c>
      <c r="H26" s="17">
        <v>830948</v>
      </c>
      <c r="I26" s="17">
        <v>7369184</v>
      </c>
      <c r="J26" s="17">
        <v>7369184</v>
      </c>
    </row>
    <row r="27" spans="1:10">
      <c r="A27" s="10"/>
      <c r="B27" s="11"/>
      <c r="C27" s="11" t="s">
        <v>42</v>
      </c>
      <c r="D27" s="12" t="s">
        <v>58</v>
      </c>
      <c r="E27" s="17"/>
      <c r="F27" s="17"/>
      <c r="G27" s="17">
        <v>16168912</v>
      </c>
      <c r="H27" s="17">
        <v>31191140</v>
      </c>
      <c r="I27" s="17">
        <v>24314672</v>
      </c>
      <c r="J27" s="17">
        <v>20375223</v>
      </c>
    </row>
    <row r="28" spans="1:10">
      <c r="A28" s="7"/>
      <c r="B28" s="8"/>
      <c r="C28" s="8"/>
      <c r="D28" s="9" t="s">
        <v>23</v>
      </c>
      <c r="E28" s="16">
        <f t="shared" ref="E28:J28" si="5">SUM(E29,E32)</f>
        <v>193582275</v>
      </c>
      <c r="F28" s="16">
        <f t="shared" si="5"/>
        <v>188728988</v>
      </c>
      <c r="G28" s="16">
        <f t="shared" si="5"/>
        <v>189295506</v>
      </c>
      <c r="H28" s="16">
        <f t="shared" si="5"/>
        <v>224075174</v>
      </c>
      <c r="I28" s="16">
        <f t="shared" si="5"/>
        <v>203060752</v>
      </c>
      <c r="J28" s="16">
        <f t="shared" si="5"/>
        <v>143992562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10877362</v>
      </c>
      <c r="F29" s="17">
        <f t="shared" si="6"/>
        <v>12891591</v>
      </c>
      <c r="G29" s="17">
        <f t="shared" si="6"/>
        <v>16529035</v>
      </c>
      <c r="H29" s="17">
        <f t="shared" si="6"/>
        <v>17661585</v>
      </c>
      <c r="I29" s="17">
        <f t="shared" si="6"/>
        <v>14846540</v>
      </c>
      <c r="J29" s="17">
        <f t="shared" si="6"/>
        <v>10069612</v>
      </c>
    </row>
    <row r="30" spans="1:10">
      <c r="A30" s="10"/>
      <c r="B30" s="11" t="s">
        <v>34</v>
      </c>
      <c r="C30" s="11"/>
      <c r="D30" s="12" t="s">
        <v>41</v>
      </c>
      <c r="E30" s="17">
        <f t="shared" si="6"/>
        <v>10877362</v>
      </c>
      <c r="F30" s="17">
        <f t="shared" si="6"/>
        <v>12891591</v>
      </c>
      <c r="G30" s="17">
        <f t="shared" si="6"/>
        <v>16529035</v>
      </c>
      <c r="H30" s="17">
        <f t="shared" si="6"/>
        <v>17661585</v>
      </c>
      <c r="I30" s="17">
        <f t="shared" si="6"/>
        <v>14846540</v>
      </c>
      <c r="J30" s="17">
        <f t="shared" si="6"/>
        <v>10069612</v>
      </c>
    </row>
    <row r="31" spans="1:10">
      <c r="A31" s="10"/>
      <c r="B31" s="11"/>
      <c r="C31" s="11" t="s">
        <v>59</v>
      </c>
      <c r="D31" s="12" t="s">
        <v>60</v>
      </c>
      <c r="E31" s="17">
        <v>10877362</v>
      </c>
      <c r="F31" s="17">
        <v>12891591</v>
      </c>
      <c r="G31" s="17">
        <v>16529035</v>
      </c>
      <c r="H31" s="17">
        <v>17661585</v>
      </c>
      <c r="I31" s="17">
        <v>14846540</v>
      </c>
      <c r="J31" s="17">
        <v>10069612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3" si="7">E33</f>
        <v>182704913</v>
      </c>
      <c r="F32" s="17">
        <f t="shared" si="7"/>
        <v>175837397</v>
      </c>
      <c r="G32" s="17">
        <f t="shared" si="7"/>
        <v>172766471</v>
      </c>
      <c r="H32" s="17">
        <f t="shared" si="7"/>
        <v>206413589</v>
      </c>
      <c r="I32" s="17">
        <f t="shared" si="7"/>
        <v>188214212</v>
      </c>
      <c r="J32" s="17">
        <f t="shared" si="7"/>
        <v>133922950</v>
      </c>
    </row>
    <row r="33" spans="1:10">
      <c r="A33" s="10"/>
      <c r="B33" s="11" t="s">
        <v>34</v>
      </c>
      <c r="C33" s="11"/>
      <c r="D33" s="12" t="s">
        <v>41</v>
      </c>
      <c r="E33" s="17">
        <f t="shared" si="7"/>
        <v>182704913</v>
      </c>
      <c r="F33" s="17">
        <f t="shared" si="7"/>
        <v>175837397</v>
      </c>
      <c r="G33" s="17">
        <f t="shared" si="7"/>
        <v>172766471</v>
      </c>
      <c r="H33" s="17">
        <f t="shared" si="7"/>
        <v>206413589</v>
      </c>
      <c r="I33" s="17">
        <f t="shared" si="7"/>
        <v>188214212</v>
      </c>
      <c r="J33" s="17">
        <f t="shared" si="7"/>
        <v>133922950</v>
      </c>
    </row>
    <row r="34" spans="1:10">
      <c r="A34" s="13"/>
      <c r="B34" s="14"/>
      <c r="C34" s="14" t="s">
        <v>59</v>
      </c>
      <c r="D34" s="15" t="s">
        <v>61</v>
      </c>
      <c r="E34" s="18">
        <v>182704913</v>
      </c>
      <c r="F34" s="18">
        <v>175837397</v>
      </c>
      <c r="G34" s="18">
        <v>172766471</v>
      </c>
      <c r="H34" s="18">
        <v>206413589</v>
      </c>
      <c r="I34" s="18">
        <v>188214212</v>
      </c>
      <c r="J34" s="18">
        <v>133922950</v>
      </c>
    </row>
    <row r="35" spans="1:10">
      <c r="A35" s="21" t="s">
        <v>27</v>
      </c>
      <c r="B35" s="22"/>
      <c r="C35" s="22"/>
      <c r="D35" s="22"/>
      <c r="E35" s="22"/>
      <c r="F35" s="22"/>
      <c r="G35" s="22"/>
      <c r="H35" s="22"/>
      <c r="I35" s="22"/>
      <c r="J35" s="22"/>
    </row>
    <row r="36" spans="1:10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</sheetData>
  <mergeCells count="10">
    <mergeCell ref="A35:J35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2026-10-01T15:36:19Z</dcterms:modified>
</cp:coreProperties>
</file>