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E5BB4944-185D-4D06-BD1A-DF627ECA3097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09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8" l="1"/>
  <c r="I36" i="8"/>
  <c r="H36" i="8"/>
  <c r="G36" i="8"/>
  <c r="F36" i="8"/>
  <c r="E36" i="8"/>
  <c r="J34" i="8"/>
  <c r="I34" i="8"/>
  <c r="H34" i="8"/>
  <c r="G34" i="8"/>
  <c r="F34" i="8"/>
  <c r="E34" i="8"/>
  <c r="J33" i="8"/>
  <c r="I33" i="8"/>
  <c r="H33" i="8"/>
  <c r="G33" i="8"/>
  <c r="F33" i="8"/>
  <c r="E33" i="8"/>
  <c r="J31" i="8"/>
  <c r="I31" i="8"/>
  <c r="H31" i="8"/>
  <c r="G31" i="8"/>
  <c r="F31" i="8"/>
  <c r="E31" i="8"/>
  <c r="J30" i="8"/>
  <c r="I30" i="8"/>
  <c r="H30" i="8"/>
  <c r="G30" i="8"/>
  <c r="F30" i="8"/>
  <c r="E30" i="8"/>
  <c r="J29" i="8"/>
  <c r="I29" i="8"/>
  <c r="H29" i="8"/>
  <c r="G29" i="8"/>
  <c r="F29" i="8"/>
  <c r="E29" i="8"/>
  <c r="J18" i="8"/>
  <c r="I18" i="8"/>
  <c r="H18" i="8"/>
  <c r="G18" i="8"/>
  <c r="F18" i="8"/>
  <c r="E18" i="8"/>
  <c r="J17" i="8"/>
  <c r="I17" i="8"/>
  <c r="H17" i="8"/>
  <c r="G17" i="8"/>
  <c r="F17" i="8"/>
  <c r="E17" i="8"/>
  <c r="J15" i="8"/>
  <c r="I15" i="8"/>
  <c r="H15" i="8"/>
  <c r="G15" i="8"/>
  <c r="F15" i="8"/>
  <c r="E15" i="8"/>
  <c r="J13" i="8"/>
  <c r="I13" i="8"/>
  <c r="H13" i="8"/>
  <c r="G13" i="8"/>
  <c r="F13" i="8"/>
  <c r="F12" i="8" s="1"/>
  <c r="E13" i="8"/>
  <c r="E12" i="8" s="1"/>
  <c r="J12" i="8"/>
  <c r="I12" i="8"/>
  <c r="H12" i="8"/>
  <c r="G12" i="8"/>
  <c r="F11" i="8" l="1"/>
  <c r="E11" i="8"/>
  <c r="J11" i="8"/>
  <c r="I11" i="8"/>
  <c r="H11" i="8"/>
  <c r="G11" i="8"/>
</calcChain>
</file>

<file path=xl/sharedStrings.xml><?xml version="1.0" encoding="utf-8"?>
<sst xmlns="http://schemas.openxmlformats.org/spreadsheetml/2006/main" count="78" uniqueCount="70">
  <si>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</si>
  <si>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</si>
  <si>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</si>
  <si>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</si>
  <si>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</si>
  <si>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</si>
  <si>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</si>
  <si>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</si>
  <si>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</si>
  <si>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</si>
  <si>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</si>
  <si>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</si>
  <si>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</si>
  <si>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</si>
  <si>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</si>
  <si>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</si>
  <si>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</si>
  <si>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</si>
  <si>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</si>
  <si>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</si>
  <si>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</si>
  <si>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</si>
  <si>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</si>
  <si>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</si>
  <si>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</si>
  <si>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</si>
  <si>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</si>
  <si>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</si>
  <si>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</si>
  <si>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</si>
  <si>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</si>
  <si>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</si>
  <si>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</si>
  <si>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</si>
  <si>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</si>
  <si>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</si>
  <si>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</si>
  <si>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</si>
  <si>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</si>
  <si>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</si>
  <si>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</si>
  <si>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</si>
  <si>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</si>
  <si>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</si>
  <si>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</si>
  <si>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</si>
  <si>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</si>
  <si>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</si>
  <si>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</si>
  <si>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</si>
  <si>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</si>
  <si>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</si>
  <si>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</si>
  <si>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</si>
  <si>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</si>
  <si>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</si>
  <si>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</si>
  <si>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</si>
  <si>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</si>
  <si>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</si>
  <si>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</si>
  <si>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</si>
  <si>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</si>
  <si>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</si>
  <si>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07</t>
  </si>
  <si>
    <t>Deuda Flotante</t>
  </si>
  <si>
    <t>008</t>
  </si>
  <si>
    <t>Tesoro Público Ley N°19.995, Casinos de Juegos</t>
  </si>
  <si>
    <t>GOBIERNO REGIONAL REGIÓN DEL LIBERTADOR GENERAL BERNARDO O'HIGGINS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</si>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</sst>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9" xfId="0" applyNumberFormat="1" applyFont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tabSelected="1" view="pageBreakPreview" zoomScale="60" zoomScaleNormal="100" workbookViewId="0">
      <selection activeCell="I46" sqref="I46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7" t="s">
        <v>0</v>
      </c>
      <c r="E2" s="26"/>
      <c r="F2" s="26"/>
      <c r="G2" s="26"/>
      <c r="H2" s="26"/>
      <c r="I2" s="26"/>
      <c r="J2" s="2"/>
    </row>
    <row r="3" spans="1:10">
      <c r="A3" s="2"/>
      <c r="B3" s="2"/>
      <c r="C3" s="2"/>
      <c r="D3" s="35" t="s">
        <v>1</v>
      </c>
      <c r="E3" s="26"/>
      <c r="F3" s="26"/>
      <c r="G3" s="26"/>
      <c r="H3" s="26"/>
      <c r="I3" s="26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30" t="s">
        <v>2</v>
      </c>
      <c r="B5" s="31"/>
      <c r="C5" s="32"/>
      <c r="D5" s="34" t="s">
        <v>3</v>
      </c>
      <c r="E5" s="32"/>
      <c r="F5" s="2"/>
      <c r="G5" s="3" t="s">
        <v>4</v>
      </c>
      <c r="H5" s="3" t="s">
        <v>5</v>
      </c>
      <c r="I5" s="2"/>
      <c r="J5" s="2"/>
    </row>
    <row r="6" spans="1:10">
      <c r="A6" s="33" t="s">
        <v>30</v>
      </c>
      <c r="B6" s="26"/>
      <c r="C6" s="24"/>
      <c r="D6" s="23" t="s">
        <v>31</v>
      </c>
      <c r="E6" s="24"/>
      <c r="F6" s="2"/>
      <c r="G6" s="3" t="s">
        <v>32</v>
      </c>
      <c r="H6" s="3" t="s">
        <v>33</v>
      </c>
      <c r="I6" s="2"/>
      <c r="J6" s="2"/>
    </row>
    <row r="7" spans="1:10">
      <c r="A7" s="36" t="s">
        <v>34</v>
      </c>
      <c r="B7" s="37"/>
      <c r="C7" s="29"/>
      <c r="D7" s="28" t="s">
        <v>68</v>
      </c>
      <c r="E7" s="29"/>
      <c r="F7" s="2"/>
      <c r="G7" s="3" t="s">
        <v>35</v>
      </c>
      <c r="H7" s="3" t="s">
        <v>19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8" t="s">
        <v>69</v>
      </c>
      <c r="J9" s="38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85639962</v>
      </c>
      <c r="F11" s="16">
        <f t="shared" si="0"/>
        <v>83598294</v>
      </c>
      <c r="G11" s="16">
        <f t="shared" si="0"/>
        <v>98099540</v>
      </c>
      <c r="H11" s="16">
        <f t="shared" si="0"/>
        <v>106066434</v>
      </c>
      <c r="I11" s="16">
        <f t="shared" si="0"/>
        <v>94717242</v>
      </c>
      <c r="J11" s="16">
        <f t="shared" si="0"/>
        <v>52949573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1057725</v>
      </c>
      <c r="I12" s="17">
        <f t="shared" si="1"/>
        <v>1019379</v>
      </c>
      <c r="J12" s="17">
        <f t="shared" si="1"/>
        <v>1019379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1057725</v>
      </c>
      <c r="I13" s="17">
        <f t="shared" si="1"/>
        <v>1019379</v>
      </c>
      <c r="J13" s="17">
        <f t="shared" si="1"/>
        <v>1019379</v>
      </c>
    </row>
    <row r="14" spans="1:10">
      <c r="A14" s="10"/>
      <c r="B14" s="11"/>
      <c r="C14" s="11" t="s">
        <v>45</v>
      </c>
      <c r="D14" s="12" t="s">
        <v>46</v>
      </c>
      <c r="E14" s="17"/>
      <c r="F14" s="17"/>
      <c r="G14" s="17"/>
      <c r="H14" s="17">
        <v>1057725</v>
      </c>
      <c r="I14" s="17">
        <v>1019379</v>
      </c>
      <c r="J14" s="17">
        <v>1019379</v>
      </c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30221060</v>
      </c>
      <c r="F15" s="17">
        <f t="shared" si="2"/>
        <v>47761117</v>
      </c>
      <c r="G15" s="17">
        <f t="shared" si="2"/>
        <v>43803491</v>
      </c>
      <c r="H15" s="17">
        <f t="shared" si="2"/>
        <v>54518894</v>
      </c>
      <c r="I15" s="17">
        <f t="shared" si="2"/>
        <v>56892627</v>
      </c>
      <c r="J15" s="17">
        <f t="shared" si="2"/>
        <v>45627030</v>
      </c>
    </row>
    <row r="16" spans="1:10">
      <c r="A16" s="10"/>
      <c r="B16" s="11" t="s">
        <v>33</v>
      </c>
      <c r="C16" s="11"/>
      <c r="D16" s="12" t="s">
        <v>37</v>
      </c>
      <c r="E16" s="17">
        <v>30221060</v>
      </c>
      <c r="F16" s="17">
        <v>47761117</v>
      </c>
      <c r="G16" s="17">
        <v>43803491</v>
      </c>
      <c r="H16" s="17">
        <v>54518894</v>
      </c>
      <c r="I16" s="17">
        <v>56892627</v>
      </c>
      <c r="J16" s="17">
        <v>45627030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55418902</v>
      </c>
      <c r="F17" s="17">
        <f t="shared" si="3"/>
        <v>35837177</v>
      </c>
      <c r="G17" s="17">
        <f t="shared" si="3"/>
        <v>54296049</v>
      </c>
      <c r="H17" s="17">
        <f t="shared" si="3"/>
        <v>50489815</v>
      </c>
      <c r="I17" s="17">
        <f t="shared" si="3"/>
        <v>36805236</v>
      </c>
      <c r="J17" s="17">
        <f t="shared" si="3"/>
        <v>6303164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SUM(E19:E28)</f>
        <v>55418902</v>
      </c>
      <c r="F18" s="17">
        <f t="shared" si="4"/>
        <v>35837177</v>
      </c>
      <c r="G18" s="17">
        <f t="shared" si="4"/>
        <v>54296049</v>
      </c>
      <c r="H18" s="17">
        <f t="shared" si="4"/>
        <v>50489815</v>
      </c>
      <c r="I18" s="17">
        <f t="shared" si="4"/>
        <v>36805236</v>
      </c>
      <c r="J18" s="17">
        <f t="shared" si="4"/>
        <v>6303164</v>
      </c>
    </row>
    <row r="19" spans="1:10">
      <c r="A19" s="19"/>
      <c r="B19" s="20"/>
      <c r="C19" s="20" t="s">
        <v>47</v>
      </c>
      <c r="D19" s="21" t="s">
        <v>48</v>
      </c>
      <c r="E19" s="22">
        <v>372498</v>
      </c>
      <c r="F19" s="22"/>
      <c r="G19" s="22"/>
      <c r="H19" s="22"/>
      <c r="I19" s="22"/>
      <c r="J19" s="22"/>
    </row>
    <row r="20" spans="1:10">
      <c r="A20" s="10"/>
      <c r="B20" s="11"/>
      <c r="C20" s="11" t="s">
        <v>40</v>
      </c>
      <c r="D20" s="12" t="s">
        <v>41</v>
      </c>
      <c r="E20" s="17"/>
      <c r="F20" s="17"/>
      <c r="G20" s="17"/>
      <c r="H20" s="17">
        <v>1498976</v>
      </c>
      <c r="I20" s="17"/>
      <c r="J20" s="17"/>
    </row>
    <row r="21" spans="1:10">
      <c r="A21" s="10"/>
      <c r="B21" s="11"/>
      <c r="C21" s="11" t="s">
        <v>49</v>
      </c>
      <c r="D21" s="12" t="s">
        <v>50</v>
      </c>
      <c r="E21" s="17">
        <v>699063</v>
      </c>
      <c r="F21" s="17">
        <v>694485</v>
      </c>
      <c r="G21" s="17">
        <v>708988</v>
      </c>
      <c r="H21" s="17">
        <v>1126750</v>
      </c>
      <c r="I21" s="17">
        <v>1119486</v>
      </c>
      <c r="J21" s="17">
        <v>1119486</v>
      </c>
    </row>
    <row r="22" spans="1:10">
      <c r="A22" s="10"/>
      <c r="B22" s="11"/>
      <c r="C22" s="11" t="s">
        <v>66</v>
      </c>
      <c r="D22" s="12" t="s">
        <v>67</v>
      </c>
      <c r="E22" s="17">
        <v>11282100</v>
      </c>
      <c r="F22" s="17">
        <v>9261698</v>
      </c>
      <c r="G22" s="17">
        <v>10490596</v>
      </c>
      <c r="H22" s="17">
        <v>11249445</v>
      </c>
      <c r="I22" s="17"/>
      <c r="J22" s="17"/>
    </row>
    <row r="23" spans="1:10">
      <c r="A23" s="10"/>
      <c r="B23" s="11"/>
      <c r="C23" s="11" t="s">
        <v>51</v>
      </c>
      <c r="D23" s="12" t="s">
        <v>52</v>
      </c>
      <c r="E23" s="17">
        <v>571525</v>
      </c>
      <c r="F23" s="17">
        <v>517415</v>
      </c>
      <c r="G23" s="17"/>
      <c r="H23" s="17">
        <v>1209830</v>
      </c>
      <c r="I23" s="17">
        <v>1202029</v>
      </c>
      <c r="J23" s="17"/>
    </row>
    <row r="24" spans="1:10">
      <c r="A24" s="10"/>
      <c r="B24" s="11"/>
      <c r="C24" s="11" t="s">
        <v>53</v>
      </c>
      <c r="D24" s="12" t="s">
        <v>54</v>
      </c>
      <c r="E24" s="17">
        <v>3285410</v>
      </c>
      <c r="F24" s="17">
        <v>3285410</v>
      </c>
      <c r="G24" s="17">
        <v>2755824</v>
      </c>
      <c r="H24" s="17">
        <v>1954318</v>
      </c>
      <c r="I24" s="17">
        <v>1920840</v>
      </c>
      <c r="J24" s="17">
        <v>1920840</v>
      </c>
    </row>
    <row r="25" spans="1:10">
      <c r="A25" s="10"/>
      <c r="B25" s="11"/>
      <c r="C25" s="11" t="s">
        <v>55</v>
      </c>
      <c r="D25" s="12" t="s">
        <v>56</v>
      </c>
      <c r="E25" s="17">
        <v>151911</v>
      </c>
      <c r="F25" s="17">
        <v>165943</v>
      </c>
      <c r="G25" s="17"/>
      <c r="H25" s="17">
        <v>117596</v>
      </c>
      <c r="I25" s="17">
        <v>116838</v>
      </c>
      <c r="J25" s="17">
        <v>116838</v>
      </c>
    </row>
    <row r="26" spans="1:10">
      <c r="A26" s="10"/>
      <c r="B26" s="11"/>
      <c r="C26" s="11" t="s">
        <v>57</v>
      </c>
      <c r="D26" s="12" t="s">
        <v>58</v>
      </c>
      <c r="E26" s="17">
        <v>37279485</v>
      </c>
      <c r="F26" s="17">
        <v>18572014</v>
      </c>
      <c r="G26" s="17">
        <v>27440677</v>
      </c>
      <c r="H26" s="17">
        <v>16740815</v>
      </c>
      <c r="I26" s="17">
        <v>17223418</v>
      </c>
      <c r="J26" s="17"/>
    </row>
    <row r="27" spans="1:10">
      <c r="A27" s="10"/>
      <c r="B27" s="11"/>
      <c r="C27" s="11" t="s">
        <v>42</v>
      </c>
      <c r="D27" s="12" t="s">
        <v>59</v>
      </c>
      <c r="E27" s="17">
        <v>1776910</v>
      </c>
      <c r="F27" s="17">
        <v>3340212</v>
      </c>
      <c r="G27" s="17">
        <v>3113218</v>
      </c>
      <c r="H27" s="17">
        <v>3216247</v>
      </c>
      <c r="I27" s="17">
        <v>3146000</v>
      </c>
      <c r="J27" s="17">
        <v>3146000</v>
      </c>
    </row>
    <row r="28" spans="1:10">
      <c r="A28" s="10"/>
      <c r="B28" s="11"/>
      <c r="C28" s="11" t="s">
        <v>44</v>
      </c>
      <c r="D28" s="12" t="s">
        <v>60</v>
      </c>
      <c r="E28" s="17"/>
      <c r="F28" s="17"/>
      <c r="G28" s="17">
        <v>9786746</v>
      </c>
      <c r="H28" s="17">
        <v>13375838</v>
      </c>
      <c r="I28" s="17">
        <v>12076625</v>
      </c>
      <c r="J28" s="17"/>
    </row>
    <row r="29" spans="1:10">
      <c r="A29" s="7"/>
      <c r="B29" s="8"/>
      <c r="C29" s="8"/>
      <c r="D29" s="9" t="s">
        <v>23</v>
      </c>
      <c r="E29" s="16">
        <f t="shared" ref="E29:J29" si="5">SUM(E30,E33,E36)</f>
        <v>85639961</v>
      </c>
      <c r="F29" s="16">
        <f t="shared" si="5"/>
        <v>83598293</v>
      </c>
      <c r="G29" s="16">
        <f t="shared" si="5"/>
        <v>98099540</v>
      </c>
      <c r="H29" s="16">
        <f t="shared" si="5"/>
        <v>104567459</v>
      </c>
      <c r="I29" s="16">
        <f t="shared" si="5"/>
        <v>94717242</v>
      </c>
      <c r="J29" s="16">
        <f t="shared" si="5"/>
        <v>52949574</v>
      </c>
    </row>
    <row r="30" spans="1:10">
      <c r="A30" s="10" t="s">
        <v>24</v>
      </c>
      <c r="B30" s="11"/>
      <c r="C30" s="11"/>
      <c r="D30" s="12" t="s">
        <v>18</v>
      </c>
      <c r="E30" s="17">
        <f t="shared" ref="E30:J31" si="6">E31</f>
        <v>5473794</v>
      </c>
      <c r="F30" s="17">
        <f t="shared" si="6"/>
        <v>6456930</v>
      </c>
      <c r="G30" s="17">
        <f t="shared" si="6"/>
        <v>6202921</v>
      </c>
      <c r="H30" s="17">
        <f t="shared" si="6"/>
        <v>6883254</v>
      </c>
      <c r="I30" s="17">
        <f t="shared" si="6"/>
        <v>6629592</v>
      </c>
      <c r="J30" s="17">
        <f t="shared" si="6"/>
        <v>4773468</v>
      </c>
    </row>
    <row r="31" spans="1:10">
      <c r="A31" s="10"/>
      <c r="B31" s="11" t="s">
        <v>36</v>
      </c>
      <c r="C31" s="11"/>
      <c r="D31" s="12" t="s">
        <v>43</v>
      </c>
      <c r="E31" s="17">
        <f t="shared" si="6"/>
        <v>5473794</v>
      </c>
      <c r="F31" s="17">
        <f t="shared" si="6"/>
        <v>6456930</v>
      </c>
      <c r="G31" s="17">
        <f t="shared" si="6"/>
        <v>6202921</v>
      </c>
      <c r="H31" s="17">
        <f t="shared" si="6"/>
        <v>6883254</v>
      </c>
      <c r="I31" s="17">
        <f t="shared" si="6"/>
        <v>6629592</v>
      </c>
      <c r="J31" s="17">
        <f t="shared" si="6"/>
        <v>4773468</v>
      </c>
    </row>
    <row r="32" spans="1:10">
      <c r="A32" s="10"/>
      <c r="B32" s="11"/>
      <c r="C32" s="11" t="s">
        <v>61</v>
      </c>
      <c r="D32" s="12" t="s">
        <v>62</v>
      </c>
      <c r="E32" s="17">
        <v>5473794</v>
      </c>
      <c r="F32" s="17">
        <v>6456930</v>
      </c>
      <c r="G32" s="17">
        <v>6202921</v>
      </c>
      <c r="H32" s="17">
        <v>6883254</v>
      </c>
      <c r="I32" s="17">
        <v>6629592</v>
      </c>
      <c r="J32" s="17">
        <v>4773468</v>
      </c>
    </row>
    <row r="33" spans="1:10">
      <c r="A33" s="10" t="s">
        <v>25</v>
      </c>
      <c r="B33" s="11"/>
      <c r="C33" s="11"/>
      <c r="D33" s="12" t="s">
        <v>26</v>
      </c>
      <c r="E33" s="17">
        <f t="shared" ref="E33:J34" si="7">E34</f>
        <v>80166167</v>
      </c>
      <c r="F33" s="17">
        <f t="shared" si="7"/>
        <v>77141363</v>
      </c>
      <c r="G33" s="17">
        <f t="shared" si="7"/>
        <v>91896619</v>
      </c>
      <c r="H33" s="17">
        <f t="shared" si="7"/>
        <v>97684205</v>
      </c>
      <c r="I33" s="17">
        <f t="shared" si="7"/>
        <v>86037391</v>
      </c>
      <c r="J33" s="17">
        <f t="shared" si="7"/>
        <v>48176106</v>
      </c>
    </row>
    <row r="34" spans="1:10">
      <c r="A34" s="10"/>
      <c r="B34" s="11" t="s">
        <v>36</v>
      </c>
      <c r="C34" s="11"/>
      <c r="D34" s="12" t="s">
        <v>43</v>
      </c>
      <c r="E34" s="17">
        <f t="shared" si="7"/>
        <v>80166167</v>
      </c>
      <c r="F34" s="17">
        <f t="shared" si="7"/>
        <v>77141363</v>
      </c>
      <c r="G34" s="17">
        <f t="shared" si="7"/>
        <v>91896619</v>
      </c>
      <c r="H34" s="17">
        <f t="shared" si="7"/>
        <v>97684205</v>
      </c>
      <c r="I34" s="17">
        <f t="shared" si="7"/>
        <v>86037391</v>
      </c>
      <c r="J34" s="17">
        <f t="shared" si="7"/>
        <v>48176106</v>
      </c>
    </row>
    <row r="35" spans="1:10">
      <c r="A35" s="10"/>
      <c r="B35" s="11"/>
      <c r="C35" s="11" t="s">
        <v>61</v>
      </c>
      <c r="D35" s="12" t="s">
        <v>63</v>
      </c>
      <c r="E35" s="17">
        <v>80166167</v>
      </c>
      <c r="F35" s="17">
        <v>77141363</v>
      </c>
      <c r="G35" s="17">
        <v>91896619</v>
      </c>
      <c r="H35" s="17">
        <v>97684205</v>
      </c>
      <c r="I35" s="17">
        <v>86037391</v>
      </c>
      <c r="J35" s="17">
        <v>48176106</v>
      </c>
    </row>
    <row r="36" spans="1:10">
      <c r="A36" s="10" t="s">
        <v>27</v>
      </c>
      <c r="B36" s="11"/>
      <c r="C36" s="11"/>
      <c r="D36" s="12" t="s">
        <v>28</v>
      </c>
      <c r="E36" s="17">
        <f t="shared" ref="E36:J36" si="8">E37</f>
        <v>0</v>
      </c>
      <c r="F36" s="17">
        <f t="shared" si="8"/>
        <v>0</v>
      </c>
      <c r="G36" s="17">
        <f t="shared" si="8"/>
        <v>0</v>
      </c>
      <c r="H36" s="17">
        <f t="shared" si="8"/>
        <v>0</v>
      </c>
      <c r="I36" s="17">
        <f t="shared" si="8"/>
        <v>2050259</v>
      </c>
      <c r="J36" s="17">
        <f t="shared" si="8"/>
        <v>0</v>
      </c>
    </row>
    <row r="37" spans="1:10">
      <c r="A37" s="13"/>
      <c r="B37" s="14" t="s">
        <v>64</v>
      </c>
      <c r="C37" s="14"/>
      <c r="D37" s="15" t="s">
        <v>65</v>
      </c>
      <c r="E37" s="18"/>
      <c r="F37" s="18"/>
      <c r="G37" s="18"/>
      <c r="H37" s="18"/>
      <c r="I37" s="18">
        <v>2050259</v>
      </c>
      <c r="J37" s="18"/>
    </row>
    <row r="38" spans="1:10">
      <c r="A38" s="25" t="s">
        <v>29</v>
      </c>
      <c r="B38" s="26"/>
      <c r="C38" s="26"/>
      <c r="D38" s="26"/>
      <c r="E38" s="26"/>
      <c r="F38" s="26"/>
      <c r="G38" s="26"/>
      <c r="H38" s="26"/>
      <c r="I38" s="26"/>
      <c r="J38" s="26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10">
    <mergeCell ref="A38:J38"/>
    <mergeCell ref="D3:I3"/>
    <mergeCell ref="A7:C7"/>
    <mergeCell ref="D6:E6"/>
    <mergeCell ref="D2:I2"/>
    <mergeCell ref="D7:E7"/>
    <mergeCell ref="A5:C5"/>
    <mergeCell ref="A6:C6"/>
    <mergeCell ref="D5:E5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2026-10-01T15:31:31Z</dcterms:modified>
</cp:coreProperties>
</file>