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CIENCIA, TECNOLOGÍA, CONOCIMIENTO E INNOVACIÓN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30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5.66614758E8</v>
      </c>
      <c r="E12" s="28" t="n">
        <v>6.07849767E8</v>
      </c>
      <c r="F12" s="28" t="n">
        <v>3.07880461E8</v>
      </c>
      <c r="G12" s="28" t="n">
        <v>5.82933252E8</v>
      </c>
      <c r="H12" s="28" t="n">
        <v>5.45355491E8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1.5633544E7</v>
      </c>
      <c r="E13" s="33" t="n">
        <v>1.5633544E7</v>
      </c>
      <c r="F13" s="33" t="n">
        <v>177499.0</v>
      </c>
      <c r="G13" s="33" t="n">
        <v>1.6083789E7</v>
      </c>
      <c r="H13" s="33" t="n">
        <v>1264572.0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110.0</v>
      </c>
      <c r="E14" s="33" t="n">
        <v>110.0</v>
      </c>
      <c r="F14" s="33" t="n">
        <v>9390809.0</v>
      </c>
      <c r="G14" s="33" t="n">
        <v>110.0</v>
      </c>
      <c r="H14" s="33" t="n">
        <v>110.0</v>
      </c>
      <c r="I14" s="35" t="inlineStr"/>
      <c r="J14" s="34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5.50981044E8</v>
      </c>
      <c r="E15" s="33" t="n">
        <v>5.50028655E8</v>
      </c>
      <c r="F15" s="33" t="n">
        <v>2.97384585E8</v>
      </c>
      <c r="G15" s="33" t="n">
        <v>5.66849293E8</v>
      </c>
      <c r="H15" s="33" t="n">
        <v>5.44090749E8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12</t>
          </r>
        </is>
      </c>
      <c r="B16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6" s="32" t="inlineStr"/>
      <c r="D16" s="33" t="n">
        <v>0.0</v>
      </c>
      <c r="E16" s="33" t="n">
        <v>1646587.0</v>
      </c>
      <c r="F16" s="33" t="n">
        <v>927568.0</v>
      </c>
      <c r="G16" s="33" t="n">
        <v>0.0</v>
      </c>
      <c r="H16" s="33" t="n">
        <v>0.0</v>
      </c>
      <c r="I16" s="35" t="inlineStr"/>
      <c r="J16" s="34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15</t>
          </r>
        </is>
      </c>
      <c r="B17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7" s="32" t="inlineStr"/>
      <c r="D17" s="33" t="n">
        <v>60.0</v>
      </c>
      <c r="E17" s="33" t="n">
        <v>4.0540871E7</v>
      </c>
      <c r="F17" s="33" t="n">
        <v>0.0</v>
      </c>
      <c r="G17" s="33" t="n">
        <v>60.0</v>
      </c>
      <c r="H17" s="33" t="n">
        <v>60.0</v>
      </c>
      <c r="I17" s="35" t="inlineStr"/>
      <c r="J17" s="34" t="inlineStr">
        <f/>
        <is/>
      </c>
      <c r="K17" s="3" t="inlineStr"/>
    </row>
    <row r="18" customHeight="1" ht="15">
      <c r="A18" s="25" t="inlineStr">
        <is/>
      </c>
      <c r="B18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8" s="27" t="inlineStr"/>
      <c r="D18" s="28" t="n">
        <v>5.66614758E8</v>
      </c>
      <c r="E18" s="28" t="n">
        <v>6.07849767E8</v>
      </c>
      <c r="F18" s="28" t="n">
        <v>3.58985538E8</v>
      </c>
      <c r="G18" s="28" t="n">
        <v>5.82933252E8</v>
      </c>
      <c r="H18" s="28" t="n">
        <v>5.45355491E8</v>
      </c>
      <c r="I18" s="28" t="inlineStr">
        <f>H18-G18</f>
        <is/>
      </c>
      <c r="J18" s="29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21</t>
          </r>
        </is>
      </c>
      <c r="B19" s="31" t="inlineStr">
        <is>
          <r>
            <rPr>
              <rFont val="Times New Roman"/>
              <sz val="10.0"/>
            </rPr>
            <t xml:space="preserve">GASTOS EN PERSONAL</t>
          </r>
        </is>
      </c>
      <c r="C19" s="32" t="inlineStr"/>
      <c r="D19" s="33" t="n">
        <v>2.7634327E7</v>
      </c>
      <c r="E19" s="33" t="n">
        <v>2.6681938E7</v>
      </c>
      <c r="F19" s="33" t="n">
        <v>1.6941048E7</v>
      </c>
      <c r="G19" s="33" t="n">
        <v>2.8430192E7</v>
      </c>
      <c r="H19" s="33" t="n">
        <v>2.8334939E7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22</t>
          </r>
        </is>
      </c>
      <c r="B20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0" s="32" t="inlineStr"/>
      <c r="D20" s="33" t="n">
        <v>6872863.0</v>
      </c>
      <c r="E20" s="33" t="n">
        <v>6872863.0</v>
      </c>
      <c r="F20" s="33" t="n">
        <v>3719997.0</v>
      </c>
      <c r="G20" s="33" t="n">
        <v>7070801.0</v>
      </c>
      <c r="H20" s="33" t="n">
        <v>7020389.0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24</t>
          </r>
        </is>
      </c>
      <c r="B21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1" s="32" t="inlineStr"/>
      <c r="D21" s="33" t="n">
        <v>5.16336072E8</v>
      </c>
      <c r="E21" s="33" t="n">
        <v>5.16336072E8</v>
      </c>
      <c r="F21" s="33" t="n">
        <v>2.94723829E8</v>
      </c>
      <c r="G21" s="33" t="n">
        <v>5.31206546E8</v>
      </c>
      <c r="H21" s="33" t="n">
        <v>5.05175029E8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25</t>
          </r>
        </is>
      </c>
      <c r="B22" s="31" t="inlineStr">
        <is>
          <r>
            <rPr>
              <rFont val="Times New Roman"/>
              <sz val="10.0"/>
            </rPr>
            <t xml:space="preserve">INTEGROS AL FISCO</t>
          </r>
        </is>
      </c>
      <c r="C22" s="32" t="inlineStr"/>
      <c r="D22" s="33" t="n">
        <v>60.0</v>
      </c>
      <c r="E22" s="33" t="n">
        <v>7424155.0</v>
      </c>
      <c r="F22" s="33" t="n">
        <v>5966020.0</v>
      </c>
      <c r="G22" s="33" t="n">
        <v>60.0</v>
      </c>
      <c r="H22" s="33" t="n">
        <v>60.0</v>
      </c>
      <c r="I22" s="35" t="inlineStr"/>
      <c r="J22" s="34" t="inlineStr">
        <f/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29</t>
          </r>
        </is>
      </c>
      <c r="B23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3" s="32" t="inlineStr"/>
      <c r="D23" s="33" t="n">
        <v>1643319.0</v>
      </c>
      <c r="E23" s="33" t="n">
        <v>1643319.0</v>
      </c>
      <c r="F23" s="33" t="n">
        <v>268329.0</v>
      </c>
      <c r="G23" s="33" t="n">
        <v>1690648.0</v>
      </c>
      <c r="H23" s="33" t="n">
        <v>1534739.0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33</t>
          </r>
        </is>
      </c>
      <c r="B24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24" s="32" t="inlineStr"/>
      <c r="D24" s="33" t="n">
        <v>1.4128057E7</v>
      </c>
      <c r="E24" s="33" t="n">
        <v>1.4128057E7</v>
      </c>
      <c r="F24" s="33" t="n">
        <v>3138677.0</v>
      </c>
      <c r="G24" s="33" t="n">
        <v>1.4534945E7</v>
      </c>
      <c r="H24" s="33" t="n">
        <v>3290215.0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34</t>
          </r>
        </is>
      </c>
      <c r="B25" s="31" t="inlineStr">
        <is>
          <r>
            <rPr>
              <rFont val="Times New Roman"/>
              <sz val="10.0"/>
            </rPr>
            <t xml:space="preserve">SERVICIO DE LA DEUDA</t>
          </r>
        </is>
      </c>
      <c r="C25" s="32" t="inlineStr"/>
      <c r="D25" s="33" t="n">
        <v>60.0</v>
      </c>
      <c r="E25" s="33" t="n">
        <v>3.4763363E7</v>
      </c>
      <c r="F25" s="33" t="n">
        <v>3.4227638E7</v>
      </c>
      <c r="G25" s="33" t="n">
        <v>60.0</v>
      </c>
      <c r="H25" s="33" t="n">
        <v>60.0</v>
      </c>
      <c r="I25" s="35" t="inlineStr"/>
      <c r="J25" s="34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35</t>
          </r>
        </is>
      </c>
      <c r="B26" s="31" t="inlineStr">
        <is>
          <r>
            <rPr>
              <rFont val="Times New Roman"/>
              <sz val="10.0"/>
            </rPr>
            <t xml:space="preserve">SALDO FINAL DE CAJA</t>
          </r>
        </is>
      </c>
      <c r="C26" s="32" t="inlineStr"/>
      <c r="D26" s="33" t="n">
        <v>0.0</v>
      </c>
      <c r="E26" s="33" t="n">
        <v>0.0</v>
      </c>
      <c r="F26" s="33" t="n">
        <v>0.0</v>
      </c>
      <c r="G26" s="33" t="n">
        <v>0.0</v>
      </c>
      <c r="H26" s="33" t="n">
        <v>60.0</v>
      </c>
      <c r="I26" s="33" t="inlineStr">
        <f>H26-G26</f>
        <is/>
      </c>
      <c r="J26" s="34" t="inlineStr">
        <f/>
        <is/>
      </c>
      <c r="K26" s="3" t="inlineStr"/>
    </row>
    <row r="27" customHeight="1" ht="15">
      <c r="A27" s="35" t="inlineStr"/>
      <c r="B27" s="36" t="inlineStr"/>
      <c r="C27" s="37" t="inlineStr"/>
      <c r="D27" s="35" t="inlineStr"/>
      <c r="E27" s="35" t="inlineStr"/>
      <c r="F27" s="35" t="inlineStr"/>
      <c r="G27" s="35" t="inlineStr"/>
      <c r="H27" s="35" t="inlineStr"/>
      <c r="I27" s="35" t="inlineStr"/>
      <c r="J27" s="35" t="inlineStr"/>
      <c r="K27" s="3" t="inlineStr"/>
    </row>
    <row r="28" customHeight="1" ht="15">
      <c r="A28" s="38" t="inlineStr"/>
      <c r="B28" s="39" t="inlineStr"/>
      <c r="C28" s="40" t="inlineStr"/>
      <c r="D28" s="38" t="inlineStr"/>
      <c r="E28" s="38" t="inlineStr"/>
      <c r="F28" s="38" t="inlineStr"/>
      <c r="G28" s="38" t="inlineStr"/>
      <c r="H28" s="38" t="inlineStr"/>
      <c r="I28" s="38" t="inlineStr"/>
      <c r="J28" s="38" t="inlineStr"/>
      <c r="K28" s="3" t="inlineStr"/>
    </row>
    <row r="29" customHeight="1" ht="15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</row>
    <row r="30" customHeight="1" ht="15">
      <c r="A30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0" s="42" t="inlineStr"/>
      <c r="C30" s="42" t="inlineStr"/>
      <c r="D30" s="43" t="n">
        <v>5.66614638E8</v>
      </c>
      <c r="E30" s="43" t="n">
        <v>5.65662249E8</v>
      </c>
      <c r="F30" s="43" t="n">
        <v>3.1879188E8</v>
      </c>
      <c r="G30" s="43" t="n">
        <v>5.82933132E8</v>
      </c>
      <c r="H30" s="43" t="n">
        <v>5.45355311E8</v>
      </c>
      <c r="I30" s="43" t="n">
        <v>-3.7577821E7</v>
      </c>
      <c r="J30" s="44" t="n">
        <v>-0.06446334740156784</v>
      </c>
      <c r="K30" s="3" t="inlineStr"/>
    </row>
    <row r="31" customHeight="1" ht="15">
      <c r="A31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1" s="46" t="inlineStr"/>
      <c r="C31" s="46" t="inlineStr"/>
      <c r="D31" s="46" t="inlineStr"/>
      <c r="E31" s="46" t="inlineStr"/>
      <c r="F31" s="46" t="inlineStr"/>
      <c r="G31" s="46" t="inlineStr"/>
      <c r="H31" s="46" t="inlineStr"/>
      <c r="I31" s="3" t="inlineStr"/>
      <c r="J31" s="3" t="inlineStr"/>
      <c r="K31" s="3" t="inlineStr"/>
    </row>
    <row r="32" customHeight="1" ht="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30:C30"/>
    <mergeCell ref="A31:H31"/>
  </mergeCells>
  <pageMargins left="0.0" right="0.0" top="0.0" bottom="0.0" header="0.0" footer="0.0"/>
  <pageSetup orientation="landscape"/>
  <drawing r:id="rIdDr1"/>
</worksheet>
</file>