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0" fontId="0" fillId="35" borderId="9" xfId="34" applyAlignment="1" applyProtection="1" applyNumberFormat="1" applyFont="1" applyFill="1" applyBorder="1">
      <alignment wrapText="true"/>
      <protection hidden="false" locked="false"/>
    </xf>
    <xf numFmtId="2" fontId="3" fillId="36" borderId="9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DEPORTE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26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1.85724111E8</v>
      </c>
      <c r="E12" s="28" t="n">
        <v>1.96412666E8</v>
      </c>
      <c r="F12" s="28" t="n">
        <v>1.34869501E8</v>
      </c>
      <c r="G12" s="28" t="n">
        <v>1.910598E8</v>
      </c>
      <c r="H12" s="28" t="n">
        <v>2.67890773E8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1.7850492E7</v>
      </c>
      <c r="E13" s="33" t="n">
        <v>1.7850492E7</v>
      </c>
      <c r="F13" s="33" t="n">
        <v>1.0865023E7</v>
      </c>
      <c r="G13" s="33" t="n">
        <v>1.8364585E7</v>
      </c>
      <c r="H13" s="33" t="n">
        <v>1.8364585E7</v>
      </c>
      <c r="I13" s="34" t="inlineStr"/>
      <c r="J13" s="35" t="inlineStr">
        <f/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06</t>
          </r>
        </is>
      </c>
      <c r="B14" s="31" t="inlineStr">
        <is>
          <r>
            <rPr>
              <rFont val="Times New Roman"/>
              <sz val="10.0"/>
            </rPr>
            <t xml:space="preserve">RENTAS DE LA PROPIEDAD</t>
          </r>
        </is>
      </c>
      <c r="C14" s="32" t="inlineStr"/>
      <c r="D14" s="33" t="n">
        <v>20.0</v>
      </c>
      <c r="E14" s="33" t="n">
        <v>20.0</v>
      </c>
      <c r="F14" s="33" t="n">
        <v>2185.0</v>
      </c>
      <c r="G14" s="33" t="n">
        <v>20.0</v>
      </c>
      <c r="H14" s="33" t="n">
        <v>20.0</v>
      </c>
      <c r="I14" s="34" t="inlineStr"/>
      <c r="J14" s="35" t="inlineStr">
        <f/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07</t>
          </r>
        </is>
      </c>
      <c r="B15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5" s="32" t="inlineStr"/>
      <c r="D15" s="33" t="n">
        <v>3238000.0</v>
      </c>
      <c r="E15" s="33" t="n">
        <v>3238000.0</v>
      </c>
      <c r="F15" s="33" t="n">
        <v>3501325.0</v>
      </c>
      <c r="G15" s="33" t="n">
        <v>3331254.0</v>
      </c>
      <c r="H15" s="33" t="n">
        <v>3331254.0</v>
      </c>
      <c r="I15" s="34" t="inlineStr"/>
      <c r="J15" s="35" t="inlineStr">
        <f/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08</t>
          </r>
        </is>
      </c>
      <c r="B16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6" s="32" t="inlineStr"/>
      <c r="D16" s="33" t="n">
        <v>1845350.0</v>
      </c>
      <c r="E16" s="33" t="n">
        <v>1859259.0</v>
      </c>
      <c r="F16" s="33" t="n">
        <v>3953756.0</v>
      </c>
      <c r="G16" s="33" t="n">
        <v>1845350.0</v>
      </c>
      <c r="H16" s="33" t="n">
        <v>1951362.0</v>
      </c>
      <c r="I16" s="33" t="inlineStr">
        <f>H16-G16</f>
        <is/>
      </c>
      <c r="J16" s="35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09</t>
          </r>
        </is>
      </c>
      <c r="B17" s="31" t="inlineStr">
        <is>
          <r>
            <rPr>
              <rFont val="Times New Roman"/>
              <sz val="10.0"/>
            </rPr>
            <t xml:space="preserve">APORTE FISCAL</t>
          </r>
        </is>
      </c>
      <c r="C17" s="32" t="inlineStr"/>
      <c r="D17" s="33" t="n">
        <v>1.62790109E8</v>
      </c>
      <c r="E17" s="33" t="n">
        <v>1.7225444E8</v>
      </c>
      <c r="F17" s="33" t="n">
        <v>1.12880636E8</v>
      </c>
      <c r="G17" s="33" t="n">
        <v>1.67518451E8</v>
      </c>
      <c r="H17" s="33" t="n">
        <v>2.44243402E8</v>
      </c>
      <c r="I17" s="33" t="inlineStr">
        <f>H17-G17</f>
        <is/>
      </c>
      <c r="J17" s="35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10</t>
          </r>
        </is>
      </c>
      <c r="B18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8" s="32" t="inlineStr"/>
      <c r="D18" s="33" t="n">
        <v>10.0</v>
      </c>
      <c r="E18" s="33" t="n">
        <v>10.0</v>
      </c>
      <c r="F18" s="33" t="n">
        <v>0.0</v>
      </c>
      <c r="G18" s="33" t="n">
        <v>10.0</v>
      </c>
      <c r="H18" s="33" t="n">
        <v>0.0</v>
      </c>
      <c r="I18" s="33" t="inlineStr">
        <f>H18-G18</f>
        <is/>
      </c>
      <c r="J18" s="35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12</t>
          </r>
        </is>
      </c>
      <c r="B19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9" s="32" t="inlineStr"/>
      <c r="D19" s="33" t="n">
        <v>60.0</v>
      </c>
      <c r="E19" s="33" t="n">
        <v>60.0</v>
      </c>
      <c r="F19" s="33" t="n">
        <v>3666576.0</v>
      </c>
      <c r="G19" s="33" t="n">
        <v>60.0</v>
      </c>
      <c r="H19" s="33" t="n">
        <v>70.0</v>
      </c>
      <c r="I19" s="33" t="inlineStr">
        <f>H19-G19</f>
        <is/>
      </c>
      <c r="J19" s="35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13</t>
          </r>
        </is>
      </c>
      <c r="B20" s="31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C20" s="32" t="inlineStr"/>
      <c r="D20" s="33" t="n">
        <v>0.0</v>
      </c>
      <c r="E20" s="33" t="n">
        <v>867890.0</v>
      </c>
      <c r="F20" s="33" t="n">
        <v>0.0</v>
      </c>
      <c r="G20" s="33" t="n">
        <v>0.0</v>
      </c>
      <c r="H20" s="33" t="n">
        <v>0.0</v>
      </c>
      <c r="I20" s="34" t="inlineStr"/>
      <c r="J20" s="35" t="inlineStr">
        <f/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15</t>
          </r>
        </is>
      </c>
      <c r="B21" s="31" t="inlineStr">
        <is>
          <r>
            <rPr>
              <rFont val="Times New Roman"/>
              <sz val="10.0"/>
            </rPr>
            <t xml:space="preserve">SALDO INICIAL DE CAJA</t>
          </r>
        </is>
      </c>
      <c r="C21" s="32" t="inlineStr"/>
      <c r="D21" s="33" t="n">
        <v>70.0</v>
      </c>
      <c r="E21" s="33" t="n">
        <v>342495.0</v>
      </c>
      <c r="F21" s="33" t="n">
        <v>0.0</v>
      </c>
      <c r="G21" s="33" t="n">
        <v>70.0</v>
      </c>
      <c r="H21" s="33" t="n">
        <v>80.0</v>
      </c>
      <c r="I21" s="33" t="inlineStr">
        <f>H21-G21</f>
        <is/>
      </c>
      <c r="J21" s="35" t="inlineStr">
        <f>(I21/G21)</f>
        <is/>
      </c>
      <c r="K21" s="3" t="inlineStr"/>
    </row>
    <row r="22" customHeight="1" ht="15">
      <c r="A22" s="25" t="inlineStr">
        <is/>
      </c>
      <c r="B22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2" s="27" t="inlineStr"/>
      <c r="D22" s="28" t="n">
        <v>1.85724111E8</v>
      </c>
      <c r="E22" s="28" t="n">
        <v>1.96412666E8</v>
      </c>
      <c r="F22" s="28" t="n">
        <v>1.16571017E8</v>
      </c>
      <c r="G22" s="28" t="n">
        <v>1.910598E8</v>
      </c>
      <c r="H22" s="28" t="n">
        <v>2.67890773E8</v>
      </c>
      <c r="I22" s="28" t="inlineStr">
        <f>H22-G22</f>
        <is/>
      </c>
      <c r="J22" s="29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21</t>
          </r>
        </is>
      </c>
      <c r="B23" s="31" t="inlineStr">
        <is>
          <r>
            <rPr>
              <rFont val="Times New Roman"/>
              <sz val="10.0"/>
            </rPr>
            <t xml:space="preserve">GASTOS EN PERSONAL</t>
          </r>
        </is>
      </c>
      <c r="C23" s="32" t="inlineStr"/>
      <c r="D23" s="33" t="n">
        <v>6.1424016E7</v>
      </c>
      <c r="E23" s="33" t="n">
        <v>5.9166511E7</v>
      </c>
      <c r="F23" s="33" t="n">
        <v>3.7622485E7</v>
      </c>
      <c r="G23" s="33" t="n">
        <v>6.3193026E7</v>
      </c>
      <c r="H23" s="33" t="n">
        <v>6.155189E7</v>
      </c>
      <c r="I23" s="33" t="inlineStr">
        <f>H23-G23</f>
        <is/>
      </c>
      <c r="J23" s="35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22</t>
          </r>
        </is>
      </c>
      <c r="B24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4" s="32" t="inlineStr"/>
      <c r="D24" s="33" t="n">
        <v>3.0932718E7</v>
      </c>
      <c r="E24" s="33" t="n">
        <v>3.0932718E7</v>
      </c>
      <c r="F24" s="33" t="n">
        <v>1.9425591E7</v>
      </c>
      <c r="G24" s="33" t="n">
        <v>3.182358E7</v>
      </c>
      <c r="H24" s="33" t="n">
        <v>3.2515403E7</v>
      </c>
      <c r="I24" s="33" t="inlineStr">
        <f>H24-G24</f>
        <is/>
      </c>
      <c r="J24" s="35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23</t>
          </r>
        </is>
      </c>
      <c r="B25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5" s="32" t="inlineStr"/>
      <c r="D25" s="33" t="n">
        <v>30.0</v>
      </c>
      <c r="E25" s="33" t="n">
        <v>68785.0</v>
      </c>
      <c r="F25" s="33" t="n">
        <v>707985.0</v>
      </c>
      <c r="G25" s="33" t="n">
        <v>30.0</v>
      </c>
      <c r="H25" s="33" t="n">
        <v>30.0</v>
      </c>
      <c r="I25" s="34" t="inlineStr"/>
      <c r="J25" s="35" t="inlineStr">
        <f/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24</t>
          </r>
        </is>
      </c>
      <c r="B26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6" s="32" t="inlineStr"/>
      <c r="D26" s="33" t="n">
        <v>7.4415555E7</v>
      </c>
      <c r="E26" s="33" t="n">
        <v>7.6448845E7</v>
      </c>
      <c r="F26" s="33" t="n">
        <v>3.9030888E7</v>
      </c>
      <c r="G26" s="33" t="n">
        <v>7.6558725E7</v>
      </c>
      <c r="H26" s="33" t="n">
        <v>1.60485507E8</v>
      </c>
      <c r="I26" s="33" t="inlineStr">
        <f>H26-G26</f>
        <is/>
      </c>
      <c r="J26" s="35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25</t>
          </r>
        </is>
      </c>
      <c r="B27" s="31" t="inlineStr">
        <is>
          <r>
            <rPr>
              <rFont val="Times New Roman"/>
              <sz val="10.0"/>
            </rPr>
            <t xml:space="preserve">INTEGROS AL FISCO</t>
          </r>
        </is>
      </c>
      <c r="C27" s="32" t="inlineStr"/>
      <c r="D27" s="33" t="n">
        <v>457055.0</v>
      </c>
      <c r="E27" s="33" t="n">
        <v>457055.0</v>
      </c>
      <c r="F27" s="33" t="n">
        <v>2242522.0</v>
      </c>
      <c r="G27" s="33" t="n">
        <v>457055.0</v>
      </c>
      <c r="H27" s="33" t="n">
        <v>1244733.0</v>
      </c>
      <c r="I27" s="33" t="inlineStr">
        <f>H27-G27</f>
        <is/>
      </c>
      <c r="J27" s="35" t="inlineStr">
        <f>(I27/G27)</f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29</t>
          </r>
        </is>
      </c>
      <c r="B28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8" s="32" t="inlineStr"/>
      <c r="D28" s="33" t="n">
        <v>1609288.0</v>
      </c>
      <c r="E28" s="33" t="n">
        <v>1609288.0</v>
      </c>
      <c r="F28" s="33" t="n">
        <v>571759.0</v>
      </c>
      <c r="G28" s="33" t="n">
        <v>1655636.0</v>
      </c>
      <c r="H28" s="33" t="n">
        <v>1431433.0</v>
      </c>
      <c r="I28" s="33" t="inlineStr">
        <f>H28-G28</f>
        <is/>
      </c>
      <c r="J28" s="35" t="inlineStr">
        <f>(I28/G28)</f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31</t>
          </r>
        </is>
      </c>
      <c r="B29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29" s="32" t="inlineStr"/>
      <c r="D29" s="33" t="n">
        <v>8112969.0</v>
      </c>
      <c r="E29" s="33" t="n">
        <v>8112969.0</v>
      </c>
      <c r="F29" s="33" t="n">
        <v>1699635.0</v>
      </c>
      <c r="G29" s="33" t="n">
        <v>8346623.0</v>
      </c>
      <c r="H29" s="33" t="n">
        <v>7698961.0</v>
      </c>
      <c r="I29" s="33" t="inlineStr">
        <f>H29-G29</f>
        <is/>
      </c>
      <c r="J29" s="35" t="inlineStr">
        <f>(I29/G29)</f>
        <is/>
      </c>
      <c r="K29" s="3" t="inlineStr"/>
    </row>
    <row r="30" customHeight="1" ht="15">
      <c r="A30" s="30" t="inlineStr">
        <is>
          <r>
            <rPr>
              <rFont val="Times New Roman"/>
              <sz val="10.0"/>
            </rPr>
            <t xml:space="preserve">33</t>
          </r>
        </is>
      </c>
      <c r="B30" s="31" t="inlineStr">
        <is>
          <r>
            <rPr>
              <rFont val="Times New Roman"/>
              <sz val="10.0"/>
            </rPr>
            <t xml:space="preserve">TRANSFERENCIAS DE CAPITAL</t>
          </r>
        </is>
      </c>
      <c r="C30" s="32" t="inlineStr"/>
      <c r="D30" s="33" t="n">
        <v>8772410.0</v>
      </c>
      <c r="E30" s="33" t="n">
        <v>8772410.0</v>
      </c>
      <c r="F30" s="33" t="n">
        <v>4426071.0</v>
      </c>
      <c r="G30" s="33" t="n">
        <v>9025055.0</v>
      </c>
      <c r="H30" s="33" t="n">
        <v>2962656.0</v>
      </c>
      <c r="I30" s="33" t="inlineStr">
        <f>H30-G30</f>
        <is/>
      </c>
      <c r="J30" s="35" t="inlineStr">
        <f>(I30/G30)</f>
        <is/>
      </c>
      <c r="K30" s="3" t="inlineStr"/>
    </row>
    <row r="31" customHeight="1" ht="15">
      <c r="A31" s="30" t="inlineStr">
        <is>
          <r>
            <rPr>
              <rFont val="Times New Roman"/>
              <sz val="10.0"/>
            </rPr>
            <t xml:space="preserve">34</t>
          </r>
        </is>
      </c>
      <c r="B31" s="31" t="inlineStr">
        <is>
          <r>
            <rPr>
              <rFont val="Times New Roman"/>
              <sz val="10.0"/>
            </rPr>
            <t xml:space="preserve">SERVICIO DE LA DEUDA</t>
          </r>
        </is>
      </c>
      <c r="C31" s="32" t="inlineStr"/>
      <c r="D31" s="33" t="n">
        <v>70.0</v>
      </c>
      <c r="E31" s="33" t="n">
        <v>1.0844085E7</v>
      </c>
      <c r="F31" s="33" t="n">
        <v>1.0844081E7</v>
      </c>
      <c r="G31" s="33" t="n">
        <v>70.0</v>
      </c>
      <c r="H31" s="33" t="n">
        <v>80.0</v>
      </c>
      <c r="I31" s="33" t="inlineStr">
        <f>H31-G31</f>
        <is/>
      </c>
      <c r="J31" s="35" t="inlineStr">
        <f>(I31/G31)</f>
        <is/>
      </c>
      <c r="K31" s="3" t="inlineStr"/>
    </row>
    <row r="32" customHeight="1" ht="15">
      <c r="A32" s="30" t="inlineStr">
        <is>
          <r>
            <rPr>
              <rFont val="Times New Roman"/>
              <sz val="10.0"/>
            </rPr>
            <t xml:space="preserve">35</t>
          </r>
        </is>
      </c>
      <c r="B32" s="31" t="inlineStr">
        <is>
          <r>
            <rPr>
              <rFont val="Times New Roman"/>
              <sz val="10.0"/>
            </rPr>
            <t xml:space="preserve">SALDO FINAL DE CAJA</t>
          </r>
        </is>
      </c>
      <c r="C32" s="32" t="inlineStr"/>
      <c r="D32" s="33" t="n">
        <v>0.0</v>
      </c>
      <c r="E32" s="33" t="n">
        <v>0.0</v>
      </c>
      <c r="F32" s="33" t="n">
        <v>0.0</v>
      </c>
      <c r="G32" s="33" t="n">
        <v>0.0</v>
      </c>
      <c r="H32" s="33" t="n">
        <v>80.0</v>
      </c>
      <c r="I32" s="33" t="inlineStr">
        <f>H32-G32</f>
        <is/>
      </c>
      <c r="J32" s="35" t="inlineStr">
        <f/>
        <is/>
      </c>
      <c r="K32" s="3" t="inlineStr"/>
    </row>
    <row r="33" customHeight="1" ht="15">
      <c r="A33" s="34" t="inlineStr"/>
      <c r="B33" s="36" t="inlineStr"/>
      <c r="C33" s="37" t="inlineStr"/>
      <c r="D33" s="34" t="inlineStr"/>
      <c r="E33" s="34" t="inlineStr"/>
      <c r="F33" s="34" t="inlineStr"/>
      <c r="G33" s="34" t="inlineStr"/>
      <c r="H33" s="34" t="inlineStr"/>
      <c r="I33" s="34" t="inlineStr"/>
      <c r="J33" s="34" t="inlineStr"/>
      <c r="K33" s="3" t="inlineStr"/>
    </row>
    <row r="34" customHeight="1" ht="15">
      <c r="A34" s="38" t="inlineStr"/>
      <c r="B34" s="39" t="inlineStr"/>
      <c r="C34" s="40" t="inlineStr"/>
      <c r="D34" s="38" t="inlineStr"/>
      <c r="E34" s="38" t="inlineStr"/>
      <c r="F34" s="38" t="inlineStr"/>
      <c r="G34" s="38" t="inlineStr"/>
      <c r="H34" s="38" t="inlineStr"/>
      <c r="I34" s="38" t="inlineStr"/>
      <c r="J34" s="38" t="inlineStr"/>
      <c r="K34" s="3" t="inlineStr"/>
    </row>
    <row r="35" customHeight="1" ht="1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  <c r="K35" s="3" t="inlineStr"/>
    </row>
    <row r="36" customHeight="1" ht="15">
      <c r="A36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6" s="42" t="inlineStr"/>
      <c r="C36" s="42" t="inlineStr"/>
      <c r="D36" s="43" t="n">
        <v>1.85723971E8</v>
      </c>
      <c r="E36" s="43" t="n">
        <v>1.85568511E8</v>
      </c>
      <c r="F36" s="43" t="n">
        <v>1.03923955E8</v>
      </c>
      <c r="G36" s="43" t="n">
        <v>1.9105966E8</v>
      </c>
      <c r="H36" s="43" t="n">
        <v>2.67102855E8</v>
      </c>
      <c r="I36" s="43" t="n">
        <v>7.6043195E7</v>
      </c>
      <c r="J36" s="44" t="n">
        <v>0.39800759092735744</v>
      </c>
      <c r="K36" s="3" t="inlineStr"/>
    </row>
    <row r="37" customHeight="1" ht="15">
      <c r="A37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7" s="46" t="inlineStr"/>
      <c r="C37" s="46" t="inlineStr"/>
      <c r="D37" s="46" t="inlineStr"/>
      <c r="E37" s="46" t="inlineStr"/>
      <c r="F37" s="46" t="inlineStr"/>
      <c r="G37" s="46" t="inlineStr"/>
      <c r="H37" s="46" t="inlineStr"/>
      <c r="I37" s="3" t="inlineStr"/>
      <c r="J37" s="3" t="inlineStr"/>
      <c r="K37" s="3" t="inlineStr"/>
    </row>
    <row r="38" customHeight="1" ht="5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6:C36"/>
    <mergeCell ref="A37:H37"/>
  </mergeCells>
  <pageMargins left="0.0" right="0.0" top="0.0" bottom="0.0" header="0.0" footer="0.0"/>
  <pageSetup orientation="landscape"/>
  <drawing r:id="rIdDr1"/>
</worksheet>
</file>