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FFFFFF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  <border>
      <left style="thin">
        <color rgb="000000"/>
      </left>
      <right>
        <color rgb="000000"/>
      </right>
      <top style="thin">
        <color rgb="FFFFFF"/>
      </top>
      <bottom style="thin">
        <color rgb="000000"/>
      </bottom>
      <diagonal/>
    </border>
    <border>
      <left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4" fillId="12" borderId="1" xfId="11" applyAlignment="1" applyProtection="1" applyNumberFormat="1" applyFont="1" applyFill="1" applyBorder="1">
      <alignment wrapText="true" horizontal="left" vertical="top"/>
      <protection hidden="false" locked="true"/>
    </xf>
    <xf numFmtId="0" fontId="4" fillId="13" borderId="1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1" xfId="13" applyAlignment="1" applyProtection="1" applyNumberFormat="1" applyFont="1" applyFill="1" applyBorder="1">
      <alignment wrapText="true" horizontal="center" vertical="top"/>
      <protection hidden="false" locked="true"/>
    </xf>
    <xf numFmtId="0" fontId="2" fillId="15" borderId="4" xfId="14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6" borderId="5" xfId="15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7" borderId="5" xfId="16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18" borderId="6" xfId="1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19" borderId="6" xfId="18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0" borderId="4" xfId="19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1" borderId="7" xfId="20" applyAlignment="1" applyProtection="1" applyNumberFormat="1" applyFont="1" applyFill="1" applyBorder="1">
      <alignment wrapText="true" horizontal="center" vertical="top"/>
      <protection hidden="false" locked="true"/>
    </xf>
    <xf numFmtId="0" fontId="2" fillId="22" borderId="7" xfId="21" applyAlignment="1" applyProtection="1" applyNumberFormat="1" applyFont="1" applyFill="1" applyBorder="1">
      <alignment wrapText="true" horizontal="center" vertical="top"/>
      <protection hidden="false" locked="true"/>
    </xf>
    <xf numFmtId="0" fontId="2" fillId="23" borderId="8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5" borderId="8" xfId="2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26" borderId="5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5" xfId="26" applyAlignment="1" applyProtection="1" applyNumberFormat="1" applyFont="1" applyFill="1" applyBorder="1">
      <alignment wrapText="true" horizontal="left" vertical="top"/>
      <protection hidden="false" locked="true"/>
    </xf>
    <xf numFmtId="0" fontId="2" fillId="28" borderId="5" xfId="27" applyAlignment="1" applyProtection="1" applyNumberFormat="1" applyFont="1" applyFill="1" applyBorder="1">
      <alignment wrapText="true" horizontal="left" vertical="top"/>
      <protection hidden="false" locked="false"/>
    </xf>
    <xf numFmtId="1" fontId="2" fillId="29" borderId="5" xfId="28" applyAlignment="1" applyProtection="1" applyNumberFormat="1" applyFont="1" applyFill="1" applyBorder="1">
      <alignment wrapText="true" horizontal="right" vertical="top"/>
      <protection hidden="false" locked="true"/>
    </xf>
    <xf numFmtId="2" fontId="2" fillId="30" borderId="5" xfId="29" applyAlignment="1" applyProtection="1" applyNumberFormat="1" applyFont="1" applyFill="1" applyBorder="1">
      <alignment wrapText="true" horizontal="right" vertical="top"/>
      <protection hidden="false" locked="true"/>
    </xf>
    <xf numFmtId="0" fontId="3" fillId="31" borderId="9" xfId="30" applyAlignment="1" applyProtection="1" applyNumberFormat="1" applyFont="1" applyFill="1" applyBorder="1">
      <alignment wrapText="true" horizontal="center" vertical="top"/>
      <protection hidden="false" locked="true"/>
    </xf>
    <xf numFmtId="0" fontId="3" fillId="32" borderId="9" xfId="31" applyAlignment="1" applyProtection="1" applyNumberFormat="1" applyFont="1" applyFill="1" applyBorder="1">
      <alignment wrapText="true" horizontal="left" vertical="top"/>
      <protection hidden="false" locked="true"/>
    </xf>
    <xf numFmtId="0" fontId="3" fillId="33" borderId="9" xfId="32" applyAlignment="1" applyProtection="1" applyNumberFormat="1" applyFont="1" applyFill="1" applyBorder="1">
      <alignment wrapText="true" horizontal="left" vertical="top"/>
      <protection hidden="false" locked="false"/>
    </xf>
    <xf numFmtId="1" fontId="3" fillId="34" borderId="9" xfId="33" applyAlignment="1" applyProtection="1" applyNumberFormat="1" applyFont="1" applyFill="1" applyBorder="1">
      <alignment wrapText="true" horizontal="right" vertical="top"/>
      <protection hidden="false" locked="true"/>
    </xf>
    <xf numFmtId="2" fontId="3" fillId="35" borderId="9" xfId="34" applyAlignment="1" applyProtection="1" applyNumberFormat="1" applyFont="1" applyFill="1" applyBorder="1">
      <alignment wrapText="true" horizontal="right" vertical="top"/>
      <protection hidden="false" locked="true"/>
    </xf>
    <xf numFmtId="0" fontId="0" fillId="36" borderId="9" xfId="35" applyAlignment="1" applyProtection="1" applyNumberFormat="1" applyFont="1" applyFill="1" applyBorder="1">
      <alignment wrapText="true"/>
      <protection hidden="false" locked="false"/>
    </xf>
    <xf numFmtId="0" fontId="0" fillId="37" borderId="10" xfId="36" applyAlignment="1" applyProtection="1" applyNumberFormat="1" applyFont="1" applyFill="1" applyBorder="1">
      <alignment wrapText="true"/>
      <protection hidden="false" locked="false"/>
    </xf>
    <xf numFmtId="0" fontId="0" fillId="38" borderId="11" xfId="37" applyAlignment="1" applyProtection="1" applyNumberFormat="1" applyFont="1" applyFill="1" applyBorder="1">
      <alignment wrapText="true"/>
      <protection hidden="false" locked="false"/>
    </xf>
    <xf numFmtId="0" fontId="0" fillId="39" borderId="12" xfId="38" applyAlignment="1" applyProtection="1" applyNumberFormat="1" applyFont="1" applyFill="1" applyBorder="1">
      <alignment wrapText="true"/>
      <protection hidden="false" locked="false"/>
    </xf>
    <xf numFmtId="0" fontId="2" fillId="40" borderId="6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6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6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6" xfId="42" applyAlignment="1" applyProtection="1" applyNumberFormat="1" applyFont="1" applyFill="1" applyBorder="1">
      <alignment wrapText="true" horizontal="right" vertical="center"/>
      <protection hidden="false" locked="true"/>
    </xf>
    <xf numFmtId="0" fontId="5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5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5.166668"/>
    <col min="4" max="4" customWidth="1" width="15.0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3" t="inlineStr"/>
      <c r="J1" s="3" t="inlineStr"/>
      <c r="K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3" t="inlineStr"/>
      <c r="J2" s="3" t="inlineStr"/>
      <c r="K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3" t="inlineStr"/>
      <c r="J3" s="3" t="inlineStr"/>
      <c r="K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6" t="inlineStr">
        <is>
          <r>
            <rPr>
              <rFont val="Times New Roman"/>
              <sz val="10.0"/>
            </rPr>
            <t xml:space="preserve">       </t>
          </r>
        </is>
      </c>
      <c r="G4" s="3" t="inlineStr"/>
      <c r="H4" s="3" t="inlineStr"/>
      <c r="I4" s="3" t="inlineStr"/>
      <c r="J4" s="3" t="inlineStr"/>
      <c r="K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PÚBLICO</t>
          </r>
        </is>
      </c>
      <c r="D5" s="10" t="inlineStr"/>
      <c r="E5" s="10" t="inlineStr"/>
      <c r="F5" s="3" t="inlineStr"/>
      <c r="G5" s="6" t="inlineStr">
        <is>
          <r>
            <rPr>
              <rFont val="Times New Roman"/>
              <sz val="10.0"/>
            </rPr>
            <t xml:space="preserve"> PARTIDA:</t>
          </r>
        </is>
      </c>
      <c r="H5" s="6" t="inlineStr">
        <is>
          <r>
            <rPr>
              <rFont val="Times New Roman"/>
              <sz val="10.0"/>
            </rPr>
            <t xml:space="preserve">23</t>
          </r>
        </is>
      </c>
      <c r="I5" s="3" t="inlineStr"/>
      <c r="J5" s="3" t="inlineStr"/>
      <c r="K5" s="3" t="inlineStr"/>
    </row>
    <row r="6" customHeight="1" ht="15">
      <c r="A6" s="11" t="inlineStr">
        <is>
          <r>
            <rPr>
              <sz val="10.0"/>
            </rPr>
            <t xml:space="preserve"> </t>
          </r>
        </is>
      </c>
      <c r="B6" s="12" t="inlineStr"/>
      <c r="C6" s="12" t="inlineStr"/>
      <c r="D6" s="12" t="inlineStr"/>
      <c r="E6" s="12" t="inlineStr"/>
      <c r="F6" s="3" t="inlineStr"/>
      <c r="G6" s="3" t="inlineStr"/>
      <c r="H6" s="3" t="inlineStr"/>
      <c r="I6" s="3" t="inlineStr"/>
      <c r="J6" s="3" t="inlineStr"/>
      <c r="K6" s="3" t="inlineStr"/>
    </row>
    <row r="7" customHeight="1" ht="15">
      <c r="A7" s="11" t="inlineStr">
        <is>
          <r>
            <rPr>
              <sz val="10.0"/>
            </rPr>
            <t xml:space="preserve"> </t>
          </r>
        </is>
      </c>
      <c r="B7" s="12" t="inlineStr"/>
      <c r="C7" s="12" t="inlineStr"/>
      <c r="D7" s="12" t="inlineStr"/>
      <c r="E7" s="12" t="inlineStr"/>
      <c r="F7" s="3" t="inlineStr"/>
      <c r="G7" s="3" t="inlineStr"/>
      <c r="H7" s="3" t="inlineStr"/>
      <c r="I7" s="3" t="inlineStr"/>
      <c r="J7" s="3" t="inlineStr"/>
      <c r="K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13" t="inlineStr">
        <is>
          <r>
            <rPr>
              <rFont val="Times New Roman"/>
              <sz val="10.0"/>
            </rPr>
            <t xml:space="preserve">Miles de $</t>
          </r>
        </is>
      </c>
      <c r="G8" s="3" t="inlineStr"/>
      <c r="H8" s="3" t="inlineStr"/>
      <c r="I8" s="3" t="inlineStr"/>
      <c r="J8" s="3" t="inlineStr"/>
      <c r="K8" s="3" t="inlineStr"/>
    </row>
    <row r="9" customHeight="1" ht="15">
      <c r="A9" s="14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15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C9" s="16" t="inlineStr"/>
      <c r="D9" s="17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E9" s="18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F9" s="18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G9" s="18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H9" s="18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I9" s="18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J9" s="18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K9" s="3" t="inlineStr"/>
    </row>
    <row r="10" customHeight="1" ht="80">
      <c r="A10" s="19" t="inlineStr"/>
      <c r="B10" s="16" t="inlineStr"/>
      <c r="C10" s="16" t="inlineStr"/>
      <c r="D10" s="20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E10" s="21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F10" s="21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G10" s="21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Especiales)</t>
          </r>
        </is>
      </c>
      <c r="H10" s="21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I10" s="22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J10" s="22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K10" s="3" t="inlineStr"/>
    </row>
    <row r="11" customHeight="1" ht="30">
      <c r="A11" s="19" t="inlineStr"/>
      <c r="B11" s="16" t="inlineStr"/>
      <c r="C11" s="16" t="inlineStr"/>
      <c r="D11" s="23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E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2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H11" s="22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4" t="inlineStr"/>
      <c r="J11" s="24" t="inlineStr"/>
      <c r="K11" s="3" t="inlineStr"/>
    </row>
    <row r="12" customHeight="1" ht="15">
      <c r="A12" s="25" t="inlineStr">
        <is/>
      </c>
      <c r="B12" s="26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C12" s="27" t="inlineStr"/>
      <c r="D12" s="28" t="n">
        <v>3.11453413E8</v>
      </c>
      <c r="E12" s="28" t="n">
        <v>3.02546323E8</v>
      </c>
      <c r="F12" s="28" t="n">
        <v>2.18419476E8</v>
      </c>
      <c r="G12" s="28" t="n">
        <v>3.20423273E8</v>
      </c>
      <c r="H12" s="28" t="n">
        <v>3.36311629E8</v>
      </c>
      <c r="I12" s="28" t="inlineStr">
        <f>H12-G12</f>
        <is/>
      </c>
      <c r="J12" s="29" t="inlineStr">
        <f>(I12/G12)</f>
        <is/>
      </c>
      <c r="K12" s="3" t="inlineStr"/>
    </row>
    <row r="13" customHeight="1" ht="15">
      <c r="A13" s="30" t="inlineStr">
        <is>
          <r>
            <rPr>
              <rFont val="Times New Roman"/>
              <sz val="10.0"/>
            </rPr>
            <t xml:space="preserve">05</t>
          </r>
        </is>
      </c>
      <c r="B1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13" s="32" t="inlineStr"/>
      <c r="D13" s="33" t="n">
        <v>1.2575484E7</v>
      </c>
      <c r="E13" s="33" t="n">
        <v>1.2575484E7</v>
      </c>
      <c r="F13" s="33" t="n">
        <v>7492461.0</v>
      </c>
      <c r="G13" s="33" t="n">
        <v>1.2937658E7</v>
      </c>
      <c r="H13" s="33" t="n">
        <v>1.2937668E7</v>
      </c>
      <c r="I13" s="33" t="inlineStr">
        <f>H13-G13</f>
        <is/>
      </c>
      <c r="J13" s="34" t="inlineStr">
        <f>(I13/G13)</f>
        <is/>
      </c>
      <c r="K13" s="3" t="inlineStr"/>
    </row>
    <row r="14" customHeight="1" ht="15">
      <c r="A14" s="30" t="inlineStr">
        <is>
          <r>
            <rPr>
              <rFont val="Times New Roman"/>
              <sz val="10.0"/>
            </rPr>
            <t xml:space="preserve">08</t>
          </r>
        </is>
      </c>
      <c r="B14" s="31" t="inlineStr">
        <is>
          <r>
            <rPr>
              <rFont val="Times New Roman"/>
              <sz val="10.0"/>
            </rPr>
            <t xml:space="preserve">OTROS INGRESOS CORRIENTES</t>
          </r>
        </is>
      </c>
      <c r="C14" s="32" t="inlineStr"/>
      <c r="D14" s="33" t="n">
        <v>1874133.0</v>
      </c>
      <c r="E14" s="33" t="n">
        <v>1874133.0</v>
      </c>
      <c r="F14" s="33" t="n">
        <v>1902305.0</v>
      </c>
      <c r="G14" s="33" t="n">
        <v>1928108.0</v>
      </c>
      <c r="H14" s="33" t="n">
        <v>1928108.0</v>
      </c>
      <c r="I14" s="35" t="inlineStr"/>
      <c r="J14" s="34" t="inlineStr">
        <f/>
        <is/>
      </c>
      <c r="K14" s="3" t="inlineStr"/>
    </row>
    <row r="15" customHeight="1" ht="15">
      <c r="A15" s="30" t="inlineStr">
        <is>
          <r>
            <rPr>
              <rFont val="Times New Roman"/>
              <sz val="10.0"/>
            </rPr>
            <t xml:space="preserve">09</t>
          </r>
        </is>
      </c>
      <c r="B15" s="31" t="inlineStr">
        <is>
          <r>
            <rPr>
              <rFont val="Times New Roman"/>
              <sz val="10.0"/>
            </rPr>
            <t xml:space="preserve">APORTE FISCAL</t>
          </r>
        </is>
      </c>
      <c r="C15" s="32" t="inlineStr"/>
      <c r="D15" s="33" t="n">
        <v>2.97003786E8</v>
      </c>
      <c r="E15" s="33" t="n">
        <v>2.8497932E8</v>
      </c>
      <c r="F15" s="33" t="n">
        <v>2.07084783E8</v>
      </c>
      <c r="G15" s="33" t="n">
        <v>3.05557497E8</v>
      </c>
      <c r="H15" s="33" t="n">
        <v>3.21445843E8</v>
      </c>
      <c r="I15" s="33" t="inlineStr">
        <f>H15-G15</f>
        <is/>
      </c>
      <c r="J15" s="34" t="inlineStr">
        <f>(I15/G15)</f>
        <is/>
      </c>
      <c r="K15" s="3" t="inlineStr"/>
    </row>
    <row r="16" customHeight="1" ht="15">
      <c r="A16" s="30" t="inlineStr">
        <is>
          <r>
            <rPr>
              <rFont val="Times New Roman"/>
              <sz val="10.0"/>
            </rPr>
            <t xml:space="preserve">12</t>
          </r>
        </is>
      </c>
      <c r="B16" s="31" t="inlineStr">
        <is>
          <r>
            <rPr>
              <rFont val="Times New Roman"/>
              <sz val="10.0"/>
            </rPr>
            <t xml:space="preserve">RECUPERACIÓN DE PRÉSTAMOS</t>
          </r>
        </is>
      </c>
      <c r="C16" s="32" t="inlineStr"/>
      <c r="D16" s="33" t="n">
        <v>0.0</v>
      </c>
      <c r="E16" s="33" t="n">
        <v>0.0</v>
      </c>
      <c r="F16" s="33" t="n">
        <v>1939927.0</v>
      </c>
      <c r="G16" s="33" t="n">
        <v>0.0</v>
      </c>
      <c r="H16" s="33" t="n">
        <v>0.0</v>
      </c>
      <c r="I16" s="35" t="inlineStr"/>
      <c r="J16" s="34" t="inlineStr">
        <f/>
        <is/>
      </c>
      <c r="K16" s="3" t="inlineStr"/>
    </row>
    <row r="17" customHeight="1" ht="15">
      <c r="A17" s="30" t="inlineStr">
        <is>
          <r>
            <rPr>
              <rFont val="Times New Roman"/>
              <sz val="10.0"/>
            </rPr>
            <t xml:space="preserve">13</t>
          </r>
        </is>
      </c>
      <c r="B17" s="31" t="inlineStr">
        <is>
          <r>
            <rPr>
              <rFont val="Times New Roman"/>
              <sz val="10.0"/>
            </rPr>
            <t xml:space="preserve">TRANSFERENCIAS PARA GASTOS DE CAPITAL</t>
          </r>
        </is>
      </c>
      <c r="C17" s="32" t="inlineStr"/>
      <c r="D17" s="33" t="n">
        <v>0.0</v>
      </c>
      <c r="E17" s="33" t="n">
        <v>3117376.0</v>
      </c>
      <c r="F17" s="33" t="n">
        <v>0.0</v>
      </c>
      <c r="G17" s="33" t="n">
        <v>0.0</v>
      </c>
      <c r="H17" s="33" t="n">
        <v>0.0</v>
      </c>
      <c r="I17" s="35" t="inlineStr"/>
      <c r="J17" s="34" t="inlineStr">
        <f/>
        <is/>
      </c>
      <c r="K17" s="3" t="inlineStr"/>
    </row>
    <row r="18" customHeight="1" ht="15">
      <c r="A18" s="30" t="inlineStr">
        <is>
          <r>
            <rPr>
              <rFont val="Times New Roman"/>
              <sz val="10.0"/>
            </rPr>
            <t xml:space="preserve">15</t>
          </r>
        </is>
      </c>
      <c r="B18" s="31" t="inlineStr">
        <is>
          <r>
            <rPr>
              <rFont val="Times New Roman"/>
              <sz val="10.0"/>
            </rPr>
            <t xml:space="preserve">SALDO INICIAL DE CAJA</t>
          </r>
        </is>
      </c>
      <c r="C18" s="32" t="inlineStr"/>
      <c r="D18" s="33" t="n">
        <v>10.0</v>
      </c>
      <c r="E18" s="33" t="n">
        <v>10.0</v>
      </c>
      <c r="F18" s="33" t="n">
        <v>0.0</v>
      </c>
      <c r="G18" s="33" t="n">
        <v>10.0</v>
      </c>
      <c r="H18" s="33" t="n">
        <v>10.0</v>
      </c>
      <c r="I18" s="35" t="inlineStr"/>
      <c r="J18" s="34" t="inlineStr">
        <f/>
        <is/>
      </c>
      <c r="K18" s="3" t="inlineStr"/>
    </row>
    <row r="19" customHeight="1" ht="15">
      <c r="A19" s="25" t="inlineStr">
        <is/>
      </c>
      <c r="B19" s="26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C19" s="27" t="inlineStr"/>
      <c r="D19" s="28" t="n">
        <v>3.11453413E8</v>
      </c>
      <c r="E19" s="28" t="n">
        <v>3.02546323E8</v>
      </c>
      <c r="F19" s="28" t="n">
        <v>2.17330986E8</v>
      </c>
      <c r="G19" s="28" t="n">
        <v>3.20423273E8</v>
      </c>
      <c r="H19" s="28" t="n">
        <v>3.36311629E8</v>
      </c>
      <c r="I19" s="28" t="inlineStr">
        <f>H19-G19</f>
        <is/>
      </c>
      <c r="J19" s="29" t="inlineStr">
        <f>(I19/G19)</f>
        <is/>
      </c>
      <c r="K19" s="3" t="inlineStr"/>
    </row>
    <row r="20" customHeight="1" ht="15">
      <c r="A20" s="30" t="inlineStr">
        <is>
          <r>
            <rPr>
              <rFont val="Times New Roman"/>
              <sz val="10.0"/>
            </rPr>
            <t xml:space="preserve">21</t>
          </r>
        </is>
      </c>
      <c r="B20" s="31" t="inlineStr">
        <is>
          <r>
            <rPr>
              <rFont val="Times New Roman"/>
              <sz val="10.0"/>
            </rPr>
            <t xml:space="preserve">GASTOS EN PERSONAL</t>
          </r>
        </is>
      </c>
      <c r="C20" s="32" t="inlineStr"/>
      <c r="D20" s="33" t="n">
        <v>2.2936958E8</v>
      </c>
      <c r="E20" s="33" t="n">
        <v>2.15985491E8</v>
      </c>
      <c r="F20" s="33" t="n">
        <v>1.69496254E8</v>
      </c>
      <c r="G20" s="33" t="n">
        <v>2.35975425E8</v>
      </c>
      <c r="H20" s="33" t="n">
        <v>2.50392708E8</v>
      </c>
      <c r="I20" s="33" t="inlineStr">
        <f>H20-G20</f>
        <is/>
      </c>
      <c r="J20" s="34" t="inlineStr">
        <f>(I20/G20)</f>
        <is/>
      </c>
      <c r="K20" s="3" t="inlineStr"/>
    </row>
    <row r="21" customHeight="1" ht="15">
      <c r="A21" s="30" t="inlineStr">
        <is>
          <r>
            <rPr>
              <rFont val="Times New Roman"/>
              <sz val="10.0"/>
            </rPr>
            <t xml:space="preserve">22</t>
          </r>
        </is>
      </c>
      <c r="B21" s="31" t="inlineStr">
        <is>
          <r>
            <rPr>
              <rFont val="Times New Roman"/>
              <sz val="10.0"/>
            </rPr>
            <t xml:space="preserve">BIENES Y SERVICIOS DE CONSUMO</t>
          </r>
        </is>
      </c>
      <c r="C21" s="32" t="inlineStr"/>
      <c r="D21" s="33" t="n">
        <v>5.929508E7</v>
      </c>
      <c r="E21" s="33" t="n">
        <v>5.6869255E7</v>
      </c>
      <c r="F21" s="33" t="n">
        <v>3.1446095E7</v>
      </c>
      <c r="G21" s="33" t="n">
        <v>6.1002778E7</v>
      </c>
      <c r="H21" s="33" t="n">
        <v>6.3204457E7</v>
      </c>
      <c r="I21" s="33" t="inlineStr">
        <f>H21-G21</f>
        <is/>
      </c>
      <c r="J21" s="34" t="inlineStr">
        <f>(I21/G21)</f>
        <is/>
      </c>
      <c r="K21" s="3" t="inlineStr"/>
    </row>
    <row r="22" customHeight="1" ht="15">
      <c r="A22" s="30" t="inlineStr">
        <is>
          <r>
            <rPr>
              <rFont val="Times New Roman"/>
              <sz val="10.0"/>
            </rPr>
            <t xml:space="preserve">23</t>
          </r>
        </is>
      </c>
      <c r="B22" s="31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C22" s="32" t="inlineStr"/>
      <c r="D22" s="33" t="n">
        <v>515520.0</v>
      </c>
      <c r="E22" s="33" t="n">
        <v>515520.0</v>
      </c>
      <c r="F22" s="33" t="n">
        <v>878430.0</v>
      </c>
      <c r="G22" s="33" t="n">
        <v>530367.0</v>
      </c>
      <c r="H22" s="33" t="n">
        <v>530377.0</v>
      </c>
      <c r="I22" s="33" t="inlineStr">
        <f>H22-G22</f>
        <is/>
      </c>
      <c r="J22" s="34" t="inlineStr">
        <f>(I22/G22)</f>
        <is/>
      </c>
      <c r="K22" s="3" t="inlineStr"/>
    </row>
    <row r="23" customHeight="1" ht="15">
      <c r="A23" s="30" t="inlineStr">
        <is>
          <r>
            <rPr>
              <rFont val="Times New Roman"/>
              <sz val="10.0"/>
            </rPr>
            <t xml:space="preserve">24</t>
          </r>
        </is>
      </c>
      <c r="B23" s="31" t="inlineStr">
        <is>
          <r>
            <rPr>
              <rFont val="Times New Roman"/>
              <sz val="10.0"/>
            </rPr>
            <t xml:space="preserve">TRANSFERENCIAS CORRIENTES</t>
          </r>
        </is>
      </c>
      <c r="C23" s="32" t="inlineStr"/>
      <c r="D23" s="33" t="n">
        <v>1.3847231E7</v>
      </c>
      <c r="E23" s="33" t="n">
        <v>1.7281045E7</v>
      </c>
      <c r="F23" s="33" t="n">
        <v>9791702.0</v>
      </c>
      <c r="G23" s="33" t="n">
        <v>1.4246032E7</v>
      </c>
      <c r="H23" s="33" t="n">
        <v>1.5033851E7</v>
      </c>
      <c r="I23" s="33" t="inlineStr">
        <f>H23-G23</f>
        <is/>
      </c>
      <c r="J23" s="34" t="inlineStr">
        <f>(I23/G23)</f>
        <is/>
      </c>
      <c r="K23" s="3" t="inlineStr"/>
    </row>
    <row r="24" customHeight="1" ht="15">
      <c r="A24" s="30" t="inlineStr">
        <is>
          <r>
            <rPr>
              <rFont val="Times New Roman"/>
              <sz val="10.0"/>
            </rPr>
            <t xml:space="preserve">25</t>
          </r>
        </is>
      </c>
      <c r="B24" s="31" t="inlineStr">
        <is>
          <r>
            <rPr>
              <rFont val="Times New Roman"/>
              <sz val="10.0"/>
            </rPr>
            <t xml:space="preserve">INTEGROS AL FISCO</t>
          </r>
        </is>
      </c>
      <c r="C24" s="32" t="inlineStr"/>
      <c r="D24" s="33" t="n">
        <v>863.0</v>
      </c>
      <c r="E24" s="33" t="n">
        <v>863.0</v>
      </c>
      <c r="F24" s="33" t="n">
        <v>231659.0</v>
      </c>
      <c r="G24" s="33" t="n">
        <v>888.0</v>
      </c>
      <c r="H24" s="33" t="n">
        <v>10308.0</v>
      </c>
      <c r="I24" s="33" t="inlineStr">
        <f>H24-G24</f>
        <is/>
      </c>
      <c r="J24" s="34" t="inlineStr">
        <f>(I24/G24)</f>
        <is/>
      </c>
      <c r="K24" s="3" t="inlineStr"/>
    </row>
    <row r="25" customHeight="1" ht="15">
      <c r="A25" s="30" t="inlineStr">
        <is>
          <r>
            <rPr>
              <rFont val="Times New Roman"/>
              <sz val="10.0"/>
            </rPr>
            <t xml:space="preserve">26</t>
          </r>
        </is>
      </c>
      <c r="B25" s="31" t="inlineStr">
        <is>
          <r>
            <rPr>
              <rFont val="Times New Roman"/>
              <sz val="10.0"/>
            </rPr>
            <t xml:space="preserve">OTROS GASTOS CORRIENTES</t>
          </r>
        </is>
      </c>
      <c r="C25" s="32" t="inlineStr"/>
      <c r="D25" s="33" t="n">
        <v>0.0</v>
      </c>
      <c r="E25" s="33" t="n">
        <v>0.0</v>
      </c>
      <c r="F25" s="33" t="n">
        <v>227.0</v>
      </c>
      <c r="G25" s="33" t="n">
        <v>0.0</v>
      </c>
      <c r="H25" s="33" t="n">
        <v>0.0</v>
      </c>
      <c r="I25" s="35" t="inlineStr"/>
      <c r="J25" s="34" t="inlineStr">
        <f/>
        <is/>
      </c>
      <c r="K25" s="3" t="inlineStr"/>
    </row>
    <row r="26" customHeight="1" ht="15">
      <c r="A26" s="30" t="inlineStr">
        <is>
          <r>
            <rPr>
              <rFont val="Times New Roman"/>
              <sz val="10.0"/>
            </rPr>
            <t xml:space="preserve">29</t>
          </r>
        </is>
      </c>
      <c r="B26" s="31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C26" s="32" t="inlineStr"/>
      <c r="D26" s="33" t="n">
        <v>2317437.0</v>
      </c>
      <c r="E26" s="33" t="n">
        <v>1732355.0</v>
      </c>
      <c r="F26" s="33" t="n">
        <v>355732.0</v>
      </c>
      <c r="G26" s="33" t="n">
        <v>2384180.0</v>
      </c>
      <c r="H26" s="33" t="n">
        <v>2393315.0</v>
      </c>
      <c r="I26" s="33" t="inlineStr">
        <f>H26-G26</f>
        <is/>
      </c>
      <c r="J26" s="34" t="inlineStr">
        <f>(I26/G26)</f>
        <is/>
      </c>
      <c r="K26" s="3" t="inlineStr"/>
    </row>
    <row r="27" customHeight="1" ht="15">
      <c r="A27" s="30" t="inlineStr">
        <is>
          <r>
            <rPr>
              <rFont val="Times New Roman"/>
              <sz val="10.0"/>
            </rPr>
            <t xml:space="preserve">31</t>
          </r>
        </is>
      </c>
      <c r="B27" s="31" t="inlineStr">
        <is>
          <r>
            <rPr>
              <rFont val="Times New Roman"/>
              <sz val="10.0"/>
            </rPr>
            <t xml:space="preserve">INICIATIVAS DE INVERSIÓN</t>
          </r>
        </is>
      </c>
      <c r="C27" s="32" t="inlineStr"/>
      <c r="D27" s="33" t="n">
        <v>6107692.0</v>
      </c>
      <c r="E27" s="33" t="n">
        <v>6107692.0</v>
      </c>
      <c r="F27" s="33" t="n">
        <v>1097575.0</v>
      </c>
      <c r="G27" s="33" t="n">
        <v>6283593.0</v>
      </c>
      <c r="H27" s="33" t="n">
        <v>4746583.0</v>
      </c>
      <c r="I27" s="33" t="inlineStr">
        <f>H27-G27</f>
        <is/>
      </c>
      <c r="J27" s="34" t="inlineStr">
        <f>(I27/G27)</f>
        <is/>
      </c>
      <c r="K27" s="3" t="inlineStr"/>
    </row>
    <row r="28" customHeight="1" ht="15">
      <c r="A28" s="30" t="inlineStr">
        <is>
          <r>
            <rPr>
              <rFont val="Times New Roman"/>
              <sz val="10.0"/>
            </rPr>
            <t xml:space="preserve">34</t>
          </r>
        </is>
      </c>
      <c r="B28" s="31" t="inlineStr">
        <is>
          <r>
            <rPr>
              <rFont val="Times New Roman"/>
              <sz val="10.0"/>
            </rPr>
            <t xml:space="preserve">SERVICIO DE LA DEUDA</t>
          </r>
        </is>
      </c>
      <c r="C28" s="32" t="inlineStr"/>
      <c r="D28" s="33" t="n">
        <v>10.0</v>
      </c>
      <c r="E28" s="33" t="n">
        <v>4054102.0</v>
      </c>
      <c r="F28" s="33" t="n">
        <v>4033312.0</v>
      </c>
      <c r="G28" s="33" t="n">
        <v>10.0</v>
      </c>
      <c r="H28" s="33" t="n">
        <v>10.0</v>
      </c>
      <c r="I28" s="35" t="inlineStr"/>
      <c r="J28" s="34" t="inlineStr">
        <f/>
        <is/>
      </c>
      <c r="K28" s="3" t="inlineStr"/>
    </row>
    <row r="29" customHeight="1" ht="15">
      <c r="A29" s="30" t="inlineStr">
        <is>
          <r>
            <rPr>
              <rFont val="Times New Roman"/>
              <sz val="10.0"/>
            </rPr>
            <t xml:space="preserve">35</t>
          </r>
        </is>
      </c>
      <c r="B29" s="31" t="inlineStr">
        <is>
          <r>
            <rPr>
              <rFont val="Times New Roman"/>
              <sz val="10.0"/>
            </rPr>
            <t xml:space="preserve">SALDO FINAL DE CAJA</t>
          </r>
        </is>
      </c>
      <c r="C29" s="32" t="inlineStr"/>
      <c r="D29" s="33" t="n">
        <v>0.0</v>
      </c>
      <c r="E29" s="33" t="n">
        <v>0.0</v>
      </c>
      <c r="F29" s="33" t="n">
        <v>0.0</v>
      </c>
      <c r="G29" s="33" t="n">
        <v>0.0</v>
      </c>
      <c r="H29" s="33" t="n">
        <v>20.0</v>
      </c>
      <c r="I29" s="33" t="inlineStr">
        <f>H29-G29</f>
        <is/>
      </c>
      <c r="J29" s="34" t="inlineStr">
        <f/>
        <is/>
      </c>
      <c r="K29" s="3" t="inlineStr"/>
    </row>
    <row r="30" customHeight="1" ht="15">
      <c r="A30" s="36" t="inlineStr"/>
      <c r="B30" s="37" t="inlineStr"/>
      <c r="C30" s="38" t="inlineStr"/>
      <c r="D30" s="36" t="inlineStr"/>
      <c r="E30" s="36" t="inlineStr"/>
      <c r="F30" s="36" t="inlineStr"/>
      <c r="G30" s="36" t="inlineStr"/>
      <c r="H30" s="36" t="inlineStr"/>
      <c r="I30" s="36" t="inlineStr"/>
      <c r="J30" s="36" t="inlineStr"/>
      <c r="K30" s="3" t="inlineStr"/>
    </row>
    <row r="31" customHeight="1" ht="15">
      <c r="A31" s="3" t="inlineStr"/>
      <c r="B31" s="3" t="inlineStr"/>
      <c r="C31" s="3" t="inlineStr"/>
      <c r="D31" s="3" t="inlineStr"/>
      <c r="E31" s="3" t="inlineStr"/>
      <c r="F31" s="3" t="inlineStr"/>
      <c r="G31" s="3" t="inlineStr"/>
      <c r="H31" s="3" t="inlineStr"/>
      <c r="I31" s="3" t="inlineStr"/>
      <c r="J31" s="3" t="inlineStr"/>
      <c r="K31" s="3" t="inlineStr"/>
    </row>
    <row r="32" customHeight="1" ht="15">
      <c r="A3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2" s="40" t="inlineStr"/>
      <c r="C32" s="40" t="inlineStr"/>
      <c r="D32" s="41" t="n">
        <v>3.11453393E8</v>
      </c>
      <c r="E32" s="41" t="n">
        <v>2.98492211E8</v>
      </c>
      <c r="F32" s="41" t="n">
        <v>2.13075482E8</v>
      </c>
      <c r="G32" s="41" t="n">
        <v>3.20423253E8</v>
      </c>
      <c r="H32" s="41" t="n">
        <v>3.36311579E8</v>
      </c>
      <c r="I32" s="41" t="n">
        <v>1.5888326E7</v>
      </c>
      <c r="J32" s="42" t="n">
        <v>0.04958543380121042</v>
      </c>
      <c r="K32" s="3" t="inlineStr"/>
    </row>
    <row r="33" customHeight="1" ht="15">
      <c r="A3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3" s="44" t="inlineStr"/>
      <c r="C33" s="44" t="inlineStr"/>
      <c r="D33" s="44" t="inlineStr"/>
      <c r="E33" s="44" t="inlineStr"/>
      <c r="F33" s="44" t="inlineStr"/>
      <c r="G33" s="44" t="inlineStr"/>
      <c r="H33" s="44" t="inlineStr"/>
      <c r="I33" s="3" t="inlineStr"/>
      <c r="J33" s="3" t="inlineStr"/>
      <c r="K33" s="3" t="inlineStr"/>
    </row>
    <row r="34" customHeight="1" ht="5">
      <c r="A34" s="3" t="inlineStr"/>
      <c r="B34" s="3" t="inlineStr"/>
      <c r="C34" s="3" t="inlineStr"/>
      <c r="D34" s="3" t="inlineStr"/>
      <c r="E34" s="3" t="inlineStr"/>
      <c r="F34" s="3" t="inlineStr"/>
      <c r="G34" s="3" t="inlineStr"/>
      <c r="H34" s="3" t="inlineStr"/>
      <c r="I34" s="3" t="inlineStr"/>
      <c r="J34" s="3" t="inlineStr"/>
      <c r="K34" s="3" t="inlineStr"/>
    </row>
  </sheetData>
  <mergeCells>
    <mergeCell ref="A1:H1"/>
    <mergeCell ref="A2:H2"/>
    <mergeCell ref="A3:H3"/>
    <mergeCell ref="A5:B5"/>
    <mergeCell ref="C5:E5"/>
    <mergeCell ref="A6:E6"/>
    <mergeCell ref="A7:E7"/>
    <mergeCell ref="A9:A11"/>
    <mergeCell ref="B9:C11"/>
    <mergeCell ref="I10:I11"/>
    <mergeCell ref="J10:J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A32:C32"/>
    <mergeCell ref="A33:H33"/>
  </mergeCells>
  <pageMargins left="0.0" right="0.0" top="0.0" bottom="0.0" header="0.0" footer="0.0"/>
  <pageSetup orientation="landscape"/>
  <drawing r:id="rIdDr1"/>
</worksheet>
</file>