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FFFFFF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0" fontId="0" fillId="35" borderId="9" xfId="34" applyAlignment="1" applyProtection="1" applyNumberFormat="1" applyFont="1" applyFill="1" applyBorder="1">
      <alignment wrapText="true"/>
      <protection hidden="false" locked="false"/>
    </xf>
    <xf numFmtId="2" fontId="3" fillId="36" borderId="9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0" fillId="40" borderId="13" xfId="39" applyAlignment="1" applyProtection="1" applyNumberFormat="1" applyFont="1" applyFill="1" applyBorder="1">
      <alignment wrapText="true"/>
      <protection hidden="false" locked="false"/>
    </xf>
    <xf numFmtId="0" fontId="0" fillId="41" borderId="14" xfId="40" applyAlignment="1" applyProtection="1" applyNumberFormat="1" applyFont="1" applyFill="1" applyBorder="1">
      <alignment wrapText="true"/>
      <protection hidden="false" locked="false"/>
    </xf>
    <xf numFmtId="0" fontId="2" fillId="42" borderId="6" xfId="41" applyAlignment="1" applyProtection="1" applyNumberFormat="1" applyFont="1" applyFill="1" applyBorder="1">
      <alignment wrapText="true" horizontal="left" vertical="top"/>
      <protection hidden="false" locked="true"/>
    </xf>
    <xf numFmtId="0" fontId="2" fillId="43" borderId="6" xfId="42" applyAlignment="1" applyProtection="1" applyNumberFormat="1" applyFont="1" applyFill="1" applyBorder="1">
      <alignment wrapText="true" horizontal="left" vertical="top"/>
      <protection hidden="false" locked="false"/>
    </xf>
    <xf numFmtId="1" fontId="2" fillId="44" borderId="6" xfId="43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5" borderId="6" xfId="4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6" borderId="1" xfId="45" applyAlignment="1" applyProtection="1" applyNumberFormat="1" applyFont="1" applyFill="1" applyBorder="1">
      <alignment wrapText="true" horizontal="left" vertical="bottom"/>
      <protection hidden="false" locked="true"/>
    </xf>
    <xf numFmtId="0" fontId="5" fillId="47" borderId="1" xfId="46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SECRETARÍA GENERAL DE LA PRESIDENCIA DE LA REPÚBLICA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22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1.2259191E7</v>
      </c>
      <c r="E12" s="28" t="n">
        <v>1.207197E7</v>
      </c>
      <c r="F12" s="28" t="n">
        <v>7674265.0</v>
      </c>
      <c r="G12" s="28" t="n">
        <v>1.2612249E7</v>
      </c>
      <c r="H12" s="28" t="n">
        <v>1.2487198E7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20.0</v>
      </c>
      <c r="E13" s="33" t="n">
        <v>20.0</v>
      </c>
      <c r="F13" s="33" t="n">
        <v>19991.0</v>
      </c>
      <c r="G13" s="33" t="n">
        <v>20.0</v>
      </c>
      <c r="H13" s="33" t="n">
        <v>20.0</v>
      </c>
      <c r="I13" s="34" t="inlineStr"/>
      <c r="J13" s="35" t="inlineStr">
        <f/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109648.0</v>
      </c>
      <c r="E14" s="33" t="n">
        <v>109648.0</v>
      </c>
      <c r="F14" s="33" t="n">
        <v>45826.0</v>
      </c>
      <c r="G14" s="33" t="n">
        <v>112806.0</v>
      </c>
      <c r="H14" s="33" t="n">
        <v>112856.0</v>
      </c>
      <c r="I14" s="33" t="inlineStr">
        <f>H14-G14</f>
        <is/>
      </c>
      <c r="J14" s="35" t="inlineStr">
        <f>(I14/G14)</f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1.2149483E7</v>
      </c>
      <c r="E15" s="33" t="n">
        <v>1.1865622E7</v>
      </c>
      <c r="F15" s="33" t="n">
        <v>7109996.0</v>
      </c>
      <c r="G15" s="33" t="n">
        <v>1.2499383E7</v>
      </c>
      <c r="H15" s="33" t="n">
        <v>1.2374282E7</v>
      </c>
      <c r="I15" s="33" t="inlineStr">
        <f>H15-G15</f>
        <is/>
      </c>
      <c r="J15" s="35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12</t>
          </r>
        </is>
      </c>
      <c r="B16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6" s="32" t="inlineStr"/>
      <c r="D16" s="33" t="n">
        <v>20.0</v>
      </c>
      <c r="E16" s="33" t="n">
        <v>20.0</v>
      </c>
      <c r="F16" s="33" t="n">
        <v>498452.0</v>
      </c>
      <c r="G16" s="33" t="n">
        <v>20.0</v>
      </c>
      <c r="H16" s="33" t="n">
        <v>20.0</v>
      </c>
      <c r="I16" s="34" t="inlineStr"/>
      <c r="J16" s="35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15</t>
          </r>
        </is>
      </c>
      <c r="B17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7" s="32" t="inlineStr"/>
      <c r="D17" s="33" t="n">
        <v>20.0</v>
      </c>
      <c r="E17" s="33" t="n">
        <v>96660.0</v>
      </c>
      <c r="F17" s="33" t="n">
        <v>0.0</v>
      </c>
      <c r="G17" s="33" t="n">
        <v>20.0</v>
      </c>
      <c r="H17" s="33" t="n">
        <v>20.0</v>
      </c>
      <c r="I17" s="34" t="inlineStr"/>
      <c r="J17" s="35" t="inlineStr">
        <f/>
        <is/>
      </c>
      <c r="K17" s="3" t="inlineStr"/>
    </row>
    <row r="18" customHeight="1" ht="15">
      <c r="A18" s="25" t="inlineStr">
        <is/>
      </c>
      <c r="B18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8" s="27" t="inlineStr"/>
      <c r="D18" s="28" t="n">
        <v>1.2259191E7</v>
      </c>
      <c r="E18" s="28" t="n">
        <v>1.207197E7</v>
      </c>
      <c r="F18" s="28" t="n">
        <v>7135986.0</v>
      </c>
      <c r="G18" s="28" t="n">
        <v>1.2612249E7</v>
      </c>
      <c r="H18" s="28" t="n">
        <v>1.2487198E7</v>
      </c>
      <c r="I18" s="28" t="inlineStr">
        <f>H18-G18</f>
        <is/>
      </c>
      <c r="J18" s="29" t="inlineStr">
        <f>(I18/G18)</f>
        <is/>
      </c>
      <c r="K18" s="3" t="inlineStr"/>
    </row>
    <row r="19" customHeight="1" ht="15">
      <c r="A19" s="30" t="inlineStr">
        <is>
          <r>
            <rPr>
              <rFont val="Times New Roman"/>
              <sz val="10.0"/>
            </rPr>
            <t xml:space="preserve">21</t>
          </r>
        </is>
      </c>
      <c r="B19" s="31" t="inlineStr">
        <is>
          <r>
            <rPr>
              <rFont val="Times New Roman"/>
              <sz val="10.0"/>
            </rPr>
            <t xml:space="preserve">GASTOS EN PERSONAL</t>
          </r>
        </is>
      </c>
      <c r="C19" s="32" t="inlineStr"/>
      <c r="D19" s="33" t="n">
        <v>1.0425053E7</v>
      </c>
      <c r="E19" s="33" t="n">
        <v>1.0085679E7</v>
      </c>
      <c r="F19" s="33" t="n">
        <v>5952697.0</v>
      </c>
      <c r="G19" s="33" t="n">
        <v>1.0725294E7</v>
      </c>
      <c r="H19" s="33" t="n">
        <v>1.0579897E7</v>
      </c>
      <c r="I19" s="33" t="inlineStr">
        <f>H19-G19</f>
        <is/>
      </c>
      <c r="J19" s="35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22</t>
          </r>
        </is>
      </c>
      <c r="B20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0" s="32" t="inlineStr"/>
      <c r="D20" s="33" t="n">
        <v>1711799.0</v>
      </c>
      <c r="E20" s="33" t="n">
        <v>1711799.0</v>
      </c>
      <c r="F20" s="33" t="n">
        <v>754302.0</v>
      </c>
      <c r="G20" s="33" t="n">
        <v>1761095.0</v>
      </c>
      <c r="H20" s="33" t="n">
        <v>1781380.0</v>
      </c>
      <c r="I20" s="33" t="inlineStr">
        <f>H20-G20</f>
        <is/>
      </c>
      <c r="J20" s="35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23</t>
          </r>
        </is>
      </c>
      <c r="B21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1" s="32" t="inlineStr"/>
      <c r="D21" s="33" t="n">
        <v>10.0</v>
      </c>
      <c r="E21" s="33" t="n">
        <v>10.0</v>
      </c>
      <c r="F21" s="33" t="n">
        <v>155469.0</v>
      </c>
      <c r="G21" s="33" t="n">
        <v>10.0</v>
      </c>
      <c r="H21" s="33" t="n">
        <v>20.0</v>
      </c>
      <c r="I21" s="33" t="inlineStr">
        <f>H21-G21</f>
        <is/>
      </c>
      <c r="J21" s="35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25</t>
          </r>
        </is>
      </c>
      <c r="B22" s="31" t="inlineStr">
        <is>
          <r>
            <rPr>
              <rFont val="Times New Roman"/>
              <sz val="10.0"/>
            </rPr>
            <t xml:space="preserve">INTEGROS AL FISCO</t>
          </r>
        </is>
      </c>
      <c r="C22" s="32" t="inlineStr"/>
      <c r="D22" s="33" t="n">
        <v>109708.0</v>
      </c>
      <c r="E22" s="33" t="n">
        <v>115309.0</v>
      </c>
      <c r="F22" s="33" t="n">
        <v>114645.0</v>
      </c>
      <c r="G22" s="33" t="n">
        <v>112866.0</v>
      </c>
      <c r="H22" s="33" t="n">
        <v>112897.0</v>
      </c>
      <c r="I22" s="33" t="inlineStr">
        <f>H22-G22</f>
        <is/>
      </c>
      <c r="J22" s="35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29</t>
          </r>
        </is>
      </c>
      <c r="B23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3" s="32" t="inlineStr"/>
      <c r="D23" s="33" t="n">
        <v>12601.0</v>
      </c>
      <c r="E23" s="33" t="n">
        <v>12601.0</v>
      </c>
      <c r="F23" s="33" t="n">
        <v>12302.0</v>
      </c>
      <c r="G23" s="33" t="n">
        <v>12964.0</v>
      </c>
      <c r="H23" s="33" t="n">
        <v>12964.0</v>
      </c>
      <c r="I23" s="34" t="inlineStr"/>
      <c r="J23" s="35" t="inlineStr">
        <f/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34</t>
          </r>
        </is>
      </c>
      <c r="B24" s="31" t="inlineStr">
        <is>
          <r>
            <rPr>
              <rFont val="Times New Roman"/>
              <sz val="10.0"/>
            </rPr>
            <t xml:space="preserve">SERVICIO DE LA DEUDA</t>
          </r>
        </is>
      </c>
      <c r="C24" s="32" t="inlineStr"/>
      <c r="D24" s="33" t="n">
        <v>20.0</v>
      </c>
      <c r="E24" s="33" t="n">
        <v>146572.0</v>
      </c>
      <c r="F24" s="33" t="n">
        <v>146571.0</v>
      </c>
      <c r="G24" s="33" t="n">
        <v>20.0</v>
      </c>
      <c r="H24" s="33" t="n">
        <v>20.0</v>
      </c>
      <c r="I24" s="34" t="inlineStr"/>
      <c r="J24" s="35" t="inlineStr">
        <f/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35</t>
          </r>
        </is>
      </c>
      <c r="B25" s="31" t="inlineStr">
        <is>
          <r>
            <rPr>
              <rFont val="Times New Roman"/>
              <sz val="10.0"/>
            </rPr>
            <t xml:space="preserve">SALDO FINAL DE CAJA</t>
          </r>
        </is>
      </c>
      <c r="C25" s="32" t="inlineStr"/>
      <c r="D25" s="33" t="n">
        <v>0.0</v>
      </c>
      <c r="E25" s="33" t="n">
        <v>0.0</v>
      </c>
      <c r="F25" s="33" t="n">
        <v>0.0</v>
      </c>
      <c r="G25" s="33" t="n">
        <v>0.0</v>
      </c>
      <c r="H25" s="33" t="n">
        <v>20.0</v>
      </c>
      <c r="I25" s="33" t="inlineStr">
        <f>H25-G25</f>
        <is/>
      </c>
      <c r="J25" s="35" t="inlineStr">
        <f/>
        <is/>
      </c>
      <c r="K25" s="3" t="inlineStr"/>
    </row>
    <row r="26" customHeight="1" ht="15">
      <c r="A26" s="34" t="inlineStr"/>
      <c r="B26" s="36" t="inlineStr"/>
      <c r="C26" s="37" t="inlineStr"/>
      <c r="D26" s="34" t="inlineStr"/>
      <c r="E26" s="34" t="inlineStr"/>
      <c r="F26" s="34" t="inlineStr"/>
      <c r="G26" s="34" t="inlineStr"/>
      <c r="H26" s="34" t="inlineStr"/>
      <c r="I26" s="34" t="inlineStr"/>
      <c r="J26" s="34" t="inlineStr"/>
      <c r="K26" s="3" t="inlineStr"/>
    </row>
    <row r="27" customHeight="1" ht="15">
      <c r="A27" s="38" t="inlineStr"/>
      <c r="B27" s="39" t="inlineStr"/>
      <c r="C27" s="40" t="inlineStr"/>
      <c r="D27" s="38" t="inlineStr"/>
      <c r="E27" s="38" t="inlineStr"/>
      <c r="F27" s="38" t="inlineStr"/>
      <c r="G27" s="38" t="inlineStr"/>
      <c r="H27" s="38" t="inlineStr"/>
      <c r="I27" s="38" t="inlineStr"/>
      <c r="J27" s="38" t="inlineStr"/>
      <c r="K27" s="3" t="inlineStr"/>
    </row>
    <row r="28" customHeight="1" ht="15">
      <c r="A28" s="3" t="inlineStr"/>
      <c r="B28" s="3" t="inlineStr"/>
      <c r="C28" s="3" t="inlineStr"/>
      <c r="D28" s="3" t="inlineStr"/>
      <c r="E28" s="3" t="inlineStr"/>
      <c r="F28" s="3" t="inlineStr"/>
      <c r="G28" s="3" t="inlineStr"/>
      <c r="H28" s="3" t="inlineStr"/>
      <c r="I28" s="3" t="inlineStr"/>
      <c r="J28" s="3" t="inlineStr"/>
      <c r="K28" s="3" t="inlineStr"/>
    </row>
    <row r="29" customHeight="1" ht="15">
      <c r="A29" s="41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29" s="42" t="inlineStr"/>
      <c r="C29" s="42" t="inlineStr"/>
      <c r="D29" s="43" t="n">
        <v>1.2149463E7</v>
      </c>
      <c r="E29" s="43" t="n">
        <v>1.1810089E7</v>
      </c>
      <c r="F29" s="43" t="n">
        <v>6874770.0</v>
      </c>
      <c r="G29" s="43" t="n">
        <v>1.2499363E7</v>
      </c>
      <c r="H29" s="43" t="n">
        <v>1.2374261E7</v>
      </c>
      <c r="I29" s="43" t="n">
        <v>-125102.0</v>
      </c>
      <c r="J29" s="44" t="n">
        <v>-0.010008670041825332</v>
      </c>
      <c r="K29" s="3" t="inlineStr"/>
    </row>
    <row r="30" customHeight="1" ht="15">
      <c r="A30" s="45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0" s="46" t="inlineStr"/>
      <c r="C30" s="46" t="inlineStr"/>
      <c r="D30" s="46" t="inlineStr"/>
      <c r="E30" s="46" t="inlineStr"/>
      <c r="F30" s="46" t="inlineStr"/>
      <c r="G30" s="46" t="inlineStr"/>
      <c r="H30" s="46" t="inlineStr"/>
      <c r="I30" s="3" t="inlineStr"/>
      <c r="J30" s="3" t="inlineStr"/>
      <c r="K30" s="3" t="inlineStr"/>
    </row>
    <row r="31" customHeight="1" ht="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A29:C29"/>
    <mergeCell ref="A30:H30"/>
  </mergeCells>
  <pageMargins left="0.0" right="0.0" top="0.0" bottom="0.0" header="0.0" footer="0.0"/>
  <pageSetup orientation="landscape"/>
  <drawing r:id="rIdDr1"/>
</worksheet>
</file>