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1158290-2FBF-458B-9344-467BE99FCFD4}" xr6:coauthVersionLast="47" xr6:coauthVersionMax="47" xr10:uidLastSave="{00000000-0000-0000-0000-000000000000}"/>
  <bookViews>
    <workbookView xWindow="2340" yWindow="750" windowWidth="21720" windowHeight="1545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analitico'!$A$1:$K$33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J25" i="1" s="1"/>
  <c r="I24" i="1"/>
  <c r="J24" i="1" s="1"/>
  <c r="I23" i="1"/>
  <c r="J23" i="1" s="1"/>
  <c r="I22" i="1"/>
  <c r="J22" i="1" s="1"/>
  <c r="I20" i="1"/>
  <c r="J20" i="1" s="1"/>
  <c r="J19" i="1"/>
  <c r="I19" i="1"/>
  <c r="I18" i="1"/>
  <c r="J18" i="1" s="1"/>
  <c r="I15" i="1"/>
  <c r="J15" i="1" s="1"/>
  <c r="I14" i="1"/>
  <c r="J14" i="1" s="1"/>
  <c r="I13" i="1"/>
  <c r="J13" i="1" s="1"/>
  <c r="I12" i="1"/>
  <c r="J12" i="1" s="1"/>
</calcChain>
</file>

<file path=xl/sharedStrings.xml><?xml version="1.0" encoding="utf-8"?>
<sst xmlns="http://schemas.openxmlformats.org/spreadsheetml/2006/main" count="68" uniqueCount="57">
  <si>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</si>
  <si>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</si>
  <si>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</si>
  <si>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</si>
  <si>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</si>
  <si>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SECRETARÍA GENERAL DE GOBIERNO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</si>
  <si>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</si>
  <si>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20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</si>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</sst>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top" wrapText="1"/>
    </xf>
    <xf numFmtId="3" fontId="2" fillId="29" borderId="5" xfId="0" applyNumberFormat="1" applyFont="1" applyFill="1" applyBorder="1" applyAlignment="1">
      <alignment horizontal="right" vertical="top" wrapText="1"/>
    </xf>
    <xf numFmtId="164" fontId="2" fillId="30" borderId="5" xfId="0" applyNumberFormat="1" applyFont="1" applyFill="1" applyBorder="1" applyAlignment="1">
      <alignment horizontal="right" vertical="top" wrapText="1"/>
    </xf>
    <xf numFmtId="0" fontId="3" fillId="31" borderId="9" xfId="0" applyFont="1" applyFill="1" applyBorder="1" applyAlignment="1">
      <alignment horizontal="center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164" fontId="3" fillId="35" borderId="9" xfId="0" applyNumberFormat="1" applyFont="1" applyFill="1" applyBorder="1" applyAlignment="1">
      <alignment horizontal="right" vertical="top" wrapText="1"/>
    </xf>
    <xf numFmtId="0" fontId="0" fillId="36" borderId="9" xfId="0" applyFill="1" applyBorder="1" applyAlignment="1" applyProtection="1">
      <alignment wrapText="1"/>
      <protection locked="0"/>
    </xf>
    <xf numFmtId="0" fontId="0" fillId="37" borderId="10" xfId="0" applyFill="1" applyBorder="1" applyAlignment="1" applyProtection="1">
      <alignment wrapText="1"/>
      <protection locked="0"/>
    </xf>
    <xf numFmtId="0" fontId="0" fillId="38" borderId="11" xfId="0" applyFill="1" applyBorder="1" applyAlignment="1" applyProtection="1">
      <alignment wrapText="1"/>
      <protection locked="0"/>
    </xf>
    <xf numFmtId="0" fontId="0" fillId="39" borderId="12" xfId="0" applyFill="1" applyBorder="1" applyAlignment="1" applyProtection="1">
      <alignment wrapText="1"/>
      <protection locked="0"/>
    </xf>
    <xf numFmtId="0" fontId="0" fillId="40" borderId="13" xfId="0" applyFill="1" applyBorder="1" applyAlignment="1" applyProtection="1">
      <alignment wrapText="1"/>
      <protection locked="0"/>
    </xf>
    <xf numFmtId="0" fontId="0" fillId="41" borderId="14" xfId="0" applyFill="1" applyBorder="1" applyAlignment="1" applyProtection="1">
      <alignment wrapText="1"/>
      <protection locked="0"/>
    </xf>
    <xf numFmtId="3" fontId="2" fillId="44" borderId="6" xfId="0" applyNumberFormat="1" applyFont="1" applyFill="1" applyBorder="1" applyAlignment="1">
      <alignment horizontal="right" vertical="center" wrapText="1"/>
    </xf>
    <xf numFmtId="164" fontId="2" fillId="45" borderId="6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2" fillId="27" borderId="5" xfId="0" applyFont="1" applyFill="1" applyBorder="1" applyAlignment="1">
      <alignment horizontal="left" vertical="top" wrapText="1"/>
    </xf>
    <xf numFmtId="0" fontId="2" fillId="28" borderId="5" xfId="0" applyFont="1" applyFill="1" applyBorder="1" applyAlignment="1" applyProtection="1">
      <alignment horizontal="left" vertical="top" wrapText="1"/>
      <protection locked="0"/>
    </xf>
    <xf numFmtId="0" fontId="3" fillId="32" borderId="9" xfId="0" applyFont="1" applyFill="1" applyBorder="1" applyAlignment="1">
      <alignment horizontal="left" vertical="top" wrapText="1"/>
    </xf>
    <xf numFmtId="0" fontId="3" fillId="33" borderId="9" xfId="0" applyFont="1" applyFill="1" applyBorder="1" applyAlignment="1" applyProtection="1">
      <alignment horizontal="left" vertical="top" wrapText="1"/>
      <protection locked="0"/>
    </xf>
    <xf numFmtId="0" fontId="2" fillId="42" borderId="6" xfId="0" applyFont="1" applyFill="1" applyBorder="1" applyAlignment="1">
      <alignment horizontal="left" vertical="top" wrapText="1"/>
    </xf>
    <xf numFmtId="0" fontId="2" fillId="43" borderId="6" xfId="0" applyFont="1" applyFill="1" applyBorder="1" applyAlignment="1" applyProtection="1">
      <alignment horizontal="left" vertical="top" wrapText="1"/>
      <protection locked="0"/>
    </xf>
    <xf numFmtId="0" fontId="5" fillId="46" borderId="1" xfId="0" applyFont="1" applyFill="1" applyBorder="1" applyAlignment="1">
      <alignment horizontal="left" wrapText="1"/>
    </xf>
    <xf numFmtId="0" fontId="5" fillId="47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2"/>
  <sheetViews>
    <sheetView tabSelected="1" view="pageBreakPreview" zoomScale="60" zoomScaleNormal="100" workbookViewId="0">
      <selection sqref="A1:K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</row>
    <row r="2" spans="1:11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1"/>
      <c r="J2" s="1"/>
      <c r="K2" s="1"/>
    </row>
    <row r="3" spans="1:11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1"/>
      <c r="J3" s="1"/>
      <c r="K3" s="1"/>
    </row>
    <row r="4" spans="1:11" ht="15" customHeight="1" x14ac:dyDescent="0.25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 x14ac:dyDescent="0.25">
      <c r="A5" s="28" t="s">
        <v>4</v>
      </c>
      <c r="B5" s="29"/>
      <c r="C5" s="30" t="s">
        <v>5</v>
      </c>
      <c r="D5" s="31"/>
      <c r="E5" s="31"/>
      <c r="F5" s="1"/>
      <c r="G5" s="2" t="s">
        <v>6</v>
      </c>
      <c r="H5" s="2" t="s">
        <v>7</v>
      </c>
      <c r="I5" s="1"/>
      <c r="J5" s="1"/>
      <c r="K5" s="1"/>
    </row>
    <row r="6" spans="1:11" ht="15" customHeight="1" x14ac:dyDescent="0.25">
      <c r="A6" s="32" t="s">
        <v>8</v>
      </c>
      <c r="B6" s="33"/>
      <c r="C6" s="33"/>
      <c r="D6" s="33"/>
      <c r="E6" s="33"/>
      <c r="F6" s="1"/>
      <c r="G6" s="1"/>
      <c r="H6" s="1"/>
      <c r="I6" s="1"/>
      <c r="J6" s="1"/>
      <c r="K6" s="1"/>
    </row>
    <row r="7" spans="1:11" ht="15" customHeight="1" x14ac:dyDescent="0.25">
      <c r="A7" s="32" t="s">
        <v>8</v>
      </c>
      <c r="B7" s="33"/>
      <c r="C7" s="33"/>
      <c r="D7" s="33"/>
      <c r="E7" s="33"/>
      <c r="F7" s="1"/>
      <c r="G7" s="1"/>
      <c r="H7" s="1"/>
      <c r="I7" s="1"/>
      <c r="J7" s="1"/>
      <c r="K7" s="1"/>
    </row>
    <row r="8" spans="1:11" ht="15" customHeight="1" x14ac:dyDescent="0.25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 x14ac:dyDescent="0.25">
      <c r="A9" s="34" t="s">
        <v>10</v>
      </c>
      <c r="B9" s="36" t="s">
        <v>11</v>
      </c>
      <c r="C9" s="37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 x14ac:dyDescent="0.25">
      <c r="A10" s="35"/>
      <c r="B10" s="37"/>
      <c r="C10" s="37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8" t="s">
        <v>23</v>
      </c>
      <c r="J10" s="38" t="s">
        <v>24</v>
      </c>
      <c r="K10" s="1"/>
    </row>
    <row r="11" spans="1:11" ht="30" customHeight="1" x14ac:dyDescent="0.25">
      <c r="A11" s="35"/>
      <c r="B11" s="37"/>
      <c r="C11" s="37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39"/>
      <c r="J11" s="39"/>
      <c r="K11" s="1"/>
    </row>
    <row r="12" spans="1:11" ht="15" customHeight="1" x14ac:dyDescent="0.25">
      <c r="A12" s="10" t="s">
        <v>27</v>
      </c>
      <c r="B12" s="40" t="s">
        <v>28</v>
      </c>
      <c r="C12" s="41"/>
      <c r="D12" s="11">
        <v>38874617</v>
      </c>
      <c r="E12" s="11">
        <v>39872132</v>
      </c>
      <c r="F12" s="11">
        <v>24588010</v>
      </c>
      <c r="G12" s="11">
        <v>39986780</v>
      </c>
      <c r="H12" s="11">
        <v>39053675</v>
      </c>
      <c r="I12" s="11">
        <f>H12-G12</f>
        <v>-933105</v>
      </c>
      <c r="J12" s="12">
        <f>(I12/G12)</f>
        <v>-2.3335337328987231E-2</v>
      </c>
      <c r="K12" s="1"/>
    </row>
    <row r="13" spans="1:11" ht="15" customHeight="1" x14ac:dyDescent="0.25">
      <c r="A13" s="13" t="s">
        <v>29</v>
      </c>
      <c r="B13" s="42" t="s">
        <v>30</v>
      </c>
      <c r="C13" s="43"/>
      <c r="D13" s="14">
        <v>6181246</v>
      </c>
      <c r="E13" s="14">
        <v>6181246</v>
      </c>
      <c r="F13" s="14">
        <v>2548599</v>
      </c>
      <c r="G13" s="14">
        <v>6359265</v>
      </c>
      <c r="H13" s="14">
        <v>5756660</v>
      </c>
      <c r="I13" s="14">
        <f>H13-G13</f>
        <v>-602605</v>
      </c>
      <c r="J13" s="15">
        <f>(I13/G13)</f>
        <v>-9.4760164893269896E-2</v>
      </c>
      <c r="K13" s="1"/>
    </row>
    <row r="14" spans="1:11" ht="15" customHeight="1" x14ac:dyDescent="0.25">
      <c r="A14" s="13" t="s">
        <v>31</v>
      </c>
      <c r="B14" s="42" t="s">
        <v>32</v>
      </c>
      <c r="C14" s="43"/>
      <c r="D14" s="14">
        <v>398660</v>
      </c>
      <c r="E14" s="14">
        <v>404670</v>
      </c>
      <c r="F14" s="14">
        <v>405866</v>
      </c>
      <c r="G14" s="14">
        <v>410141</v>
      </c>
      <c r="H14" s="14">
        <v>416325</v>
      </c>
      <c r="I14" s="14">
        <f>H14-G14</f>
        <v>6184</v>
      </c>
      <c r="J14" s="15">
        <f>(I14/G14)</f>
        <v>1.5077741557171802E-2</v>
      </c>
      <c r="K14" s="1"/>
    </row>
    <row r="15" spans="1:11" ht="15" customHeight="1" x14ac:dyDescent="0.25">
      <c r="A15" s="13" t="s">
        <v>33</v>
      </c>
      <c r="B15" s="42" t="s">
        <v>34</v>
      </c>
      <c r="C15" s="43"/>
      <c r="D15" s="14">
        <v>32294671</v>
      </c>
      <c r="E15" s="14">
        <v>31999606</v>
      </c>
      <c r="F15" s="14">
        <v>21006032</v>
      </c>
      <c r="G15" s="14">
        <v>33217334</v>
      </c>
      <c r="H15" s="14">
        <v>32880650</v>
      </c>
      <c r="I15" s="14">
        <f>H15-G15</f>
        <v>-336684</v>
      </c>
      <c r="J15" s="15">
        <f>(I15/G15)</f>
        <v>-1.0135792354678434E-2</v>
      </c>
      <c r="K15" s="1"/>
    </row>
    <row r="16" spans="1:11" ht="15" customHeight="1" x14ac:dyDescent="0.25">
      <c r="A16" s="13" t="s">
        <v>35</v>
      </c>
      <c r="B16" s="42" t="s">
        <v>36</v>
      </c>
      <c r="C16" s="43"/>
      <c r="D16" s="14">
        <v>0</v>
      </c>
      <c r="E16" s="14">
        <v>97688</v>
      </c>
      <c r="F16" s="14">
        <v>627513</v>
      </c>
      <c r="G16" s="14">
        <v>0</v>
      </c>
      <c r="H16" s="14">
        <v>0</v>
      </c>
      <c r="I16" s="16"/>
      <c r="J16" s="15" t="s">
        <v>27</v>
      </c>
      <c r="K16" s="1"/>
    </row>
    <row r="17" spans="1:11" ht="15" customHeight="1" x14ac:dyDescent="0.25">
      <c r="A17" s="13" t="s">
        <v>37</v>
      </c>
      <c r="B17" s="42" t="s">
        <v>38</v>
      </c>
      <c r="C17" s="43"/>
      <c r="D17" s="14">
        <v>40</v>
      </c>
      <c r="E17" s="14">
        <v>1188922</v>
      </c>
      <c r="F17" s="14">
        <v>0</v>
      </c>
      <c r="G17" s="14">
        <v>40</v>
      </c>
      <c r="H17" s="14">
        <v>40</v>
      </c>
      <c r="I17" s="16"/>
      <c r="J17" s="15" t="s">
        <v>27</v>
      </c>
      <c r="K17" s="1"/>
    </row>
    <row r="18" spans="1:11" ht="15" customHeight="1" x14ac:dyDescent="0.25">
      <c r="A18" s="10" t="s">
        <v>27</v>
      </c>
      <c r="B18" s="40" t="s">
        <v>39</v>
      </c>
      <c r="C18" s="41"/>
      <c r="D18" s="11">
        <v>38874617</v>
      </c>
      <c r="E18" s="11">
        <v>39872132</v>
      </c>
      <c r="F18" s="11">
        <v>23192751</v>
      </c>
      <c r="G18" s="11">
        <v>39986780</v>
      </c>
      <c r="H18" s="11">
        <v>39053675</v>
      </c>
      <c r="I18" s="11">
        <f>H18-G18</f>
        <v>-933105</v>
      </c>
      <c r="J18" s="12">
        <f>(I18/G18)</f>
        <v>-2.3335337328987231E-2</v>
      </c>
      <c r="K18" s="1"/>
    </row>
    <row r="19" spans="1:11" ht="15" customHeight="1" x14ac:dyDescent="0.25">
      <c r="A19" s="13" t="s">
        <v>40</v>
      </c>
      <c r="B19" s="42" t="s">
        <v>41</v>
      </c>
      <c r="C19" s="43"/>
      <c r="D19" s="14">
        <v>22247254</v>
      </c>
      <c r="E19" s="14">
        <v>21458541</v>
      </c>
      <c r="F19" s="14">
        <v>13720590</v>
      </c>
      <c r="G19" s="14">
        <v>22887972</v>
      </c>
      <c r="H19" s="14">
        <v>22552418</v>
      </c>
      <c r="I19" s="14">
        <f>H19-G19</f>
        <v>-335554</v>
      </c>
      <c r="J19" s="15">
        <f>(I19/G19)</f>
        <v>-1.4660713496154224E-2</v>
      </c>
      <c r="K19" s="1"/>
    </row>
    <row r="20" spans="1:11" ht="15" customHeight="1" x14ac:dyDescent="0.25">
      <c r="A20" s="13" t="s">
        <v>42</v>
      </c>
      <c r="B20" s="42" t="s">
        <v>43</v>
      </c>
      <c r="C20" s="43"/>
      <c r="D20" s="14">
        <v>3357461</v>
      </c>
      <c r="E20" s="14">
        <v>3332461</v>
      </c>
      <c r="F20" s="14">
        <v>1784966</v>
      </c>
      <c r="G20" s="14">
        <v>3454158</v>
      </c>
      <c r="H20" s="14">
        <v>3842503</v>
      </c>
      <c r="I20" s="14">
        <f>H20-G20</f>
        <v>388345</v>
      </c>
      <c r="J20" s="15">
        <f>(I20/G20)</f>
        <v>0.11242826761254117</v>
      </c>
      <c r="K20" s="1"/>
    </row>
    <row r="21" spans="1:11" ht="15" customHeight="1" x14ac:dyDescent="0.25">
      <c r="A21" s="13" t="s">
        <v>44</v>
      </c>
      <c r="B21" s="42" t="s">
        <v>45</v>
      </c>
      <c r="C21" s="43"/>
      <c r="D21" s="14">
        <v>20</v>
      </c>
      <c r="E21" s="14">
        <v>20</v>
      </c>
      <c r="F21" s="14">
        <v>0</v>
      </c>
      <c r="G21" s="14">
        <v>20</v>
      </c>
      <c r="H21" s="14">
        <v>20</v>
      </c>
      <c r="I21" s="16"/>
      <c r="J21" s="15" t="s">
        <v>27</v>
      </c>
      <c r="K21" s="1"/>
    </row>
    <row r="22" spans="1:11" ht="15" customHeight="1" x14ac:dyDescent="0.25">
      <c r="A22" s="13" t="s">
        <v>46</v>
      </c>
      <c r="B22" s="42" t="s">
        <v>30</v>
      </c>
      <c r="C22" s="43"/>
      <c r="D22" s="14">
        <v>12327580</v>
      </c>
      <c r="E22" s="14">
        <v>12327580</v>
      </c>
      <c r="F22" s="14">
        <v>6223142</v>
      </c>
      <c r="G22" s="14">
        <v>12680127</v>
      </c>
      <c r="H22" s="14">
        <v>11879301</v>
      </c>
      <c r="I22" s="14">
        <f>H22-G22</f>
        <v>-800826</v>
      </c>
      <c r="J22" s="15">
        <f>(I22/G22)</f>
        <v>-6.3155992049606438E-2</v>
      </c>
      <c r="K22" s="1"/>
    </row>
    <row r="23" spans="1:11" ht="15" customHeight="1" x14ac:dyDescent="0.25">
      <c r="A23" s="13" t="s">
        <v>47</v>
      </c>
      <c r="B23" s="42" t="s">
        <v>48</v>
      </c>
      <c r="C23" s="43"/>
      <c r="D23" s="14">
        <v>398680</v>
      </c>
      <c r="E23" s="14">
        <v>1308784</v>
      </c>
      <c r="F23" s="14">
        <v>136648</v>
      </c>
      <c r="G23" s="14">
        <v>410161</v>
      </c>
      <c r="H23" s="14">
        <v>416345</v>
      </c>
      <c r="I23" s="14">
        <f>H23-G23</f>
        <v>6184</v>
      </c>
      <c r="J23" s="15">
        <f>(I23/G23)</f>
        <v>1.5077006346288408E-2</v>
      </c>
      <c r="K23" s="1"/>
    </row>
    <row r="24" spans="1:11" ht="15" customHeight="1" x14ac:dyDescent="0.25">
      <c r="A24" s="13" t="s">
        <v>49</v>
      </c>
      <c r="B24" s="42" t="s">
        <v>50</v>
      </c>
      <c r="C24" s="43"/>
      <c r="D24" s="14">
        <v>372205</v>
      </c>
      <c r="E24" s="14">
        <v>372205</v>
      </c>
      <c r="F24" s="14">
        <v>268640</v>
      </c>
      <c r="G24" s="14">
        <v>382925</v>
      </c>
      <c r="H24" s="14">
        <v>363048</v>
      </c>
      <c r="I24" s="14">
        <f>H24-G24</f>
        <v>-19877</v>
      </c>
      <c r="J24" s="15">
        <f>(I24/G24)</f>
        <v>-5.190833714173794E-2</v>
      </c>
      <c r="K24" s="1"/>
    </row>
    <row r="25" spans="1:11" ht="15" customHeight="1" x14ac:dyDescent="0.25">
      <c r="A25" s="13" t="s">
        <v>51</v>
      </c>
      <c r="B25" s="42" t="s">
        <v>52</v>
      </c>
      <c r="C25" s="43"/>
      <c r="D25" s="14">
        <v>171397</v>
      </c>
      <c r="E25" s="14">
        <v>1072521</v>
      </c>
      <c r="F25" s="14">
        <v>1058765</v>
      </c>
      <c r="G25" s="14">
        <v>171397</v>
      </c>
      <c r="H25" s="14">
        <v>20</v>
      </c>
      <c r="I25" s="14">
        <f>H25-G25</f>
        <v>-171377</v>
      </c>
      <c r="J25" s="15">
        <f>(I25/G25)</f>
        <v>-0.99988331184326451</v>
      </c>
      <c r="K25" s="1"/>
    </row>
    <row r="26" spans="1:11" ht="15" customHeight="1" x14ac:dyDescent="0.25">
      <c r="A26" s="13" t="s">
        <v>53</v>
      </c>
      <c r="B26" s="42" t="s">
        <v>54</v>
      </c>
      <c r="C26" s="43"/>
      <c r="D26" s="14">
        <v>20</v>
      </c>
      <c r="E26" s="14">
        <v>20</v>
      </c>
      <c r="F26" s="14">
        <v>0</v>
      </c>
      <c r="G26" s="14">
        <v>20</v>
      </c>
      <c r="H26" s="14">
        <v>20</v>
      </c>
      <c r="I26" s="16"/>
      <c r="J26" s="15" t="s">
        <v>27</v>
      </c>
      <c r="K26" s="1"/>
    </row>
    <row r="27" spans="1:11" ht="15" customHeight="1" x14ac:dyDescent="0.25">
      <c r="A27" s="16"/>
      <c r="B27" s="17"/>
      <c r="C27" s="18"/>
      <c r="D27" s="16"/>
      <c r="E27" s="16"/>
      <c r="F27" s="16"/>
      <c r="G27" s="16"/>
      <c r="H27" s="16"/>
      <c r="I27" s="16"/>
      <c r="J27" s="16"/>
      <c r="K27" s="1"/>
    </row>
    <row r="28" spans="1:11" ht="15" customHeight="1" x14ac:dyDescent="0.25">
      <c r="A28" s="19"/>
      <c r="B28" s="20"/>
      <c r="C28" s="21"/>
      <c r="D28" s="19"/>
      <c r="E28" s="19"/>
      <c r="F28" s="19"/>
      <c r="G28" s="19"/>
      <c r="H28" s="19"/>
      <c r="I28" s="19"/>
      <c r="J28" s="19"/>
      <c r="K28" s="1"/>
    </row>
    <row r="29" spans="1:1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 customHeight="1" x14ac:dyDescent="0.25">
      <c r="A30" s="44" t="s">
        <v>55</v>
      </c>
      <c r="B30" s="45"/>
      <c r="C30" s="45"/>
      <c r="D30" s="22">
        <v>38308303</v>
      </c>
      <c r="E30" s="22">
        <v>37494590</v>
      </c>
      <c r="F30" s="22">
        <v>22000855</v>
      </c>
      <c r="G30" s="22">
        <v>39408985</v>
      </c>
      <c r="H30" s="22">
        <v>38637290</v>
      </c>
      <c r="I30" s="22">
        <v>-771695</v>
      </c>
      <c r="J30" s="23">
        <v>-1.9581701990041105E-2</v>
      </c>
      <c r="K30" s="1"/>
    </row>
    <row r="31" spans="1:11" ht="15" customHeight="1" x14ac:dyDescent="0.25">
      <c r="A31" s="46" t="s">
        <v>56</v>
      </c>
      <c r="B31" s="47"/>
      <c r="C31" s="47"/>
      <c r="D31" s="47"/>
      <c r="E31" s="47"/>
      <c r="F31" s="47"/>
      <c r="G31" s="47"/>
      <c r="H31" s="47"/>
      <c r="I31" s="1"/>
      <c r="J31" s="1"/>
      <c r="K31" s="1"/>
    </row>
    <row r="32" spans="1:11" ht="5.099999999999999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mergeCells count="28">
    <mergeCell ref="B26:C26"/>
    <mergeCell ref="A30:C30"/>
    <mergeCell ref="A31:H31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" right="0" top="0" bottom="0" header="0" footer="0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2026-09-29T14:34:54Z</dcterms:modified>
</cp:coreProperties>
</file>