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VIVIENDA Y URBANISMO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18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6.301999076E9</v>
      </c>
      <c r="E12" s="28" t="n">
        <v>6.620760454E9</v>
      </c>
      <c r="F12" s="28" t="n">
        <v>3.999782699E9</v>
      </c>
      <c r="G12" s="28" t="n">
        <v>6.569943283E9</v>
      </c>
      <c r="H12" s="28" t="n">
        <v>6.689819978E9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180.0</v>
      </c>
      <c r="E13" s="33" t="n">
        <v>180.0</v>
      </c>
      <c r="F13" s="33" t="n">
        <v>2262750.0</v>
      </c>
      <c r="G13" s="33" t="n">
        <v>180.0</v>
      </c>
      <c r="H13" s="33" t="n">
        <v>170.0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500.0</v>
      </c>
      <c r="E14" s="33" t="n">
        <v>520.0</v>
      </c>
      <c r="F14" s="33" t="n">
        <v>1534626.0</v>
      </c>
      <c r="G14" s="33" t="n">
        <v>500.0</v>
      </c>
      <c r="H14" s="33" t="n">
        <v>540.0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2068499.0</v>
      </c>
      <c r="E15" s="33" t="n">
        <v>2068499.0</v>
      </c>
      <c r="F15" s="33" t="n">
        <v>2233458.0</v>
      </c>
      <c r="G15" s="33" t="n">
        <v>2128063.0</v>
      </c>
      <c r="H15" s="33" t="n">
        <v>360.0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6459659.0</v>
      </c>
      <c r="E16" s="33" t="n">
        <v>6492410.0</v>
      </c>
      <c r="F16" s="33" t="n">
        <v>1.7672648E7</v>
      </c>
      <c r="G16" s="33" t="n">
        <v>6645694.0</v>
      </c>
      <c r="H16" s="33" t="n">
        <v>6524288.0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5.235098944E9</v>
      </c>
      <c r="E17" s="33" t="n">
        <v>5.433604008E9</v>
      </c>
      <c r="F17" s="33" t="n">
        <v>3.08854175E9</v>
      </c>
      <c r="G17" s="33" t="n">
        <v>5.385939896E9</v>
      </c>
      <c r="H17" s="33" t="n">
        <v>4.475904414E9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0.0</v>
      </c>
      <c r="E18" s="33" t="n">
        <v>2848.0</v>
      </c>
      <c r="F18" s="33" t="n">
        <v>0.0</v>
      </c>
      <c r="G18" s="33" t="n">
        <v>0.0</v>
      </c>
      <c r="H18" s="33" t="n">
        <v>0.0</v>
      </c>
      <c r="I18" s="35" t="inlineStr"/>
      <c r="J18" s="34" t="inlineStr">
        <f/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1.047006964E9</v>
      </c>
      <c r="E19" s="33" t="n">
        <v>1.058373022E9</v>
      </c>
      <c r="F19" s="33" t="n">
        <v>8.57918825E8</v>
      </c>
      <c r="G19" s="33" t="n">
        <v>1.077160765E9</v>
      </c>
      <c r="H19" s="33" t="n">
        <v>1.901851847E9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13</t>
          </r>
        </is>
      </c>
      <c r="B20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20" s="32" t="inlineStr"/>
      <c r="D20" s="33" t="n">
        <v>1.136411E7</v>
      </c>
      <c r="E20" s="33" t="n">
        <v>1.01648636E8</v>
      </c>
      <c r="F20" s="33" t="n">
        <v>2.9618642E7</v>
      </c>
      <c r="G20" s="33" t="n">
        <v>9.8067965E7</v>
      </c>
      <c r="H20" s="33" t="n">
        <v>3.05538159E8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15</t>
          </r>
        </is>
      </c>
      <c r="B21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1" s="32" t="inlineStr"/>
      <c r="D21" s="33" t="n">
        <v>220.0</v>
      </c>
      <c r="E21" s="33" t="n">
        <v>1.8570331E7</v>
      </c>
      <c r="F21" s="33" t="n">
        <v>0.0</v>
      </c>
      <c r="G21" s="33" t="n">
        <v>220.0</v>
      </c>
      <c r="H21" s="33" t="n">
        <v>200.0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25" t="inlineStr">
        <is/>
      </c>
      <c r="B22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2" s="27" t="inlineStr"/>
      <c r="D22" s="28" t="n">
        <v>6.301999076E9</v>
      </c>
      <c r="E22" s="28" t="n">
        <v>6.620760454E9</v>
      </c>
      <c r="F22" s="28" t="n">
        <v>3.98884056E9</v>
      </c>
      <c r="G22" s="28" t="n">
        <v>6.569943283E9</v>
      </c>
      <c r="H22" s="28" t="n">
        <v>6.689819978E9</v>
      </c>
      <c r="I22" s="28" t="inlineStr">
        <f>H22-G22</f>
        <is/>
      </c>
      <c r="J22" s="29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21</t>
          </r>
        </is>
      </c>
      <c r="B23" s="31" t="inlineStr">
        <is>
          <r>
            <rPr>
              <rFont val="Times New Roman"/>
              <sz val="10.0"/>
            </rPr>
            <t xml:space="preserve">GASTOS EN PERSONAL</t>
          </r>
        </is>
      </c>
      <c r="C23" s="32" t="inlineStr"/>
      <c r="D23" s="33" t="n">
        <v>2.25244606E8</v>
      </c>
      <c r="E23" s="33" t="n">
        <v>2.15548159E8</v>
      </c>
      <c r="F23" s="33" t="n">
        <v>1.41407834E8</v>
      </c>
      <c r="G23" s="33" t="n">
        <v>2.31731649E8</v>
      </c>
      <c r="H23" s="33" t="n">
        <v>2.28194664E8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22</t>
          </r>
        </is>
      </c>
      <c r="B24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4" s="32" t="inlineStr"/>
      <c r="D24" s="33" t="n">
        <v>2.9802995E7</v>
      </c>
      <c r="E24" s="33" t="n">
        <v>2.9802995E7</v>
      </c>
      <c r="F24" s="33" t="n">
        <v>1.5494585E7</v>
      </c>
      <c r="G24" s="33" t="n">
        <v>3.0661316E7</v>
      </c>
      <c r="H24" s="33" t="n">
        <v>3.4079917E7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23</t>
          </r>
        </is>
      </c>
      <c r="B25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5" s="32" t="inlineStr"/>
      <c r="D25" s="33" t="n">
        <v>200.0</v>
      </c>
      <c r="E25" s="33" t="n">
        <v>1090927.0</v>
      </c>
      <c r="F25" s="33" t="n">
        <v>511449.0</v>
      </c>
      <c r="G25" s="33" t="n">
        <v>200.0</v>
      </c>
      <c r="H25" s="33" t="n">
        <v>200.0</v>
      </c>
      <c r="I25" s="35" t="inlineStr"/>
      <c r="J25" s="34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24</t>
          </r>
        </is>
      </c>
      <c r="B26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6" s="32" t="inlineStr"/>
      <c r="D26" s="33" t="n">
        <v>1.028771E7</v>
      </c>
      <c r="E26" s="33" t="n">
        <v>1.108491E7</v>
      </c>
      <c r="F26" s="33" t="n">
        <v>2064596.0</v>
      </c>
      <c r="G26" s="33" t="n">
        <v>1.1404146E7</v>
      </c>
      <c r="H26" s="33" t="n">
        <v>9625721.0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25</t>
          </r>
        </is>
      </c>
      <c r="B27" s="31" t="inlineStr">
        <is>
          <r>
            <rPr>
              <rFont val="Times New Roman"/>
              <sz val="10.0"/>
            </rPr>
            <t xml:space="preserve">INTEGROS AL FISCO</t>
          </r>
        </is>
      </c>
      <c r="C27" s="32" t="inlineStr"/>
      <c r="D27" s="33" t="n">
        <v>3151107.0</v>
      </c>
      <c r="E27" s="33" t="n">
        <v>1.5456713E7</v>
      </c>
      <c r="F27" s="33" t="n">
        <v>4886661.0</v>
      </c>
      <c r="G27" s="33" t="n">
        <v>3241861.0</v>
      </c>
      <c r="H27" s="33" t="n">
        <v>3320268.0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26</t>
          </r>
        </is>
      </c>
      <c r="B28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8" s="32" t="inlineStr"/>
      <c r="D28" s="33" t="n">
        <v>5321457.0</v>
      </c>
      <c r="E28" s="33" t="n">
        <v>5277551.0</v>
      </c>
      <c r="F28" s="33" t="n">
        <v>2729880.0</v>
      </c>
      <c r="G28" s="33" t="n">
        <v>5474710.0</v>
      </c>
      <c r="H28" s="33" t="n">
        <v>5474710.0</v>
      </c>
      <c r="I28" s="35" t="inlineStr"/>
      <c r="J28" s="34" t="inlineStr">
        <f/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29</t>
          </r>
        </is>
      </c>
      <c r="B29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9" s="32" t="inlineStr"/>
      <c r="D29" s="33" t="n">
        <v>4182864.0</v>
      </c>
      <c r="E29" s="33" t="n">
        <v>4332864.0</v>
      </c>
      <c r="F29" s="33" t="n">
        <v>2014585.0</v>
      </c>
      <c r="G29" s="33" t="n">
        <v>4303326.0</v>
      </c>
      <c r="H29" s="33" t="n">
        <v>6385780.0</v>
      </c>
      <c r="I29" s="33" t="inlineStr">
        <f>H29-G29</f>
        <is/>
      </c>
      <c r="J29" s="34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31</t>
          </r>
        </is>
      </c>
      <c r="B30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0" s="32" t="inlineStr"/>
      <c r="D30" s="33" t="n">
        <v>4.45461219E8</v>
      </c>
      <c r="E30" s="33" t="n">
        <v>4.66604082E8</v>
      </c>
      <c r="F30" s="33" t="n">
        <v>1.74312743E8</v>
      </c>
      <c r="G30" s="33" t="n">
        <v>4.79969936E8</v>
      </c>
      <c r="H30" s="33" t="n">
        <v>4.45676716E8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32</t>
          </r>
        </is>
      </c>
      <c r="B31" s="31" t="inlineStr">
        <is>
          <r>
            <rPr>
              <rFont val="Times New Roman"/>
              <sz val="10.0"/>
            </rPr>
            <t xml:space="preserve">PRÉSTAMOS</t>
          </r>
        </is>
      </c>
      <c r="C31" s="32" t="inlineStr"/>
      <c r="D31" s="33" t="n">
        <v>1.958511521E9</v>
      </c>
      <c r="E31" s="33" t="n">
        <v>1.958511521E9</v>
      </c>
      <c r="F31" s="33" t="n">
        <v>1.188242571E9</v>
      </c>
      <c r="G31" s="33" t="n">
        <v>2.014916653E9</v>
      </c>
      <c r="H31" s="33" t="n">
        <v>1.869754686E9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33</t>
          </r>
        </is>
      </c>
      <c r="B32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2" s="32" t="inlineStr"/>
      <c r="D32" s="33" t="n">
        <v>3.620035177E9</v>
      </c>
      <c r="E32" s="33" t="n">
        <v>3.68782964E9</v>
      </c>
      <c r="F32" s="33" t="n">
        <v>2.23259543E9</v>
      </c>
      <c r="G32" s="33" t="n">
        <v>3.788169165E9</v>
      </c>
      <c r="H32" s="33" t="n">
        <v>4.087306896E9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34</t>
          </r>
        </is>
      </c>
      <c r="B33" s="31" t="inlineStr">
        <is>
          <r>
            <rPr>
              <rFont val="Times New Roman"/>
              <sz val="10.0"/>
            </rPr>
            <t xml:space="preserve">SERVICIO DE LA DEUDA</t>
          </r>
        </is>
      </c>
      <c r="C33" s="32" t="inlineStr"/>
      <c r="D33" s="33" t="n">
        <v>220.0</v>
      </c>
      <c r="E33" s="33" t="n">
        <v>2.25221092E8</v>
      </c>
      <c r="F33" s="33" t="n">
        <v>2.24580226E8</v>
      </c>
      <c r="G33" s="33" t="n">
        <v>70321.0</v>
      </c>
      <c r="H33" s="33" t="n">
        <v>200.0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0" t="inlineStr">
        <is>
          <r>
            <rPr>
              <rFont val="Times New Roman"/>
              <sz val="10.0"/>
            </rPr>
            <t xml:space="preserve">35</t>
          </r>
        </is>
      </c>
      <c r="B34" s="31" t="inlineStr">
        <is>
          <r>
            <rPr>
              <rFont val="Times New Roman"/>
              <sz val="10.0"/>
            </rPr>
            <t xml:space="preserve">SALDO FINAL DE CAJA</t>
          </r>
        </is>
      </c>
      <c r="C34" s="32" t="inlineStr"/>
      <c r="D34" s="33" t="n">
        <v>0.0</v>
      </c>
      <c r="E34" s="33" t="n">
        <v>0.0</v>
      </c>
      <c r="F34" s="33" t="n">
        <v>0.0</v>
      </c>
      <c r="G34" s="33" t="n">
        <v>0.0</v>
      </c>
      <c r="H34" s="33" t="n">
        <v>220.0</v>
      </c>
      <c r="I34" s="33" t="inlineStr">
        <f>H34-G34</f>
        <is/>
      </c>
      <c r="J34" s="34" t="inlineStr">
        <f/>
        <is/>
      </c>
      <c r="K34" s="3" t="inlineStr"/>
    </row>
    <row r="35" customHeight="1" ht="15">
      <c r="A35" s="35" t="inlineStr"/>
      <c r="B35" s="36" t="inlineStr"/>
      <c r="C35" s="37" t="inlineStr"/>
      <c r="D35" s="35" t="inlineStr"/>
      <c r="E35" s="35" t="inlineStr"/>
      <c r="F35" s="35" t="inlineStr"/>
      <c r="G35" s="35" t="inlineStr"/>
      <c r="H35" s="35" t="inlineStr"/>
      <c r="I35" s="35" t="inlineStr"/>
      <c r="J35" s="35" t="inlineStr"/>
      <c r="K35" s="3" t="inlineStr"/>
    </row>
    <row r="36" customHeight="1" ht="15">
      <c r="A36" s="38" t="inlineStr"/>
      <c r="B36" s="39" t="inlineStr"/>
      <c r="C36" s="40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</row>
    <row r="38" customHeight="1" ht="15">
      <c r="A38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2" t="inlineStr"/>
      <c r="C38" s="42" t="inlineStr"/>
      <c r="D38" s="43" t="n">
        <v>4.340382417E9</v>
      </c>
      <c r="E38" s="43" t="n">
        <v>4.421617317E9</v>
      </c>
      <c r="F38" s="43" t="n">
        <v>2.571132778E9</v>
      </c>
      <c r="G38" s="43" t="n">
        <v>4.551761967E9</v>
      </c>
      <c r="H38" s="43" t="n">
        <v>4.816762424E9</v>
      </c>
      <c r="I38" s="43" t="n">
        <v>2.65000457E8</v>
      </c>
      <c r="J38" s="44" t="n">
        <v>0.058219313514467</v>
      </c>
      <c r="K38" s="3" t="inlineStr"/>
    </row>
    <row r="39" customHeight="1" ht="15">
      <c r="A39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6" t="inlineStr"/>
      <c r="C39" s="46" t="inlineStr"/>
      <c r="D39" s="46" t="inlineStr"/>
      <c r="E39" s="46" t="inlineStr"/>
      <c r="F39" s="46" t="inlineStr"/>
      <c r="G39" s="46" t="inlineStr"/>
      <c r="H39" s="46" t="inlineStr"/>
      <c r="I39" s="3" t="inlineStr"/>
      <c r="J39" s="3" t="inlineStr"/>
      <c r="K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8:C38"/>
    <mergeCell ref="A39:H39"/>
  </mergeCells>
  <pageMargins left="0.0" right="0.0" top="0.0" bottom="0.0" header="0.0" footer="0.0"/>
  <pageSetup orientation="landscape"/>
  <drawing r:id="rIdDr1"/>
</worksheet>
</file>