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8CD7897-C844-4D73-8D50-9115D1605C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analitico'!$A$1:$J$36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J31" i="1" s="1"/>
  <c r="J30" i="1"/>
  <c r="I30" i="1"/>
  <c r="I29" i="1"/>
  <c r="J29" i="1" s="1"/>
  <c r="J27" i="1"/>
  <c r="I27" i="1"/>
  <c r="I26" i="1"/>
  <c r="J26" i="1" s="1"/>
  <c r="I24" i="1"/>
  <c r="J24" i="1" s="1"/>
  <c r="I23" i="1"/>
  <c r="J23" i="1" s="1"/>
  <c r="I22" i="1"/>
  <c r="J22" i="1" s="1"/>
  <c r="I21" i="1"/>
  <c r="J21" i="1" s="1"/>
  <c r="I19" i="1"/>
  <c r="J19" i="1" s="1"/>
  <c r="I17" i="1"/>
  <c r="J17" i="1" s="1"/>
  <c r="I16" i="1"/>
  <c r="J16" i="1" s="1"/>
  <c r="I15" i="1"/>
  <c r="J15" i="1" s="1"/>
  <c r="I12" i="1"/>
  <c r="J12" i="1" s="1"/>
</calcChain>
</file>

<file path=xl/sharedStrings.xml><?xml version="1.0" encoding="utf-8"?>
<sst xmlns="http://schemas.openxmlformats.org/spreadsheetml/2006/main" count="80" uniqueCount="66">
  <si>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</si>
  <si>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</si>
  <si>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</si>
  <si>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</si>
  <si>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</si>
  <si>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</si>
  <si>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</si>
  <si>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08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</si>
  <si>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</si>
  <si>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</si>
  <si>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</si>
  <si>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</si>
  <si>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</si>
  <si>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</si>
  <si>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</si>
  <si>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</si>
  <si>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</si>
  <si>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</si>
  <si>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</si>
  <si>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</si>
  <si>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</si>
  <si>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</si>
  <si>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</si>
  <si>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</si>
  <si>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</si>
  <si>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</si>
  <si>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</si>
  <si>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</si>
  <si>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</si>
  <si>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</si>
  <si>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</si>
  <si>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</si>
  <si>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</si>
  <si>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</si>
  <si>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</si>
  <si>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</si>
  <si>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</si>
  <si>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</si>
  <si>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</si>
  <si>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</si>
  <si>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</si>
  <si>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</si>
  <si>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</si>
  <si>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ENDEUDAMIENTO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</si>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</sst>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0" fontId="0" fillId="35" borderId="9" xfId="0" applyFill="1" applyBorder="1" applyAlignment="1" applyProtection="1">
      <alignment wrapText="1"/>
      <protection locked="0"/>
    </xf>
    <xf numFmtId="164" fontId="3" fillId="36" borderId="9" xfId="0" applyNumberFormat="1" applyFont="1" applyFill="1" applyBorder="1" applyAlignment="1">
      <alignment horizontal="right" vertical="top" wrapText="1"/>
    </xf>
    <xf numFmtId="0" fontId="0" fillId="37" borderId="10" xfId="0" applyFill="1" applyBorder="1" applyAlignment="1" applyProtection="1">
      <alignment wrapText="1"/>
      <protection locked="0"/>
    </xf>
    <xf numFmtId="0" fontId="0" fillId="38" borderId="11" xfId="0" applyFill="1" applyBorder="1" applyAlignment="1" applyProtection="1">
      <alignment wrapText="1"/>
      <protection locked="0"/>
    </xf>
    <xf numFmtId="0" fontId="0" fillId="39" borderId="12" xfId="0" applyFill="1" applyBorder="1" applyAlignment="1" applyProtection="1">
      <alignment wrapText="1"/>
      <protection locked="0"/>
    </xf>
    <xf numFmtId="0" fontId="0" fillId="40" borderId="13" xfId="0" applyFill="1" applyBorder="1" applyAlignment="1" applyProtection="1">
      <alignment wrapText="1"/>
      <protection locked="0"/>
    </xf>
    <xf numFmtId="0" fontId="0" fillId="41" borderId="14" xfId="0" applyFill="1" applyBorder="1" applyAlignment="1" applyProtection="1">
      <alignment wrapText="1"/>
      <protection locked="0"/>
    </xf>
    <xf numFmtId="3" fontId="2" fillId="44" borderId="6" xfId="0" applyNumberFormat="1" applyFont="1" applyFill="1" applyBorder="1" applyAlignment="1">
      <alignment horizontal="right" vertical="center" wrapText="1"/>
    </xf>
    <xf numFmtId="164" fontId="2" fillId="45" borderId="6" xfId="0" applyNumberFormat="1" applyFont="1" applyFill="1" applyBorder="1" applyAlignment="1">
      <alignment horizontal="right" vertical="center" wrapText="1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2" fillId="42" borderId="6" xfId="0" applyFont="1" applyFill="1" applyBorder="1" applyAlignment="1">
      <alignment horizontal="left" vertical="top" wrapText="1"/>
    </xf>
    <xf numFmtId="0" fontId="2" fillId="43" borderId="6" xfId="0" applyFont="1" applyFill="1" applyBorder="1" applyAlignment="1" applyProtection="1">
      <alignment horizontal="left" vertical="top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7"/>
  <sheetViews>
    <sheetView tabSelected="1" view="pageBreakPreview" zoomScale="98" zoomScaleNormal="100" zoomScaleSheetLayoutView="98" workbookViewId="0">
      <selection activeCell="I35" sqref="I35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40" t="s">
        <v>0</v>
      </c>
      <c r="B1" s="41"/>
      <c r="C1" s="41"/>
      <c r="D1" s="41"/>
      <c r="E1" s="41"/>
      <c r="F1" s="41"/>
      <c r="G1" s="41"/>
      <c r="H1" s="41"/>
      <c r="I1" s="1"/>
      <c r="J1" s="1"/>
      <c r="K1" s="1"/>
    </row>
    <row r="2" spans="1:11" ht="17.100000000000001" customHeight="1">
      <c r="A2" s="40" t="s">
        <v>1</v>
      </c>
      <c r="B2" s="41"/>
      <c r="C2" s="41"/>
      <c r="D2" s="41"/>
      <c r="E2" s="41"/>
      <c r="F2" s="41"/>
      <c r="G2" s="41"/>
      <c r="H2" s="41"/>
      <c r="I2" s="1"/>
      <c r="J2" s="1"/>
      <c r="K2" s="1"/>
    </row>
    <row r="3" spans="1:11" ht="15" customHeight="1">
      <c r="A3" s="42" t="s">
        <v>2</v>
      </c>
      <c r="B3" s="43"/>
      <c r="C3" s="43"/>
      <c r="D3" s="43"/>
      <c r="E3" s="43"/>
      <c r="F3" s="43"/>
      <c r="G3" s="43"/>
      <c r="H3" s="43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44" t="s">
        <v>4</v>
      </c>
      <c r="B5" s="45"/>
      <c r="C5" s="46" t="s">
        <v>5</v>
      </c>
      <c r="D5" s="47"/>
      <c r="E5" s="47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34" t="s">
        <v>8</v>
      </c>
      <c r="B6" s="35"/>
      <c r="C6" s="35"/>
      <c r="D6" s="35"/>
      <c r="E6" s="35"/>
      <c r="F6" s="1"/>
      <c r="G6" s="1"/>
      <c r="H6" s="1"/>
      <c r="I6" s="1"/>
      <c r="J6" s="1"/>
      <c r="K6" s="1"/>
    </row>
    <row r="7" spans="1:11" ht="15" customHeight="1">
      <c r="A7" s="34" t="s">
        <v>8</v>
      </c>
      <c r="B7" s="35"/>
      <c r="C7" s="35"/>
      <c r="D7" s="35"/>
      <c r="E7" s="35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36" t="s">
        <v>10</v>
      </c>
      <c r="B9" s="38" t="s">
        <v>11</v>
      </c>
      <c r="C9" s="39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>
      <c r="A10" s="37"/>
      <c r="B10" s="39"/>
      <c r="C10" s="39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2" t="s">
        <v>23</v>
      </c>
      <c r="J10" s="32" t="s">
        <v>24</v>
      </c>
      <c r="K10" s="1"/>
    </row>
    <row r="11" spans="1:11" ht="30" customHeight="1">
      <c r="A11" s="37"/>
      <c r="B11" s="39"/>
      <c r="C11" s="39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3"/>
      <c r="J11" s="33"/>
      <c r="K11" s="1"/>
    </row>
    <row r="12" spans="1:11" ht="15" customHeight="1">
      <c r="A12" s="10" t="s">
        <v>27</v>
      </c>
      <c r="B12" s="30" t="s">
        <v>28</v>
      </c>
      <c r="C12" s="31"/>
      <c r="D12" s="11">
        <v>775393315</v>
      </c>
      <c r="E12" s="11">
        <v>779726125</v>
      </c>
      <c r="F12" s="11">
        <v>571365681</v>
      </c>
      <c r="G12" s="11">
        <v>797476867</v>
      </c>
      <c r="H12" s="11">
        <v>777901988</v>
      </c>
      <c r="I12" s="11">
        <f>H12-G12</f>
        <v>-19574879</v>
      </c>
      <c r="J12" s="12">
        <f>(I12/G12)</f>
        <v>-2.45460148250294E-2</v>
      </c>
      <c r="K12" s="1"/>
    </row>
    <row r="13" spans="1:11" ht="15" customHeight="1">
      <c r="A13" s="13" t="s">
        <v>29</v>
      </c>
      <c r="B13" s="24" t="s">
        <v>30</v>
      </c>
      <c r="C13" s="25"/>
      <c r="D13" s="14">
        <v>170</v>
      </c>
      <c r="E13" s="14">
        <v>180</v>
      </c>
      <c r="F13" s="14">
        <v>2454257</v>
      </c>
      <c r="G13" s="14">
        <v>170</v>
      </c>
      <c r="H13" s="14">
        <v>170</v>
      </c>
      <c r="I13" s="15"/>
      <c r="J13" s="16" t="s">
        <v>27</v>
      </c>
      <c r="K13" s="1"/>
    </row>
    <row r="14" spans="1:11" ht="15" customHeight="1">
      <c r="A14" s="13" t="s">
        <v>31</v>
      </c>
      <c r="B14" s="24" t="s">
        <v>32</v>
      </c>
      <c r="C14" s="25"/>
      <c r="D14" s="14">
        <v>269051</v>
      </c>
      <c r="E14" s="14">
        <v>269501</v>
      </c>
      <c r="F14" s="14">
        <v>519107</v>
      </c>
      <c r="G14" s="14">
        <v>276799</v>
      </c>
      <c r="H14" s="14">
        <v>276799</v>
      </c>
      <c r="I14" s="15"/>
      <c r="J14" s="16" t="s">
        <v>27</v>
      </c>
      <c r="K14" s="1"/>
    </row>
    <row r="15" spans="1:11" ht="15" customHeight="1">
      <c r="A15" s="13" t="s">
        <v>33</v>
      </c>
      <c r="B15" s="24" t="s">
        <v>34</v>
      </c>
      <c r="C15" s="25"/>
      <c r="D15" s="14">
        <v>4594126</v>
      </c>
      <c r="E15" s="14">
        <v>4882214</v>
      </c>
      <c r="F15" s="14">
        <v>4453571</v>
      </c>
      <c r="G15" s="14">
        <v>4726440</v>
      </c>
      <c r="H15" s="14">
        <v>4642530</v>
      </c>
      <c r="I15" s="14">
        <f>H15-G15</f>
        <v>-83910</v>
      </c>
      <c r="J15" s="16">
        <f>(I15/G15)</f>
        <v>-1.7753319623225936E-2</v>
      </c>
      <c r="K15" s="1"/>
    </row>
    <row r="16" spans="1:11" ht="15" customHeight="1">
      <c r="A16" s="13" t="s">
        <v>7</v>
      </c>
      <c r="B16" s="24" t="s">
        <v>35</v>
      </c>
      <c r="C16" s="25"/>
      <c r="D16" s="14">
        <v>135756805</v>
      </c>
      <c r="E16" s="14">
        <v>136076725</v>
      </c>
      <c r="F16" s="14">
        <v>97655923</v>
      </c>
      <c r="G16" s="14">
        <v>139666595</v>
      </c>
      <c r="H16" s="14">
        <v>135846235</v>
      </c>
      <c r="I16" s="14">
        <f>H16-G16</f>
        <v>-3820360</v>
      </c>
      <c r="J16" s="16">
        <f>(I16/G16)</f>
        <v>-2.7353426923596155E-2</v>
      </c>
      <c r="K16" s="1"/>
    </row>
    <row r="17" spans="1:11" ht="15" customHeight="1">
      <c r="A17" s="13" t="s">
        <v>36</v>
      </c>
      <c r="B17" s="24" t="s">
        <v>37</v>
      </c>
      <c r="C17" s="25"/>
      <c r="D17" s="14">
        <v>634759575</v>
      </c>
      <c r="E17" s="14">
        <v>626687190</v>
      </c>
      <c r="F17" s="14">
        <v>461044180</v>
      </c>
      <c r="G17" s="14">
        <v>652793275</v>
      </c>
      <c r="H17" s="14">
        <v>637122506</v>
      </c>
      <c r="I17" s="14">
        <f>H17-G17</f>
        <v>-15670769</v>
      </c>
      <c r="J17" s="16">
        <f>(I17/G17)</f>
        <v>-2.4005714519654022E-2</v>
      </c>
      <c r="K17" s="1"/>
    </row>
    <row r="18" spans="1:11" ht="15" customHeight="1">
      <c r="A18" s="13" t="s">
        <v>38</v>
      </c>
      <c r="B18" s="24" t="s">
        <v>39</v>
      </c>
      <c r="C18" s="25"/>
      <c r="D18" s="14">
        <v>0</v>
      </c>
      <c r="E18" s="14">
        <v>6420</v>
      </c>
      <c r="F18" s="14">
        <v>49410</v>
      </c>
      <c r="G18" s="14">
        <v>0</v>
      </c>
      <c r="H18" s="14">
        <v>0</v>
      </c>
      <c r="I18" s="15"/>
      <c r="J18" s="16" t="s">
        <v>27</v>
      </c>
      <c r="K18" s="1"/>
    </row>
    <row r="19" spans="1:11" ht="15" customHeight="1">
      <c r="A19" s="13" t="s">
        <v>40</v>
      </c>
      <c r="B19" s="24" t="s">
        <v>41</v>
      </c>
      <c r="C19" s="25"/>
      <c r="D19" s="14">
        <v>60</v>
      </c>
      <c r="E19" s="14">
        <v>222327</v>
      </c>
      <c r="F19" s="14">
        <v>5189233</v>
      </c>
      <c r="G19" s="14">
        <v>60</v>
      </c>
      <c r="H19" s="14">
        <v>210</v>
      </c>
      <c r="I19" s="14">
        <f>H19-G19</f>
        <v>150</v>
      </c>
      <c r="J19" s="16">
        <f>(I19/G19)</f>
        <v>2.5</v>
      </c>
      <c r="K19" s="1"/>
    </row>
    <row r="20" spans="1:11" ht="15" customHeight="1">
      <c r="A20" s="13" t="s">
        <v>42</v>
      </c>
      <c r="B20" s="24" t="s">
        <v>43</v>
      </c>
      <c r="C20" s="25"/>
      <c r="D20" s="14">
        <v>10</v>
      </c>
      <c r="E20" s="14">
        <v>10</v>
      </c>
      <c r="F20" s="14">
        <v>0</v>
      </c>
      <c r="G20" s="14">
        <v>10</v>
      </c>
      <c r="H20" s="14">
        <v>10</v>
      </c>
      <c r="I20" s="15"/>
      <c r="J20" s="16" t="s">
        <v>27</v>
      </c>
      <c r="K20" s="1"/>
    </row>
    <row r="21" spans="1:11" ht="15" customHeight="1">
      <c r="A21" s="13" t="s">
        <v>44</v>
      </c>
      <c r="B21" s="24" t="s">
        <v>45</v>
      </c>
      <c r="C21" s="25"/>
      <c r="D21" s="14">
        <v>13518</v>
      </c>
      <c r="E21" s="14">
        <v>11581558</v>
      </c>
      <c r="F21" s="14">
        <v>0</v>
      </c>
      <c r="G21" s="14">
        <v>13518</v>
      </c>
      <c r="H21" s="14">
        <v>13528</v>
      </c>
      <c r="I21" s="14">
        <f>H21-G21</f>
        <v>10</v>
      </c>
      <c r="J21" s="16">
        <f>(I21/G21)</f>
        <v>7.3975440153868915E-4</v>
      </c>
      <c r="K21" s="1"/>
    </row>
    <row r="22" spans="1:11" ht="15" customHeight="1">
      <c r="A22" s="10" t="s">
        <v>27</v>
      </c>
      <c r="B22" s="30" t="s">
        <v>46</v>
      </c>
      <c r="C22" s="31"/>
      <c r="D22" s="11">
        <v>775393315</v>
      </c>
      <c r="E22" s="11">
        <v>779726125</v>
      </c>
      <c r="F22" s="11">
        <v>559891704</v>
      </c>
      <c r="G22" s="11">
        <v>797476867</v>
      </c>
      <c r="H22" s="11">
        <v>777901988</v>
      </c>
      <c r="I22" s="11">
        <f>H22-G22</f>
        <v>-19574879</v>
      </c>
      <c r="J22" s="12">
        <f>(I22/G22)</f>
        <v>-2.45460148250294E-2</v>
      </c>
      <c r="K22" s="1"/>
    </row>
    <row r="23" spans="1:11" ht="15" customHeight="1">
      <c r="A23" s="13" t="s">
        <v>47</v>
      </c>
      <c r="B23" s="24" t="s">
        <v>48</v>
      </c>
      <c r="C23" s="25"/>
      <c r="D23" s="14">
        <v>531490883</v>
      </c>
      <c r="E23" s="14">
        <v>511966195</v>
      </c>
      <c r="F23" s="14">
        <v>394859069</v>
      </c>
      <c r="G23" s="14">
        <v>546797817</v>
      </c>
      <c r="H23" s="14">
        <v>543880235</v>
      </c>
      <c r="I23" s="14">
        <f>H23-G23</f>
        <v>-2917582</v>
      </c>
      <c r="J23" s="16">
        <f>(I23/G23)</f>
        <v>-5.3357601462406716E-3</v>
      </c>
      <c r="K23" s="1"/>
    </row>
    <row r="24" spans="1:11" ht="15" customHeight="1">
      <c r="A24" s="13" t="s">
        <v>49</v>
      </c>
      <c r="B24" s="24" t="s">
        <v>50</v>
      </c>
      <c r="C24" s="25"/>
      <c r="D24" s="14">
        <v>114275725</v>
      </c>
      <c r="E24" s="14">
        <v>114731317</v>
      </c>
      <c r="F24" s="14">
        <v>70252939</v>
      </c>
      <c r="G24" s="14">
        <v>117566865</v>
      </c>
      <c r="H24" s="14">
        <v>114755240</v>
      </c>
      <c r="I24" s="14">
        <f>H24-G24</f>
        <v>-2811625</v>
      </c>
      <c r="J24" s="16">
        <f>(I24/G24)</f>
        <v>-2.3915114177791505E-2</v>
      </c>
      <c r="K24" s="1"/>
    </row>
    <row r="25" spans="1:11" ht="15" customHeight="1">
      <c r="A25" s="13" t="s">
        <v>51</v>
      </c>
      <c r="B25" s="24" t="s">
        <v>52</v>
      </c>
      <c r="C25" s="25"/>
      <c r="D25" s="14">
        <v>190</v>
      </c>
      <c r="E25" s="14">
        <v>1569221</v>
      </c>
      <c r="F25" s="14">
        <v>3470573</v>
      </c>
      <c r="G25" s="14">
        <v>190</v>
      </c>
      <c r="H25" s="14">
        <v>190</v>
      </c>
      <c r="I25" s="15"/>
      <c r="J25" s="16" t="s">
        <v>27</v>
      </c>
      <c r="K25" s="1"/>
    </row>
    <row r="26" spans="1:11" ht="15" customHeight="1">
      <c r="A26" s="13" t="s">
        <v>53</v>
      </c>
      <c r="B26" s="24" t="s">
        <v>30</v>
      </c>
      <c r="C26" s="25"/>
      <c r="D26" s="14">
        <v>18146090</v>
      </c>
      <c r="E26" s="14">
        <v>17626605</v>
      </c>
      <c r="F26" s="14">
        <v>9120574</v>
      </c>
      <c r="G26" s="14">
        <v>18651213</v>
      </c>
      <c r="H26" s="14">
        <v>16873751</v>
      </c>
      <c r="I26" s="14">
        <f>H26-G26</f>
        <v>-1777462</v>
      </c>
      <c r="J26" s="16">
        <f>(I26/G26)</f>
        <v>-9.5300075121119474E-2</v>
      </c>
      <c r="K26" s="1"/>
    </row>
    <row r="27" spans="1:11" ht="15" customHeight="1">
      <c r="A27" s="13" t="s">
        <v>54</v>
      </c>
      <c r="B27" s="24" t="s">
        <v>55</v>
      </c>
      <c r="C27" s="25"/>
      <c r="D27" s="14">
        <v>77102409</v>
      </c>
      <c r="E27" s="14">
        <v>80742112</v>
      </c>
      <c r="F27" s="14">
        <v>45345083</v>
      </c>
      <c r="G27" s="14">
        <v>79322952</v>
      </c>
      <c r="H27" s="14">
        <v>75374458</v>
      </c>
      <c r="I27" s="14">
        <f>H27-G27</f>
        <v>-3948494</v>
      </c>
      <c r="J27" s="16">
        <f>(I27/G27)</f>
        <v>-4.9777446507537945E-2</v>
      </c>
      <c r="K27" s="1"/>
    </row>
    <row r="28" spans="1:11" ht="15" customHeight="1">
      <c r="A28" s="13" t="s">
        <v>56</v>
      </c>
      <c r="B28" s="24" t="s">
        <v>57</v>
      </c>
      <c r="C28" s="25"/>
      <c r="D28" s="14">
        <v>13328</v>
      </c>
      <c r="E28" s="14">
        <v>15091</v>
      </c>
      <c r="F28" s="14">
        <v>125947</v>
      </c>
      <c r="G28" s="14">
        <v>13328</v>
      </c>
      <c r="H28" s="14">
        <v>13328</v>
      </c>
      <c r="I28" s="15"/>
      <c r="J28" s="16" t="s">
        <v>27</v>
      </c>
      <c r="K28" s="1"/>
    </row>
    <row r="29" spans="1:11" ht="15" customHeight="1">
      <c r="A29" s="13" t="s">
        <v>58</v>
      </c>
      <c r="B29" s="24" t="s">
        <v>59</v>
      </c>
      <c r="C29" s="25"/>
      <c r="D29" s="14">
        <v>26382353</v>
      </c>
      <c r="E29" s="14">
        <v>26409264</v>
      </c>
      <c r="F29" s="14">
        <v>12601740</v>
      </c>
      <c r="G29" s="14">
        <v>27142165</v>
      </c>
      <c r="H29" s="14">
        <v>19076705</v>
      </c>
      <c r="I29" s="14">
        <f>H29-G29</f>
        <v>-8065460</v>
      </c>
      <c r="J29" s="16">
        <f>(I29/G29)</f>
        <v>-0.29715610379643631</v>
      </c>
      <c r="K29" s="1"/>
    </row>
    <row r="30" spans="1:11" ht="15" customHeight="1">
      <c r="A30" s="13" t="s">
        <v>60</v>
      </c>
      <c r="B30" s="24" t="s">
        <v>61</v>
      </c>
      <c r="C30" s="25"/>
      <c r="D30" s="14">
        <v>7982127</v>
      </c>
      <c r="E30" s="14">
        <v>26666110</v>
      </c>
      <c r="F30" s="14">
        <v>24115779</v>
      </c>
      <c r="G30" s="14">
        <v>7982127</v>
      </c>
      <c r="H30" s="14">
        <v>7927861</v>
      </c>
      <c r="I30" s="14">
        <f>H30-G30</f>
        <v>-54266</v>
      </c>
      <c r="J30" s="16">
        <f>(I30/G30)</f>
        <v>-6.7984385615513258E-3</v>
      </c>
      <c r="K30" s="1"/>
    </row>
    <row r="31" spans="1:11" ht="15" customHeight="1">
      <c r="A31" s="13" t="s">
        <v>62</v>
      </c>
      <c r="B31" s="24" t="s">
        <v>63</v>
      </c>
      <c r="C31" s="25"/>
      <c r="D31" s="14">
        <v>210</v>
      </c>
      <c r="E31" s="14">
        <v>210</v>
      </c>
      <c r="F31" s="14">
        <v>0</v>
      </c>
      <c r="G31" s="14">
        <v>210</v>
      </c>
      <c r="H31" s="14">
        <v>220</v>
      </c>
      <c r="I31" s="14">
        <f>H31-G31</f>
        <v>10</v>
      </c>
      <c r="J31" s="16">
        <f>(I31/G31)</f>
        <v>4.7619047619047616E-2</v>
      </c>
      <c r="K31" s="1"/>
    </row>
    <row r="32" spans="1:11" ht="15" customHeight="1">
      <c r="A32" s="15"/>
      <c r="B32" s="17"/>
      <c r="C32" s="18"/>
      <c r="D32" s="15"/>
      <c r="E32" s="15"/>
      <c r="F32" s="15"/>
      <c r="G32" s="15"/>
      <c r="H32" s="15"/>
      <c r="I32" s="15"/>
      <c r="J32" s="15"/>
      <c r="K32" s="1"/>
    </row>
    <row r="33" spans="1:11" ht="15" customHeight="1">
      <c r="A33" s="19"/>
      <c r="B33" s="20"/>
      <c r="C33" s="21"/>
      <c r="D33" s="19"/>
      <c r="E33" s="19"/>
      <c r="F33" s="19"/>
      <c r="G33" s="19"/>
      <c r="H33" s="19"/>
      <c r="I33" s="19"/>
      <c r="J33" s="19"/>
      <c r="K33" s="1"/>
    </row>
    <row r="34" spans="1:11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 customHeight="1">
      <c r="A35" s="26" t="s">
        <v>64</v>
      </c>
      <c r="B35" s="27"/>
      <c r="C35" s="27"/>
      <c r="D35" s="22">
        <v>695105470</v>
      </c>
      <c r="E35" s="22">
        <v>677160591</v>
      </c>
      <c r="F35" s="22">
        <v>492657655</v>
      </c>
      <c r="G35" s="22">
        <v>714974215</v>
      </c>
      <c r="H35" s="22">
        <v>699566466</v>
      </c>
      <c r="I35" s="22">
        <v>-15407749</v>
      </c>
      <c r="J35" s="23">
        <v>-2.1550076459750371E-2</v>
      </c>
      <c r="K35" s="1"/>
    </row>
    <row r="36" spans="1:11" ht="15" customHeight="1">
      <c r="A36" s="28" t="s">
        <v>65</v>
      </c>
      <c r="B36" s="29"/>
      <c r="C36" s="29"/>
      <c r="D36" s="29"/>
      <c r="E36" s="29"/>
      <c r="F36" s="29"/>
      <c r="G36" s="29"/>
      <c r="H36" s="29"/>
      <c r="I36" s="1"/>
      <c r="J36" s="1"/>
      <c r="K36" s="1"/>
    </row>
    <row r="37" spans="1:11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mergeCells count="33"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A35:C35"/>
    <mergeCell ref="A36:H36"/>
    <mergeCell ref="B26:C26"/>
    <mergeCell ref="B27:C27"/>
    <mergeCell ref="B28:C28"/>
    <mergeCell ref="B29:C29"/>
    <mergeCell ref="B30:C30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2026-09-29T20:08:39Z</dcterms:modified>
</cp:coreProperties>
</file>