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0" fontId="0" fillId="35" borderId="9" xfId="34" applyAlignment="1" applyProtection="1" applyNumberFormat="1" applyFont="1" applyFill="1" applyBorder="1">
      <alignment wrapText="true"/>
      <protection hidden="false" locked="false"/>
    </xf>
    <xf numFmtId="2" fontId="3" fillId="36" borderId="9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CONGRESO NACIONAL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02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1.82845757E8</v>
      </c>
      <c r="E12" s="28" t="n">
        <v>1.86090016E8</v>
      </c>
      <c r="F12" s="28" t="n">
        <v>1.20962608E8</v>
      </c>
      <c r="G12" s="28" t="n">
        <v>1.88111715E8</v>
      </c>
      <c r="H12" s="28" t="n">
        <v>1.88229181E8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50.0</v>
      </c>
      <c r="E13" s="33" t="n">
        <v>50.0</v>
      </c>
      <c r="F13" s="33" t="n">
        <v>30147.0</v>
      </c>
      <c r="G13" s="33" t="n">
        <v>50.0</v>
      </c>
      <c r="H13" s="33" t="n">
        <v>50.0</v>
      </c>
      <c r="I13" s="34" t="inlineStr"/>
      <c r="J13" s="35" t="inlineStr">
        <f/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07</t>
          </r>
        </is>
      </c>
      <c r="B14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4" s="32" t="inlineStr"/>
      <c r="D14" s="33" t="n">
        <v>129.0</v>
      </c>
      <c r="E14" s="33" t="n">
        <v>129.0</v>
      </c>
      <c r="F14" s="33" t="n">
        <v>0.0</v>
      </c>
      <c r="G14" s="33" t="n">
        <v>133.0</v>
      </c>
      <c r="H14" s="33" t="n">
        <v>0.0</v>
      </c>
      <c r="I14" s="33" t="inlineStr">
        <f>H14-G14</f>
        <is/>
      </c>
      <c r="J14" s="35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08</t>
          </r>
        </is>
      </c>
      <c r="B15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5" s="32" t="inlineStr"/>
      <c r="D15" s="33" t="n">
        <v>897147.0</v>
      </c>
      <c r="E15" s="33" t="n">
        <v>897147.0</v>
      </c>
      <c r="F15" s="33" t="n">
        <v>799071.0</v>
      </c>
      <c r="G15" s="33" t="n">
        <v>922984.0</v>
      </c>
      <c r="H15" s="33" t="n">
        <v>926669.0</v>
      </c>
      <c r="I15" s="33" t="inlineStr">
        <f>H15-G15</f>
        <is/>
      </c>
      <c r="J15" s="35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09</t>
          </r>
        </is>
      </c>
      <c r="B16" s="31" t="inlineStr">
        <is>
          <r>
            <rPr>
              <rFont val="Times New Roman"/>
              <sz val="10.0"/>
            </rPr>
            <t xml:space="preserve">APORTE FISCAL</t>
          </r>
        </is>
      </c>
      <c r="C16" s="32" t="inlineStr"/>
      <c r="D16" s="33" t="n">
        <v>1.81925013E8</v>
      </c>
      <c r="E16" s="33" t="n">
        <v>1.82116131E8</v>
      </c>
      <c r="F16" s="33" t="n">
        <v>1.19416951E8</v>
      </c>
      <c r="G16" s="33" t="n">
        <v>1.87164457E8</v>
      </c>
      <c r="H16" s="33" t="n">
        <v>1.87302412E8</v>
      </c>
      <c r="I16" s="33" t="inlineStr">
        <f>H16-G16</f>
        <is/>
      </c>
      <c r="J16" s="35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12</t>
          </r>
        </is>
      </c>
      <c r="B17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7" s="32" t="inlineStr"/>
      <c r="D17" s="33" t="n">
        <v>23368.0</v>
      </c>
      <c r="E17" s="33" t="n">
        <v>23368.0</v>
      </c>
      <c r="F17" s="33" t="n">
        <v>716439.0</v>
      </c>
      <c r="G17" s="33" t="n">
        <v>24041.0</v>
      </c>
      <c r="H17" s="33" t="n">
        <v>0.0</v>
      </c>
      <c r="I17" s="33" t="inlineStr">
        <f>H17-G17</f>
        <is/>
      </c>
      <c r="J17" s="35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15</t>
          </r>
        </is>
      </c>
      <c r="B18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8" s="32" t="inlineStr"/>
      <c r="D18" s="33" t="n">
        <v>50.0</v>
      </c>
      <c r="E18" s="33" t="n">
        <v>3053191.0</v>
      </c>
      <c r="F18" s="33" t="n">
        <v>0.0</v>
      </c>
      <c r="G18" s="33" t="n">
        <v>50.0</v>
      </c>
      <c r="H18" s="33" t="n">
        <v>50.0</v>
      </c>
      <c r="I18" s="34" t="inlineStr"/>
      <c r="J18" s="35" t="inlineStr">
        <f/>
        <is/>
      </c>
      <c r="K18" s="3" t="inlineStr"/>
    </row>
    <row r="19" customHeight="1" ht="15">
      <c r="A19" s="25" t="inlineStr">
        <is/>
      </c>
      <c r="B19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19" s="27" t="inlineStr"/>
      <c r="D19" s="28" t="n">
        <v>1.82845757E8</v>
      </c>
      <c r="E19" s="28" t="n">
        <v>1.86090016E8</v>
      </c>
      <c r="F19" s="28" t="n">
        <v>1.17939867E8</v>
      </c>
      <c r="G19" s="28" t="n">
        <v>1.88111715E8</v>
      </c>
      <c r="H19" s="28" t="n">
        <v>1.88229181E8</v>
      </c>
      <c r="I19" s="28" t="inlineStr">
        <f>H19-G19</f>
        <is/>
      </c>
      <c r="J19" s="29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21</t>
          </r>
        </is>
      </c>
      <c r="B20" s="31" t="inlineStr">
        <is>
          <r>
            <rPr>
              <rFont val="Times New Roman"/>
              <sz val="10.0"/>
            </rPr>
            <t xml:space="preserve">GASTOS EN PERSONAL</t>
          </r>
        </is>
      </c>
      <c r="C20" s="32" t="inlineStr"/>
      <c r="D20" s="33" t="n">
        <v>9.8151494E7</v>
      </c>
      <c r="E20" s="33" t="n">
        <v>9.3633213E7</v>
      </c>
      <c r="F20" s="33" t="n">
        <v>6.1641639E7</v>
      </c>
      <c r="G20" s="33" t="n">
        <v>1.00978254E8</v>
      </c>
      <c r="H20" s="33" t="n">
        <v>1.0203923E8</v>
      </c>
      <c r="I20" s="33" t="inlineStr">
        <f>H20-G20</f>
        <is/>
      </c>
      <c r="J20" s="35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22</t>
          </r>
        </is>
      </c>
      <c r="B21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1" s="32" t="inlineStr"/>
      <c r="D21" s="33" t="n">
        <v>2.2353551E7</v>
      </c>
      <c r="E21" s="33" t="n">
        <v>2.2353551E7</v>
      </c>
      <c r="F21" s="33" t="n">
        <v>1.3807187E7</v>
      </c>
      <c r="G21" s="33" t="n">
        <v>2.2997339E7</v>
      </c>
      <c r="H21" s="33" t="n">
        <v>2.2955137E7</v>
      </c>
      <c r="I21" s="33" t="inlineStr">
        <f>H21-G21</f>
        <is/>
      </c>
      <c r="J21" s="35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23</t>
          </r>
        </is>
      </c>
      <c r="B22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2" s="32" t="inlineStr"/>
      <c r="D22" s="33" t="n">
        <v>243056.0</v>
      </c>
      <c r="E22" s="33" t="n">
        <v>5229511.0</v>
      </c>
      <c r="F22" s="33" t="n">
        <v>5377424.0</v>
      </c>
      <c r="G22" s="33" t="n">
        <v>250055.0</v>
      </c>
      <c r="H22" s="33" t="n">
        <v>250055.0</v>
      </c>
      <c r="I22" s="34" t="inlineStr"/>
      <c r="J22" s="35" t="inlineStr">
        <f/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24</t>
          </r>
        </is>
      </c>
      <c r="B2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3" s="32" t="inlineStr"/>
      <c r="D23" s="33" t="n">
        <v>5.723799E7</v>
      </c>
      <c r="E23" s="33" t="n">
        <v>5.9007909E7</v>
      </c>
      <c r="F23" s="33" t="n">
        <v>3.4200921E7</v>
      </c>
      <c r="G23" s="33" t="n">
        <v>5.8886445E7</v>
      </c>
      <c r="H23" s="33" t="n">
        <v>5.8947691E7</v>
      </c>
      <c r="I23" s="33" t="inlineStr">
        <f>H23-G23</f>
        <is/>
      </c>
      <c r="J23" s="35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25</t>
          </r>
        </is>
      </c>
      <c r="B24" s="31" t="inlineStr">
        <is>
          <r>
            <rPr>
              <rFont val="Times New Roman"/>
              <sz val="10.0"/>
            </rPr>
            <t xml:space="preserve">INTEGROS AL FISCO</t>
          </r>
        </is>
      </c>
      <c r="C24" s="32" t="inlineStr"/>
      <c r="D24" s="33" t="n">
        <v>115441.0</v>
      </c>
      <c r="E24" s="33" t="n">
        <v>115441.0</v>
      </c>
      <c r="F24" s="33" t="n">
        <v>105719.0</v>
      </c>
      <c r="G24" s="33" t="n">
        <v>118765.0</v>
      </c>
      <c r="H24" s="33" t="n">
        <v>50.0</v>
      </c>
      <c r="I24" s="33" t="inlineStr">
        <f>H24-G24</f>
        <is/>
      </c>
      <c r="J24" s="35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29</t>
          </r>
        </is>
      </c>
      <c r="B25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5" s="32" t="inlineStr"/>
      <c r="D25" s="33" t="n">
        <v>4744165.0</v>
      </c>
      <c r="E25" s="33" t="n">
        <v>4744165.0</v>
      </c>
      <c r="F25" s="33" t="n">
        <v>1806631.0</v>
      </c>
      <c r="G25" s="33" t="n">
        <v>4880797.0</v>
      </c>
      <c r="H25" s="33" t="n">
        <v>4036898.0</v>
      </c>
      <c r="I25" s="33" t="inlineStr">
        <f>H25-G25</f>
        <is/>
      </c>
      <c r="J25" s="35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31</t>
          </r>
        </is>
      </c>
      <c r="B26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26" s="32" t="inlineStr"/>
      <c r="D26" s="33" t="n">
        <v>10.0</v>
      </c>
      <c r="E26" s="33" t="n">
        <v>10.0</v>
      </c>
      <c r="F26" s="33" t="n">
        <v>0.0</v>
      </c>
      <c r="G26" s="33" t="n">
        <v>10.0</v>
      </c>
      <c r="H26" s="33" t="n">
        <v>20.0</v>
      </c>
      <c r="I26" s="33" t="inlineStr">
        <f>H26-G26</f>
        <is/>
      </c>
      <c r="J26" s="35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34</t>
          </r>
        </is>
      </c>
      <c r="B27" s="31" t="inlineStr">
        <is>
          <r>
            <rPr>
              <rFont val="Times New Roman"/>
              <sz val="10.0"/>
            </rPr>
            <t xml:space="preserve">SERVICIO DE LA DEUDA</t>
          </r>
        </is>
      </c>
      <c r="C27" s="32" t="inlineStr"/>
      <c r="D27" s="33" t="n">
        <v>50.0</v>
      </c>
      <c r="E27" s="33" t="n">
        <v>1006216.0</v>
      </c>
      <c r="F27" s="33" t="n">
        <v>1000346.0</v>
      </c>
      <c r="G27" s="33" t="n">
        <v>50.0</v>
      </c>
      <c r="H27" s="33" t="n">
        <v>50.0</v>
      </c>
      <c r="I27" s="34" t="inlineStr"/>
      <c r="J27" s="35" t="inlineStr">
        <f/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35</t>
          </r>
        </is>
      </c>
      <c r="B28" s="31" t="inlineStr">
        <is>
          <r>
            <rPr>
              <rFont val="Times New Roman"/>
              <sz val="10.0"/>
            </rPr>
            <t xml:space="preserve">SALDO FINAL DE CAJA</t>
          </r>
        </is>
      </c>
      <c r="C28" s="32" t="inlineStr"/>
      <c r="D28" s="33" t="n">
        <v>0.0</v>
      </c>
      <c r="E28" s="33" t="n">
        <v>0.0</v>
      </c>
      <c r="F28" s="33" t="n">
        <v>0.0</v>
      </c>
      <c r="G28" s="33" t="n">
        <v>0.0</v>
      </c>
      <c r="H28" s="33" t="n">
        <v>50.0</v>
      </c>
      <c r="I28" s="33" t="inlineStr">
        <f>H28-G28</f>
        <is/>
      </c>
      <c r="J28" s="35" t="inlineStr">
        <f/>
        <is/>
      </c>
      <c r="K28" s="3" t="inlineStr"/>
    </row>
    <row r="29" customHeight="1" ht="15">
      <c r="A29" s="34" t="inlineStr"/>
      <c r="B29" s="36" t="inlineStr"/>
      <c r="C29" s="37" t="inlineStr"/>
      <c r="D29" s="34" t="inlineStr"/>
      <c r="E29" s="34" t="inlineStr"/>
      <c r="F29" s="34" t="inlineStr"/>
      <c r="G29" s="34" t="inlineStr"/>
      <c r="H29" s="34" t="inlineStr"/>
      <c r="I29" s="34" t="inlineStr"/>
      <c r="J29" s="34" t="inlineStr"/>
      <c r="K29" s="3" t="inlineStr"/>
    </row>
    <row r="30" customHeight="1" ht="15">
      <c r="A30" s="38" t="inlineStr"/>
      <c r="B30" s="39" t="inlineStr"/>
      <c r="C30" s="40" t="inlineStr"/>
      <c r="D30" s="38" t="inlineStr"/>
      <c r="E30" s="38" t="inlineStr"/>
      <c r="F30" s="38" t="inlineStr"/>
      <c r="G30" s="38" t="inlineStr"/>
      <c r="H30" s="38" t="inlineStr"/>
      <c r="I30" s="38" t="inlineStr"/>
      <c r="J30" s="38" t="inlineStr"/>
      <c r="K30" s="3" t="inlineStr"/>
    </row>
    <row r="31" customHeight="1" ht="15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</row>
    <row r="32" customHeight="1" ht="15">
      <c r="A32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2" s="42" t="inlineStr"/>
      <c r="C32" s="42" t="inlineStr"/>
      <c r="D32" s="43" t="n">
        <v>1.82730266E8</v>
      </c>
      <c r="E32" s="43" t="n">
        <v>1.84968359E8</v>
      </c>
      <c r="F32" s="43" t="n">
        <v>1.16833802E8</v>
      </c>
      <c r="G32" s="43" t="n">
        <v>1.879929E8</v>
      </c>
      <c r="H32" s="43" t="n">
        <v>1.88229031E8</v>
      </c>
      <c r="I32" s="43" t="n">
        <v>236131.0</v>
      </c>
      <c r="J32" s="44" t="n">
        <v>0.0012560633938834924</v>
      </c>
      <c r="K32" s="3" t="inlineStr"/>
    </row>
    <row r="33" customHeight="1" ht="15">
      <c r="A33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3" s="46" t="inlineStr"/>
      <c r="C33" s="46" t="inlineStr"/>
      <c r="D33" s="46" t="inlineStr"/>
      <c r="E33" s="46" t="inlineStr"/>
      <c r="F33" s="46" t="inlineStr"/>
      <c r="G33" s="46" t="inlineStr"/>
      <c r="H33" s="46" t="inlineStr"/>
      <c r="I33" s="3" t="inlineStr"/>
      <c r="J33" s="3" t="inlineStr"/>
      <c r="K33" s="3" t="inlineStr"/>
    </row>
    <row r="34" customHeight="1" ht="5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2:C32"/>
    <mergeCell ref="A33:H33"/>
  </mergeCells>
  <pageMargins left="0.0" right="0.0" top="0.0" bottom="0.0" header="0.0" footer="0.0"/>
  <pageSetup orientation="landscape"/>
  <drawing r:id="rIdDr1"/>
</worksheet>
</file>