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Consolidado Moneda Nacional y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OPERACIONES COMPLEMENTARIAS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03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y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y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2" s="31" t="n">
        <v>1.6034577699E10</v>
      </c>
      <c r="F12" s="31" t="n">
        <v>1.2823387816E10</v>
      </c>
      <c r="G12" s="31" t="n">
        <v>1.1361169537E10</v>
      </c>
      <c r="H12" s="31" t="n">
        <v>1.3176746433E10</v>
      </c>
      <c r="I12" s="31" t="n">
        <v>6.655656603E9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22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13" s="35" t="n">
        <v>469877.0</v>
      </c>
      <c r="F13" s="35" t="n">
        <v>469877.0</v>
      </c>
      <c r="G13" s="35" t="n">
        <v>1.8318023E7</v>
      </c>
      <c r="H13" s="35" t="n">
        <v>483154.0</v>
      </c>
      <c r="I13" s="35" t="n">
        <v>483154.0</v>
      </c>
      <c r="J13" s="36" t="inlineStr"/>
      <c r="K13" s="37" t="inlineStr">
        <f/>
        <is/>
      </c>
      <c r="L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23</t>
          </r>
        </is>
      </c>
      <c r="B14" s="33" t="inlineStr">
        <is/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14" s="35" t="n">
        <v>5.4659357E7</v>
      </c>
      <c r="F14" s="35" t="n">
        <v>5.4659357E7</v>
      </c>
      <c r="G14" s="35" t="n">
        <v>3.1672429E7</v>
      </c>
      <c r="H14" s="35" t="n">
        <v>5.6867595E7</v>
      </c>
      <c r="I14" s="35" t="n">
        <v>4.4074409E7</v>
      </c>
      <c r="J14" s="35" t="inlineStr">
        <f>I14-H14</f>
        <is/>
      </c>
      <c r="K14" s="37" t="inlineStr">
        <f>(J14/H14)</f>
        <is/>
      </c>
      <c r="L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4" t="inlineStr">
        <is>
          <r>
            <rPr>
              <rFont val="Times New Roman"/>
              <sz val="10.0"/>
            </rPr>
            <t xml:space="preserve">Fondo de Seguro Social de los Empleados Públicos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E17" s="35" t="n">
        <v>5.4659347E7</v>
      </c>
      <c r="F17" s="35" t="n">
        <v>5.4659347E7</v>
      </c>
      <c r="G17" s="35" t="n">
        <v>3.1672429E7</v>
      </c>
      <c r="H17" s="35" t="n">
        <v>5.6867585E7</v>
      </c>
      <c r="I17" s="35" t="n">
        <v>4.4074399E7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003</t>
          </r>
        </is>
      </c>
      <c r="D18" s="34" t="inlineStr">
        <is>
          <r>
            <rPr>
              <rFont val="Times New Roman"/>
              <sz val="10.0"/>
            </rPr>
            <t xml:space="preserve">Garantía Estatal Pensiones Mínimas</t>
          </r>
        </is>
      </c>
      <c r="E18" s="35" t="n">
        <v>5.4659347E7</v>
      </c>
      <c r="F18" s="35" t="n">
        <v>5.4659347E7</v>
      </c>
      <c r="G18" s="35" t="n">
        <v>3.1672429E7</v>
      </c>
      <c r="H18" s="35" t="n">
        <v>5.6867585E7</v>
      </c>
      <c r="I18" s="35" t="n">
        <v>4.4074399E7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24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9" s="35" t="n">
        <v>3.540592197E9</v>
      </c>
      <c r="F19" s="35" t="n">
        <v>3.152334123E9</v>
      </c>
      <c r="G19" s="35" t="n">
        <v>7.31526534E8</v>
      </c>
      <c r="H19" s="35" t="n">
        <v>3.602555257E9</v>
      </c>
      <c r="I19" s="35" t="n">
        <v>3.065451448E9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Al Sector Privado</t>
          </r>
        </is>
      </c>
      <c r="E20" s="35" t="n">
        <v>1.26628879E8</v>
      </c>
      <c r="F20" s="35" t="n">
        <v>1.26652541E8</v>
      </c>
      <c r="G20" s="35" t="n">
        <v>5.0277723E7</v>
      </c>
      <c r="H20" s="35" t="n">
        <v>1.2972566E8</v>
      </c>
      <c r="I20" s="35" t="n">
        <v>6.2433636E7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008</t>
          </r>
        </is>
      </c>
      <c r="D21" s="34" t="inlineStr">
        <is>
          <r>
            <rPr>
              <rFont val="Times New Roman"/>
              <sz val="10.0"/>
            </rPr>
            <t xml:space="preserve">Reintegro Simplificado Gravámenes a Exportadores</t>
          </r>
        </is>
      </c>
      <c r="E21" s="35" t="n">
        <v>1372955.0</v>
      </c>
      <c r="F21" s="35" t="n">
        <v>1372955.0</v>
      </c>
      <c r="G21" s="35" t="n">
        <v>1014614.0</v>
      </c>
      <c r="H21" s="35" t="n">
        <v>1372955.0</v>
      </c>
      <c r="I21" s="35" t="n">
        <v>1372955.0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009</t>
          </r>
        </is>
      </c>
      <c r="D22" s="34" t="inlineStr">
        <is>
          <r>
            <rPr>
              <rFont val="Times New Roman"/>
              <sz val="10.0"/>
            </rPr>
            <t xml:space="preserve">Otras Devoluciones</t>
          </r>
        </is>
      </c>
      <c r="E22" s="35" t="n">
        <v>8675928.0</v>
      </c>
      <c r="F22" s="35" t="n">
        <v>8675928.0</v>
      </c>
      <c r="G22" s="35" t="n">
        <v>8215465.0</v>
      </c>
      <c r="H22" s="35" t="n">
        <v>8925540.0</v>
      </c>
      <c r="I22" s="35" t="n">
        <v>8925540.0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011</t>
          </r>
        </is>
      </c>
      <c r="D23" s="34" t="inlineStr">
        <is>
          <r>
            <rPr>
              <rFont val="Times New Roman"/>
              <sz val="10.0"/>
            </rPr>
            <t xml:space="preserve">Aporte Fondo de Cesantía Solidario Ley N° 19.728</t>
          </r>
        </is>
      </c>
      <c r="E23" s="35" t="n">
        <v>1.5963637E7</v>
      </c>
      <c r="F23" s="35" t="n">
        <v>1.5963637E7</v>
      </c>
      <c r="G23" s="35" t="n">
        <v>1.0622235E7</v>
      </c>
      <c r="H23" s="35" t="n">
        <v>1.642339E7</v>
      </c>
      <c r="I23" s="35" t="n">
        <v>1.6643691E7</v>
      </c>
      <c r="J23" s="35" t="inlineStr">
        <f>I23-H23</f>
        <is/>
      </c>
      <c r="K23" s="37" t="inlineStr">
        <f>(J23/H23)</f>
        <is/>
      </c>
      <c r="L23" s="3" t="inlineStr"/>
    </row>
    <row r="24" customHeight="1" ht="27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012</t>
          </r>
        </is>
      </c>
      <c r="D24" s="34" t="inlineStr">
        <is>
          <r>
            <rPr>
              <rFont val="Times New Roman"/>
              <sz val="10.0"/>
            </rPr>
            <t xml:space="preserve">Bonificación al Ahorro Previsional Voluntario Art.20 O D.L. N° 3.500, de 1980</t>
          </r>
        </is>
      </c>
      <c r="E24" s="35" t="n">
        <v>1.472586E7</v>
      </c>
      <c r="F24" s="35" t="n">
        <v>1.472586E7</v>
      </c>
      <c r="G24" s="35" t="n">
        <v>-8464870.0</v>
      </c>
      <c r="H24" s="35" t="n">
        <v>1.5149965E7</v>
      </c>
      <c r="I24" s="35" t="n">
        <v>1.5149965E7</v>
      </c>
      <c r="J24" s="36" t="inlineStr"/>
      <c r="K24" s="37" t="inlineStr">
        <f/>
        <is/>
      </c>
      <c r="L24" s="3" t="inlineStr"/>
    </row>
    <row r="25" customHeight="1" ht="27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030</t>
          </r>
        </is>
      </c>
      <c r="D25" s="34" t="inlineStr">
        <is>
          <r>
            <rPr>
              <rFont val="Times New Roman"/>
              <sz val="10.0"/>
            </rPr>
            <t xml:space="preserve">Reembolso Gasto Electoral a Candidatos y Partidos Políticos, Ley N° 19.884</t>
          </r>
        </is>
      </c>
      <c r="E25" s="35" t="n">
        <v>4.7875428E7</v>
      </c>
      <c r="F25" s="35" t="n">
        <v>4.7875428E7</v>
      </c>
      <c r="G25" s="35" t="n">
        <v>3.3616781E7</v>
      </c>
      <c r="H25" s="35" t="n">
        <v>4.925424E7</v>
      </c>
      <c r="I25" s="35" t="n">
        <v>4708801.0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031</t>
          </r>
        </is>
      </c>
      <c r="D26" s="34" t="inlineStr">
        <is>
          <r>
            <rPr>
              <rFont val="Times New Roman"/>
              <sz val="10.0"/>
            </rPr>
            <t xml:space="preserve">Bono Vocales de Mesa Ley N° 20.568</t>
          </r>
        </is>
      </c>
      <c r="E26" s="35" t="n">
        <v>5451581.0</v>
      </c>
      <c r="F26" s="35" t="n">
        <v>5451581.0</v>
      </c>
      <c r="G26" s="35" t="n">
        <v>534784.0</v>
      </c>
      <c r="H26" s="35" t="n">
        <v>5608587.0</v>
      </c>
      <c r="I26" s="35" t="n">
        <v>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033</t>
          </r>
        </is>
      </c>
      <c r="D27" s="34" t="inlineStr">
        <is>
          <r>
            <rPr>
              <rFont val="Times New Roman"/>
              <sz val="10.0"/>
            </rPr>
            <t xml:space="preserve">Aporte Permanente a los Partidos Políticos Ley N°20.900</t>
          </r>
        </is>
      </c>
      <c r="E27" s="35" t="n">
        <v>1.484349E7</v>
      </c>
      <c r="F27" s="35" t="n">
        <v>1.484349E7</v>
      </c>
      <c r="G27" s="35" t="n">
        <v>4713373.0</v>
      </c>
      <c r="H27" s="35" t="n">
        <v>1.5270983E7</v>
      </c>
      <c r="I27" s="35" t="n">
        <v>1.5632684E7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036</t>
          </r>
        </is>
      </c>
      <c r="D28" s="34" t="inlineStr">
        <is>
          <r>
            <rPr>
              <rFont val="Times New Roman"/>
              <sz val="10.0"/>
            </rPr>
            <t xml:space="preserve">Beneficio Clase Media ley N° 21.252</t>
          </r>
        </is>
      </c>
      <c r="E28" s="35" t="n">
        <v>0.0</v>
      </c>
      <c r="F28" s="35" t="n">
        <v>0.0</v>
      </c>
      <c r="G28" s="35" t="n">
        <v>-1999.0</v>
      </c>
      <c r="H28" s="35" t="n">
        <v>0.0</v>
      </c>
      <c r="I28" s="35" t="n">
        <v>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043</t>
          </r>
        </is>
      </c>
      <c r="D29" s="34" t="inlineStr">
        <is>
          <r>
            <rPr>
              <rFont val="Times New Roman"/>
              <sz val="10.0"/>
            </rPr>
            <t xml:space="preserve">Aporte Fondo de Estabilización de Tarifas Ley N° 21.472</t>
          </r>
        </is>
      </c>
      <c r="E29" s="35" t="n">
        <v>1.772E7</v>
      </c>
      <c r="F29" s="35" t="n">
        <v>1.772E7</v>
      </c>
      <c r="G29" s="35" t="n">
        <v>0.0</v>
      </c>
      <c r="H29" s="35" t="n">
        <v>1.772E7</v>
      </c>
      <c r="I29" s="35" t="n">
        <v>0.0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045</t>
          </r>
        </is>
      </c>
      <c r="D30" s="34" t="inlineStr">
        <is>
          <r>
            <rPr>
              <rFont val="Times New Roman"/>
              <sz val="10.0"/>
            </rPr>
            <t xml:space="preserve">Bonificación Art. 87 ley N° 21.724</t>
          </r>
        </is>
      </c>
      <c r="E30" s="35" t="n">
        <v>0.0</v>
      </c>
      <c r="F30" s="35" t="n">
        <v>23662.0</v>
      </c>
      <c r="G30" s="35" t="n">
        <v>27340.0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02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Al Gobierno Central</t>
          </r>
        </is>
      </c>
      <c r="E31" s="35" t="n">
        <v>3.29380533E8</v>
      </c>
      <c r="F31" s="35" t="n">
        <v>3.29380533E8</v>
      </c>
      <c r="G31" s="35" t="n">
        <v>2.54821639E8</v>
      </c>
      <c r="H31" s="35" t="n">
        <v>3.30665865E8</v>
      </c>
      <c r="I31" s="35" t="n">
        <v>3.60459217E8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002</t>
          </r>
        </is>
      </c>
      <c r="D32" s="34" t="inlineStr">
        <is>
          <r>
            <rPr>
              <rFont val="Times New Roman"/>
              <sz val="10.0"/>
            </rPr>
            <t xml:space="preserve">Préstamos Externos</t>
          </r>
        </is>
      </c>
      <c r="E32" s="35" t="n">
        <v>4.4629592E7</v>
      </c>
      <c r="F32" s="35" t="n">
        <v>4.4629592E7</v>
      </c>
      <c r="G32" s="35" t="n">
        <v>0.0</v>
      </c>
      <c r="H32" s="35" t="n">
        <v>4.5914924E7</v>
      </c>
      <c r="I32" s="35" t="n">
        <v>6.4997339E7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004</t>
          </r>
        </is>
      </c>
      <c r="D33" s="34" t="inlineStr">
        <is>
          <r>
            <rPr>
              <rFont val="Times New Roman"/>
              <sz val="10.0"/>
            </rPr>
            <t xml:space="preserve">Aplicación Ley N° 18.892 y Otras</t>
          </r>
        </is>
      </c>
      <c r="E33" s="35" t="n">
        <v>10.0</v>
      </c>
      <c r="F33" s="35" t="n">
        <v>10.0</v>
      </c>
      <c r="G33" s="35" t="n">
        <v>186115.0</v>
      </c>
      <c r="H33" s="35" t="n">
        <v>10.0</v>
      </c>
      <c r="I33" s="35" t="n">
        <v>10.0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075</t>
          </r>
        </is>
      </c>
      <c r="D34" s="34" t="inlineStr">
        <is>
          <r>
            <rPr>
              <rFont val="Times New Roman"/>
              <sz val="10.0"/>
            </rPr>
            <t xml:space="preserve">Fondo de Reserva de Pensiones Ley N° 20.128</t>
          </r>
        </is>
      </c>
      <c r="E34" s="35" t="n">
        <v>2.77662931E8</v>
      </c>
      <c r="F34" s="35" t="n">
        <v>2.77662931E8</v>
      </c>
      <c r="G34" s="35" t="n">
        <v>2.50737124E8</v>
      </c>
      <c r="H34" s="35" t="n">
        <v>2.77662931E8</v>
      </c>
      <c r="I34" s="35" t="n">
        <v>2.65328748E8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077</t>
          </r>
        </is>
      </c>
      <c r="D35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35" s="35" t="n">
        <v>7088000.0</v>
      </c>
      <c r="F35" s="35" t="n">
        <v>7088000.0</v>
      </c>
      <c r="G35" s="35" t="n">
        <v>3898400.0</v>
      </c>
      <c r="H35" s="35" t="n">
        <v>7088000.0</v>
      </c>
      <c r="I35" s="35" t="n">
        <v>7088000.0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500</t>
          </r>
        </is>
      </c>
      <c r="D36" s="34" t="inlineStr">
        <is>
          <r>
            <rPr>
              <rFont val="Times New Roman"/>
              <sz val="10.0"/>
            </rPr>
            <t xml:space="preserve">Fondo para la Infraestructura Escolar, Ley N° 21.819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2.304512E7</v>
      </c>
      <c r="J36" s="35" t="inlineStr">
        <f>I36-H36</f>
        <is/>
      </c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03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7" s="35" t="n">
        <v>3.083049995E9</v>
      </c>
      <c r="F37" s="35" t="n">
        <v>2.694768259E9</v>
      </c>
      <c r="G37" s="35" t="n">
        <v>4.24721698E8</v>
      </c>
      <c r="H37" s="35" t="n">
        <v>3.140630942E9</v>
      </c>
      <c r="I37" s="35" t="n">
        <v>2.641025805E9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101</t>
          </r>
        </is>
      </c>
      <c r="D38" s="34" t="inlineStr">
        <is>
          <r>
            <rPr>
              <rFont val="Times New Roman"/>
              <sz val="10.0"/>
            </rPr>
            <t xml:space="preserve">Transferencias y Devoluciones Varias</t>
          </r>
        </is>
      </c>
      <c r="E38" s="35" t="n">
        <v>367161.0</v>
      </c>
      <c r="F38" s="35" t="n">
        <v>367161.0</v>
      </c>
      <c r="G38" s="35" t="n">
        <v>42376.0</v>
      </c>
      <c r="H38" s="35" t="n">
        <v>377735.0</v>
      </c>
      <c r="I38" s="35" t="n">
        <v>377735.0</v>
      </c>
      <c r="J38" s="36" t="inlineStr"/>
      <c r="K38" s="37" t="inlineStr">
        <f/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104</t>
          </r>
        </is>
      </c>
      <c r="D39" s="34" t="inlineStr">
        <is>
          <r>
            <rPr>
              <rFont val="Times New Roman"/>
              <sz val="10.0"/>
            </rPr>
            <t xml:space="preserve">Provisión para Financiamientos Comprometidos</t>
          </r>
        </is>
      </c>
      <c r="E39" s="35" t="n">
        <v>9.20761479E8</v>
      </c>
      <c r="F39" s="35" t="n">
        <v>8.78421914E8</v>
      </c>
      <c r="G39" s="35" t="n">
        <v>4.3767449E7</v>
      </c>
      <c r="H39" s="35" t="n">
        <v>9.4727941E8</v>
      </c>
      <c r="I39" s="35" t="n">
        <v>6.38296341E8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105</t>
          </r>
        </is>
      </c>
      <c r="D40" s="34" t="inlineStr">
        <is>
          <r>
            <rPr>
              <rFont val="Times New Roman"/>
              <sz val="10.0"/>
            </rPr>
            <t xml:space="preserve">Tribunal Constitucional Ley N° 17.997</t>
          </r>
        </is>
      </c>
      <c r="E40" s="35" t="n">
        <v>7614413.0</v>
      </c>
      <c r="F40" s="35" t="n">
        <v>7504850.0</v>
      </c>
      <c r="G40" s="35" t="n">
        <v>4983896.0</v>
      </c>
      <c r="H40" s="35" t="n">
        <v>7833708.0</v>
      </c>
      <c r="I40" s="35" t="n">
        <v>7853775.0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107</t>
          </r>
        </is>
      </c>
      <c r="D41" s="34" t="inlineStr">
        <is>
          <r>
            <rPr>
              <rFont val="Times New Roman"/>
              <sz val="10.0"/>
            </rPr>
            <t xml:space="preserve">Aporte al Fondo Común Municipal</t>
          </r>
        </is>
      </c>
      <c r="E41" s="35" t="n">
        <v>2.98751744E8</v>
      </c>
      <c r="F41" s="35" t="n">
        <v>2.98751744E8</v>
      </c>
      <c r="G41" s="35" t="n">
        <v>2.01107703E8</v>
      </c>
      <c r="H41" s="35" t="n">
        <v>2.98751744E8</v>
      </c>
      <c r="I41" s="35" t="n">
        <v>3.11816448E8</v>
      </c>
      <c r="J41" s="35" t="inlineStr">
        <f>I41-H41</f>
        <is/>
      </c>
      <c r="K41" s="37" t="inlineStr">
        <f>(J41/H41)</f>
        <is/>
      </c>
      <c r="L41" s="3" t="inlineStr"/>
    </row>
    <row r="42" customHeight="1" ht="27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108</t>
          </r>
        </is>
      </c>
      <c r="D42" s="34" t="inlineStr">
        <is>
          <r>
            <rPr>
              <rFont val="Times New Roman"/>
              <sz val="10.0"/>
            </rPr>
            <t xml:space="preserve">Tarifas de Cargo Fiscal en Acuerdos, Convenios o Tratados Internacionales</t>
          </r>
        </is>
      </c>
      <c r="E42" s="35" t="n">
        <v>6657322.0</v>
      </c>
      <c r="F42" s="35" t="n">
        <v>6657322.0</v>
      </c>
      <c r="G42" s="35" t="n">
        <v>5277383.0</v>
      </c>
      <c r="H42" s="35" t="n">
        <v>6849053.0</v>
      </c>
      <c r="I42" s="35" t="n">
        <v>6142965.0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110</t>
          </r>
        </is>
      </c>
      <c r="D43" s="34" t="inlineStr">
        <is>
          <r>
            <rPr>
              <rFont val="Times New Roman"/>
              <sz val="10.0"/>
            </rPr>
            <t xml:space="preserve">Consejo para la Transparencia</t>
          </r>
        </is>
      </c>
      <c r="E43" s="35" t="n">
        <v>8588431.0</v>
      </c>
      <c r="F43" s="35" t="n">
        <v>8502277.0</v>
      </c>
      <c r="G43" s="35" t="n">
        <v>5874650.0</v>
      </c>
      <c r="H43" s="35" t="n">
        <v>8835778.0</v>
      </c>
      <c r="I43" s="35" t="n">
        <v>8792866.0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111</t>
          </r>
        </is>
      </c>
      <c r="D44" s="34" t="inlineStr">
        <is>
          <r>
            <rPr>
              <rFont val="Times New Roman"/>
              <sz val="10.0"/>
            </rPr>
            <t xml:space="preserve">Tribunal Calificador de Elecciones</t>
          </r>
        </is>
      </c>
      <c r="E44" s="35" t="n">
        <v>1001890.0</v>
      </c>
      <c r="F44" s="35" t="n">
        <v>983249.0</v>
      </c>
      <c r="G44" s="35" t="n">
        <v>855681.0</v>
      </c>
      <c r="H44" s="35" t="n">
        <v>1030744.0</v>
      </c>
      <c r="I44" s="35" t="n">
        <v>1030488.0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112</t>
          </r>
        </is>
      </c>
      <c r="D45" s="34" t="inlineStr">
        <is>
          <r>
            <rPr>
              <rFont val="Times New Roman"/>
              <sz val="10.0"/>
            </rPr>
            <t xml:space="preserve">Tribunales Electorales Regionales</t>
          </r>
        </is>
      </c>
      <c r="E45" s="35" t="n">
        <v>3570089.0</v>
      </c>
      <c r="F45" s="35" t="n">
        <v>3489825.0</v>
      </c>
      <c r="G45" s="35" t="n">
        <v>2275222.0</v>
      </c>
      <c r="H45" s="35" t="n">
        <v>3672908.0</v>
      </c>
      <c r="I45" s="35" t="n">
        <v>3672908.0</v>
      </c>
      <c r="J45" s="36" t="inlineStr"/>
      <c r="K45" s="37" t="inlineStr">
        <f/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120</t>
          </r>
        </is>
      </c>
      <c r="D46" s="34" t="inlineStr">
        <is>
          <r>
            <rPr>
              <rFont val="Times New Roman"/>
              <sz val="10.0"/>
            </rPr>
            <t xml:space="preserve">Programa Contingencia contra el  Desempleo</t>
          </r>
        </is>
      </c>
      <c r="E46" s="35" t="n">
        <v>10.0</v>
      </c>
      <c r="F46" s="35" t="n">
        <v>-5.1913228E7</v>
      </c>
      <c r="G46" s="35" t="n">
        <v>0.0</v>
      </c>
      <c r="H46" s="35" t="n">
        <v>10.0</v>
      </c>
      <c r="I46" s="35" t="n">
        <v>10.0</v>
      </c>
      <c r="J46" s="36" t="inlineStr"/>
      <c r="K46" s="37" t="inlineStr">
        <f/>
        <is/>
      </c>
      <c r="L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121</t>
          </r>
        </is>
      </c>
      <c r="D47" s="34" t="inlineStr">
        <is>
          <r>
            <rPr>
              <rFont val="Times New Roman"/>
              <sz val="10.0"/>
            </rPr>
            <t xml:space="preserve">Tribunal de Defensa de la Libre Competencia</t>
          </r>
        </is>
      </c>
      <c r="E47" s="35" t="n">
        <v>2846406.0</v>
      </c>
      <c r="F47" s="35" t="n">
        <v>2774013.0</v>
      </c>
      <c r="G47" s="35" t="n">
        <v>2127164.0</v>
      </c>
      <c r="H47" s="35" t="n">
        <v>2928382.0</v>
      </c>
      <c r="I47" s="35" t="n">
        <v>2968732.0</v>
      </c>
      <c r="J47" s="35" t="inlineStr">
        <f>I47-H47</f>
        <is/>
      </c>
      <c r="K47" s="37" t="inlineStr">
        <f>(J47/H47)</f>
        <is/>
      </c>
      <c r="L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123</t>
          </r>
        </is>
      </c>
      <c r="D48" s="34" t="inlineStr">
        <is>
          <r>
            <rPr>
              <rFont val="Times New Roman"/>
              <sz val="10.0"/>
            </rPr>
            <t xml:space="preserve">Provisión para Bonificaciones y Asignaciones Variables</t>
          </r>
        </is>
      </c>
      <c r="E48" s="35" t="n">
        <v>5.53449023E8</v>
      </c>
      <c r="F48" s="35" t="n">
        <v>5.51939714E8</v>
      </c>
      <c r="G48" s="35" t="n">
        <v>0.0</v>
      </c>
      <c r="H48" s="35" t="n">
        <v>5.69388355E8</v>
      </c>
      <c r="I48" s="35" t="n">
        <v>7.53451001E8</v>
      </c>
      <c r="J48" s="35" t="inlineStr">
        <f>I48-H48</f>
        <is/>
      </c>
      <c r="K48" s="37" t="inlineStr">
        <f>(J48/H48)</f>
        <is/>
      </c>
      <c r="L48" s="3" t="inlineStr"/>
    </row>
    <row r="49" customHeight="1" ht="27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125</t>
          </r>
        </is>
      </c>
      <c r="D49" s="34" t="inlineStr">
        <is>
          <r>
            <rPr>
              <rFont val="Times New Roman"/>
              <sz val="10.0"/>
            </rPr>
            <t xml:space="preserve">Aporte para Bonificación a Personal Municipal  Zonas Extremas Ley N° 20.198</t>
          </r>
        </is>
      </c>
      <c r="E49" s="35" t="n">
        <v>7441964.0</v>
      </c>
      <c r="F49" s="35" t="n">
        <v>7441964.0</v>
      </c>
      <c r="G49" s="35" t="n">
        <v>6120250.0</v>
      </c>
      <c r="H49" s="35" t="n">
        <v>7656293.0</v>
      </c>
      <c r="I49" s="35" t="n">
        <v>7656293.0</v>
      </c>
      <c r="J49" s="36" t="inlineStr"/>
      <c r="K49" s="37" t="inlineStr">
        <f/>
        <is/>
      </c>
      <c r="L49" s="3" t="inlineStr"/>
    </row>
    <row r="50" customHeight="1" ht="27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126</t>
          </r>
        </is>
      </c>
      <c r="D50" s="34" t="inlineStr">
        <is>
          <r>
            <rPr>
              <rFont val="Times New Roman"/>
              <sz val="10.0"/>
            </rPr>
            <t xml:space="preserve">Aporte para Bonificación a Personal Asistentes de la Educación Zonas Extremas  Ley N° 20.313</t>
          </r>
        </is>
      </c>
      <c r="E50" s="35" t="n">
        <v>9837489.0</v>
      </c>
      <c r="F50" s="35" t="n">
        <v>9837489.0</v>
      </c>
      <c r="G50" s="35" t="n">
        <v>4257161.0</v>
      </c>
      <c r="H50" s="35" t="n">
        <v>1.0120809E7</v>
      </c>
      <c r="I50" s="35" t="n">
        <v>1.0120809E7</v>
      </c>
      <c r="J50" s="36" t="inlineStr"/>
      <c r="K50" s="37" t="inlineStr">
        <f/>
        <is/>
      </c>
      <c r="L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133</t>
          </r>
        </is>
      </c>
      <c r="D51" s="34" t="inlineStr">
        <is>
          <r>
            <rPr>
              <rFont val="Times New Roman"/>
              <sz val="10.0"/>
            </rPr>
            <t xml:space="preserve">Instituto Nacional de Derechos Humanos</t>
          </r>
        </is>
      </c>
      <c r="E51" s="35" t="n">
        <v>1.6383218E7</v>
      </c>
      <c r="F51" s="35" t="n">
        <v>1.5905067E7</v>
      </c>
      <c r="G51" s="35" t="n">
        <v>1.0885118E7</v>
      </c>
      <c r="H51" s="35" t="n">
        <v>1.6855055E7</v>
      </c>
      <c r="I51" s="35" t="n">
        <v>1.6971837E7</v>
      </c>
      <c r="J51" s="35" t="inlineStr">
        <f>I51-H51</f>
        <is/>
      </c>
      <c r="K51" s="37" t="inlineStr">
        <f>(J51/H51)</f>
        <is/>
      </c>
      <c r="L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134</t>
          </r>
        </is>
      </c>
      <c r="D52" s="34" t="inlineStr">
        <is>
          <r>
            <rPr>
              <rFont val="Times New Roman"/>
              <sz val="10.0"/>
            </rPr>
            <t xml:space="preserve">Tribunales Ambientales</t>
          </r>
        </is>
      </c>
      <c r="E52" s="35" t="n">
        <v>6992055.0</v>
      </c>
      <c r="F52" s="35" t="n">
        <v>6914073.0</v>
      </c>
      <c r="G52" s="35" t="n">
        <v>4368534.0</v>
      </c>
      <c r="H52" s="35" t="n">
        <v>7193426.0</v>
      </c>
      <c r="I52" s="35" t="n">
        <v>7251303.0</v>
      </c>
      <c r="J52" s="35" t="inlineStr">
        <f>I52-H52</f>
        <is/>
      </c>
      <c r="K52" s="37" t="inlineStr">
        <f>(J52/H52)</f>
        <is/>
      </c>
      <c r="L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150</t>
          </r>
        </is>
      </c>
      <c r="D53" s="34" t="inlineStr">
        <is>
          <r>
            <rPr>
              <rFont val="Times New Roman"/>
              <sz val="10.0"/>
            </rPr>
            <t xml:space="preserve">Defensoría de los Derechos de la Niñez</t>
          </r>
        </is>
      </c>
      <c r="E53" s="35" t="n">
        <v>5066175.0</v>
      </c>
      <c r="F53" s="35" t="n">
        <v>5016887.0</v>
      </c>
      <c r="G53" s="35" t="n">
        <v>3226748.0</v>
      </c>
      <c r="H53" s="35" t="n">
        <v>5212081.0</v>
      </c>
      <c r="I53" s="35" t="n">
        <v>5257435.0</v>
      </c>
      <c r="J53" s="35" t="inlineStr">
        <f>I53-H53</f>
        <is/>
      </c>
      <c r="K53" s="37" t="inlineStr">
        <f>(J53/H53)</f>
        <is/>
      </c>
      <c r="L53" s="3" t="inlineStr"/>
    </row>
    <row r="54" customHeight="1" ht="15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244</t>
          </r>
        </is>
      </c>
      <c r="D54" s="34" t="inlineStr">
        <is>
          <r>
            <rPr>
              <rFont val="Times New Roman"/>
              <sz val="10.0"/>
            </rPr>
            <t xml:space="preserve">Municipalidades  Art. 129 bis 19 Código de Aguas</t>
          </r>
        </is>
      </c>
      <c r="E54" s="35" t="n">
        <v>3604703.0</v>
      </c>
      <c r="F54" s="35" t="n">
        <v>3604703.0</v>
      </c>
      <c r="G54" s="35" t="n">
        <v>2767322.0</v>
      </c>
      <c r="H54" s="35" t="n">
        <v>3708518.0</v>
      </c>
      <c r="I54" s="35" t="n">
        <v>3708518.0</v>
      </c>
      <c r="J54" s="36" t="inlineStr"/>
      <c r="K54" s="37" t="inlineStr">
        <f/>
        <is/>
      </c>
      <c r="L54" s="3" t="inlineStr"/>
    </row>
    <row r="55" customHeight="1" ht="27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257</t>
          </r>
        </is>
      </c>
      <c r="D55" s="34" t="inlineStr">
        <is>
          <r>
            <rPr>
              <rFont val="Times New Roman"/>
              <sz val="10.0"/>
            </rPr>
            <t xml:space="preserve">Aplicación Art. 44 ley N° 20.883, Bonificación Adicional Zonas Extremas</t>
          </r>
        </is>
      </c>
      <c r="E55" s="35" t="n">
        <v>992002.0</v>
      </c>
      <c r="F55" s="35" t="n">
        <v>992002.0</v>
      </c>
      <c r="G55" s="35" t="n">
        <v>314958.0</v>
      </c>
      <c r="H55" s="35" t="n">
        <v>1020572.0</v>
      </c>
      <c r="I55" s="35" t="n">
        <v>1020572.0</v>
      </c>
      <c r="J55" s="36" t="inlineStr"/>
      <c r="K55" s="37" t="inlineStr">
        <f/>
        <is/>
      </c>
      <c r="L55" s="3" t="inlineStr"/>
    </row>
    <row r="56" customHeight="1" ht="27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258</t>
          </r>
        </is>
      </c>
      <c r="D56" s="34" t="inlineStr">
        <is>
          <r>
            <rPr>
              <rFont val="Times New Roman"/>
              <sz val="10.0"/>
            </rPr>
            <t xml:space="preserve">Bonificación al Retiro Funcionarios Municipales Ley N° 21.135</t>
          </r>
        </is>
      </c>
      <c r="E56" s="35" t="n">
        <v>2.1968325E7</v>
      </c>
      <c r="F56" s="35" t="n">
        <v>2.1968325E7</v>
      </c>
      <c r="G56" s="35" t="n">
        <v>2.1208978E7</v>
      </c>
      <c r="H56" s="35" t="n">
        <v>2.2601013E7</v>
      </c>
      <c r="I56" s="35" t="n">
        <v>2.2601013E7</v>
      </c>
      <c r="J56" s="36" t="inlineStr"/>
      <c r="K56" s="37" t="inlineStr">
        <f/>
        <is/>
      </c>
      <c r="L56" s="3" t="inlineStr"/>
    </row>
    <row r="57" customHeight="1" ht="27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260</t>
          </r>
        </is>
      </c>
      <c r="D57" s="34" t="inlineStr">
        <is>
          <r>
            <rPr>
              <rFont val="Times New Roman"/>
              <sz val="10.0"/>
            </rPr>
            <t xml:space="preserve">Bonificación mensual funcionarios municipales ley N° 21.806, Art. N°13 y N° 21.724, Art. 33</t>
          </r>
        </is>
      </c>
      <c r="E57" s="35" t="n">
        <v>0.0</v>
      </c>
      <c r="F57" s="35" t="n">
        <v>2.8066712E7</v>
      </c>
      <c r="G57" s="35" t="n">
        <v>1.4774194E7</v>
      </c>
      <c r="H57" s="35" t="n">
        <v>0.0</v>
      </c>
      <c r="I57" s="35" t="n">
        <v>0.0</v>
      </c>
      <c r="J57" s="36" t="inlineStr"/>
      <c r="K57" s="37" t="inlineStr">
        <f/>
        <is/>
      </c>
      <c r="L57" s="3" t="inlineStr"/>
    </row>
    <row r="58" customHeight="1" ht="15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264</t>
          </r>
        </is>
      </c>
      <c r="D58" s="34" t="inlineStr">
        <is>
          <r>
            <rPr>
              <rFont val="Times New Roman"/>
              <sz val="10.0"/>
            </rPr>
            <t xml:space="preserve">Programa de Rezago de Causas Judiciales</t>
          </r>
        </is>
      </c>
      <c r="E58" s="35" t="n">
        <v>2.1973992E7</v>
      </c>
      <c r="F58" s="35" t="n">
        <v>0.0</v>
      </c>
      <c r="G58" s="35" t="n">
        <v>0.0</v>
      </c>
      <c r="H58" s="35" t="n">
        <v>0.0</v>
      </c>
      <c r="I58" s="35" t="n">
        <v>0.0</v>
      </c>
      <c r="J58" s="36" t="inlineStr"/>
      <c r="K58" s="37" t="inlineStr">
        <f/>
        <is/>
      </c>
      <c r="L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272</t>
          </r>
        </is>
      </c>
      <c r="D59" s="34" t="inlineStr">
        <is>
          <r>
            <rPr>
              <rFont val="Times New Roman"/>
              <sz val="10.0"/>
            </rPr>
            <t xml:space="preserve">Consejo Fiscal Autónomo</t>
          </r>
        </is>
      </c>
      <c r="E59" s="35" t="n">
        <v>1005564.0</v>
      </c>
      <c r="F59" s="35" t="n">
        <v>976637.0</v>
      </c>
      <c r="G59" s="35" t="n">
        <v>653484.0</v>
      </c>
      <c r="H59" s="35" t="n">
        <v>1034524.0</v>
      </c>
      <c r="I59" s="35" t="n">
        <v>1082786.0</v>
      </c>
      <c r="J59" s="35" t="inlineStr">
        <f>I59-H59</f>
        <is/>
      </c>
      <c r="K59" s="37" t="inlineStr">
        <f>(J59/H59)</f>
        <is/>
      </c>
      <c r="L59" s="3" t="inlineStr"/>
    </row>
    <row r="60" customHeight="1" ht="27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273</t>
          </r>
        </is>
      </c>
      <c r="D60" s="34" t="inlineStr">
        <is>
          <r>
            <rPr>
              <rFont val="Times New Roman"/>
              <sz val="10.0"/>
            </rPr>
            <t xml:space="preserve">Comisión Remuneraciones - Art. 38 bis Constitución Política de la República de Chile</t>
          </r>
        </is>
      </c>
      <c r="E60" s="35" t="n">
        <v>188446.0</v>
      </c>
      <c r="F60" s="35" t="n">
        <v>140387.0</v>
      </c>
      <c r="G60" s="35" t="n">
        <v>15000.0</v>
      </c>
      <c r="H60" s="35" t="n">
        <v>193873.0</v>
      </c>
      <c r="I60" s="35" t="n">
        <v>160406.0</v>
      </c>
      <c r="J60" s="35" t="inlineStr">
        <f>I60-H60</f>
        <is/>
      </c>
      <c r="K60" s="37" t="inlineStr">
        <f>(J60/H60)</f>
        <is/>
      </c>
      <c r="L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275</t>
          </r>
        </is>
      </c>
      <c r="D61" s="34" t="inlineStr">
        <is>
          <r>
            <rPr>
              <rFont val="Times New Roman"/>
              <sz val="10.0"/>
            </rPr>
            <t xml:space="preserve">Provisión para Leyes Permanentes con Gasto Aleatorio</t>
          </r>
        </is>
      </c>
      <c r="E61" s="35" t="n">
        <v>1.183988094E9</v>
      </c>
      <c r="F61" s="35" t="n">
        <v>6.81366633E8</v>
      </c>
      <c r="G61" s="35" t="n">
        <v>8.9818427E7</v>
      </c>
      <c r="H61" s="35" t="n">
        <v>1.218086951E9</v>
      </c>
      <c r="I61" s="35" t="n">
        <v>8.30791564E8</v>
      </c>
      <c r="J61" s="35" t="inlineStr">
        <f>I61-H61</f>
        <is/>
      </c>
      <c r="K61" s="37" t="inlineStr">
        <f>(J61/H61)</f>
        <is/>
      </c>
      <c r="L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276</t>
          </r>
        </is>
      </c>
      <c r="D62" s="34" t="inlineStr">
        <is>
          <r>
            <rPr>
              <rFont val="Times New Roman"/>
              <sz val="10.0"/>
            </rPr>
            <t xml:space="preserve">Provisión para Cotizaciones Ley N° 21.735</t>
          </r>
        </is>
      </c>
      <c r="E62" s="35" t="n">
        <v>0.0</v>
      </c>
      <c r="F62" s="35" t="n">
        <v>2.05058539E8</v>
      </c>
      <c r="G62" s="35" t="n">
        <v>0.0</v>
      </c>
      <c r="H62" s="35" t="n">
        <v>0.0</v>
      </c>
      <c r="I62" s="35" t="n">
        <v>0.0</v>
      </c>
      <c r="J62" s="36" t="inlineStr"/>
      <c r="K62" s="37" t="inlineStr">
        <f/>
        <is/>
      </c>
      <c r="L62" s="3" t="inlineStr"/>
    </row>
    <row r="63" customHeight="1" ht="15">
      <c r="A63" s="33" t="inlineStr">
        <is/>
      </c>
      <c r="B63" s="33" t="inlineStr">
        <is>
          <r>
            <rPr>
              <rFont val="Times New Roman"/>
              <sz val="10.0"/>
            </rPr>
            <t xml:space="preserve">07</t>
          </r>
        </is>
      </c>
      <c r="C63" s="33" t="inlineStr">
        <is/>
      </c>
      <c r="D63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63" s="35" t="n">
        <v>1532790.0</v>
      </c>
      <c r="F63" s="35" t="n">
        <v>1532790.0</v>
      </c>
      <c r="G63" s="35" t="n">
        <v>1705474.0</v>
      </c>
      <c r="H63" s="35" t="n">
        <v>1532790.0</v>
      </c>
      <c r="I63" s="35" t="n">
        <v>1532790.0</v>
      </c>
      <c r="J63" s="36" t="inlineStr"/>
      <c r="K63" s="37" t="inlineStr">
        <f/>
        <is/>
      </c>
      <c r="L63" s="3" t="inlineStr"/>
    </row>
    <row r="64" customHeight="1" ht="15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001</t>
          </r>
        </is>
      </c>
      <c r="D64" s="34" t="inlineStr">
        <is>
          <r>
            <rPr>
              <rFont val="Times New Roman"/>
              <sz val="10.0"/>
            </rPr>
            <t xml:space="preserve">Organismos Financieros Internacionales</t>
          </r>
        </is>
      </c>
      <c r="E64" s="35" t="n">
        <v>1532790.0</v>
      </c>
      <c r="F64" s="35" t="n">
        <v>1532790.0</v>
      </c>
      <c r="G64" s="35" t="n">
        <v>1705474.0</v>
      </c>
      <c r="H64" s="35" t="n">
        <v>1532790.0</v>
      </c>
      <c r="I64" s="35" t="n">
        <v>1532790.0</v>
      </c>
      <c r="J64" s="36" t="inlineStr"/>
      <c r="K64" s="37" t="inlineStr">
        <f/>
        <is/>
      </c>
      <c r="L64" s="3" t="inlineStr"/>
    </row>
    <row r="65" customHeight="1" ht="15">
      <c r="A65" s="33" t="inlineStr">
        <is>
          <r>
            <rPr>
              <rFont val="Times New Roman"/>
              <sz val="10.0"/>
            </rPr>
            <t xml:space="preserve">26</t>
          </r>
        </is>
      </c>
      <c r="B65" s="33" t="inlineStr">
        <is/>
      </c>
      <c r="C65" s="33" t="inlineStr">
        <is/>
      </c>
      <c r="D65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65" s="35" t="n">
        <v>30.0</v>
      </c>
      <c r="F65" s="35" t="n">
        <v>30.0</v>
      </c>
      <c r="G65" s="35" t="n">
        <v>7.7233078E7</v>
      </c>
      <c r="H65" s="35" t="n">
        <v>30.0</v>
      </c>
      <c r="I65" s="35" t="n">
        <v>30.0</v>
      </c>
      <c r="J65" s="36" t="inlineStr"/>
      <c r="K65" s="37" t="inlineStr">
        <f/>
        <is/>
      </c>
      <c r="L65" s="3" t="inlineStr"/>
    </row>
    <row r="66" customHeight="1" ht="15">
      <c r="A66" s="33" t="inlineStr">
        <is/>
      </c>
      <c r="B66" s="33" t="inlineStr">
        <is>
          <r>
            <rPr>
              <rFont val="Times New Roman"/>
              <sz val="10.0"/>
            </rPr>
            <t xml:space="preserve">02</t>
          </r>
        </is>
      </c>
      <c r="C66" s="33" t="inlineStr">
        <is/>
      </c>
      <c r="D66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66" s="35" t="n">
        <v>20.0</v>
      </c>
      <c r="F66" s="35" t="n">
        <v>20.0</v>
      </c>
      <c r="G66" s="35" t="n">
        <v>7.7233078E7</v>
      </c>
      <c r="H66" s="35" t="n">
        <v>20.0</v>
      </c>
      <c r="I66" s="35" t="n">
        <v>20.0</v>
      </c>
      <c r="J66" s="36" t="inlineStr"/>
      <c r="K66" s="37" t="inlineStr">
        <f/>
        <is/>
      </c>
      <c r="L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03</t>
          </r>
        </is>
      </c>
      <c r="C67" s="33" t="inlineStr">
        <is/>
      </c>
      <c r="D67" s="34" t="inlineStr">
        <is>
          <r>
            <rPr>
              <rFont val="Times New Roman"/>
              <sz val="10.0"/>
            </rPr>
            <t xml:space="preserve">2% Constitucional</t>
          </r>
        </is>
      </c>
      <c r="E67" s="35" t="n">
        <v>10.0</v>
      </c>
      <c r="F67" s="35" t="n">
        <v>10.0</v>
      </c>
      <c r="G67" s="35" t="n">
        <v>0.0</v>
      </c>
      <c r="H67" s="35" t="n">
        <v>10.0</v>
      </c>
      <c r="I67" s="35" t="n">
        <v>10.0</v>
      </c>
      <c r="J67" s="36" t="inlineStr"/>
      <c r="K67" s="37" t="inlineStr">
        <f/>
        <is/>
      </c>
      <c r="L67" s="3" t="inlineStr"/>
    </row>
    <row r="68" customHeight="1" ht="15">
      <c r="A68" s="33" t="inlineStr">
        <is>
          <r>
            <rPr>
              <rFont val="Times New Roman"/>
              <sz val="10.0"/>
            </rPr>
            <t xml:space="preserve">30</t>
          </r>
        </is>
      </c>
      <c r="B68" s="33" t="inlineStr">
        <is/>
      </c>
      <c r="C68" s="33" t="inlineStr">
        <is/>
      </c>
      <c r="D68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68" s="35" t="n">
        <v>9.843521066E9</v>
      </c>
      <c r="F68" s="35" t="n">
        <v>6.921131686E9</v>
      </c>
      <c r="G68" s="35" t="n">
        <v>9.088245165E9</v>
      </c>
      <c r="H68" s="35" t="n">
        <v>6.779371676E9</v>
      </c>
      <c r="I68" s="35" t="n">
        <v>2.5910281E8</v>
      </c>
      <c r="J68" s="35" t="inlineStr">
        <f>I68-H68</f>
        <is/>
      </c>
      <c r="K68" s="37" t="inlineStr">
        <f>(J68/H68)</f>
        <is/>
      </c>
      <c r="L68" s="3" t="inlineStr"/>
    </row>
    <row r="69" customHeight="1" ht="15">
      <c r="A69" s="33" t="inlineStr">
        <is/>
      </c>
      <c r="B69" s="33" t="inlineStr">
        <is>
          <r>
            <rPr>
              <rFont val="Times New Roman"/>
              <sz val="10.0"/>
            </rPr>
            <t xml:space="preserve">01</t>
          </r>
        </is>
      </c>
      <c r="C69" s="33" t="inlineStr">
        <is/>
      </c>
      <c r="D69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E69" s="35" t="n">
        <v>9.642141228E9</v>
      </c>
      <c r="F69" s="35" t="n">
        <v>6.662479018E9</v>
      </c>
      <c r="G69" s="35" t="n">
        <v>8.731537135E9</v>
      </c>
      <c r="H69" s="35" t="n">
        <v>6.662479018E9</v>
      </c>
      <c r="I69" s="35" t="n">
        <v>8870.0</v>
      </c>
      <c r="J69" s="35" t="inlineStr">
        <f>I69-H69</f>
        <is/>
      </c>
      <c r="K69" s="37" t="inlineStr">
        <f>(J69/H69)</f>
        <is/>
      </c>
      <c r="L69" s="3" t="inlineStr"/>
    </row>
    <row r="70" customHeight="1" ht="15">
      <c r="A70" s="33" t="inlineStr">
        <is/>
      </c>
      <c r="B70" s="33" t="inlineStr">
        <is>
          <r>
            <rPr>
              <rFont val="Times New Roman"/>
              <sz val="10.0"/>
            </rPr>
            <t xml:space="preserve">02</t>
          </r>
        </is>
      </c>
      <c r="C70" s="33" t="inlineStr">
        <is/>
      </c>
      <c r="D70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70" s="35" t="n">
        <v>1.16883788E8</v>
      </c>
      <c r="F70" s="35" t="n">
        <v>2.58643788E8</v>
      </c>
      <c r="G70" s="35" t="n">
        <v>3.5670803E8</v>
      </c>
      <c r="H70" s="35" t="n">
        <v>1.16883788E8</v>
      </c>
      <c r="I70" s="35" t="n">
        <v>2.5908507E8</v>
      </c>
      <c r="J70" s="35" t="inlineStr">
        <f>I70-H70</f>
        <is/>
      </c>
      <c r="K70" s="37" t="inlineStr">
        <f>(J70/H70)</f>
        <is/>
      </c>
      <c r="L70" s="3" t="inlineStr"/>
    </row>
    <row r="71" customHeight="1" ht="15">
      <c r="A71" s="33" t="inlineStr">
        <is/>
      </c>
      <c r="B71" s="33" t="inlineStr">
        <is>
          <r>
            <rPr>
              <rFont val="Times New Roman"/>
              <sz val="10.0"/>
            </rPr>
            <t xml:space="preserve">10</t>
          </r>
        </is>
      </c>
      <c r="C71" s="33" t="inlineStr">
        <is/>
      </c>
      <c r="D71" s="34" t="inlineStr">
        <is>
          <r>
            <rPr>
              <rFont val="Times New Roman"/>
              <sz val="10.0"/>
            </rPr>
            <t xml:space="preserve">Fondo de Emergencia Transitorio</t>
          </r>
        </is>
      </c>
      <c r="E71" s="35" t="n">
        <v>8.448718E7</v>
      </c>
      <c r="F71" s="35" t="n">
        <v>10.0</v>
      </c>
      <c r="G71" s="35" t="n">
        <v>0.0</v>
      </c>
      <c r="H71" s="35" t="n">
        <v>0.0</v>
      </c>
      <c r="I71" s="35" t="n">
        <v>0.0</v>
      </c>
      <c r="J71" s="36" t="inlineStr"/>
      <c r="K71" s="37" t="inlineStr">
        <f/>
        <is/>
      </c>
      <c r="L71" s="3" t="inlineStr"/>
    </row>
    <row r="72" customHeight="1" ht="15">
      <c r="A72" s="33" t="inlineStr">
        <is/>
      </c>
      <c r="B72" s="33" t="inlineStr">
        <is>
          <r>
            <rPr>
              <rFont val="Times New Roman"/>
              <sz val="10.0"/>
            </rPr>
            <t xml:space="preserve">99</t>
          </r>
        </is>
      </c>
      <c r="C72" s="33" t="inlineStr">
        <is/>
      </c>
      <c r="D72" s="34" t="inlineStr">
        <is>
          <r>
            <rPr>
              <rFont val="Times New Roman"/>
              <sz val="10.0"/>
            </rPr>
            <t xml:space="preserve">Otros Activos Financieros</t>
          </r>
        </is>
      </c>
      <c r="E72" s="35" t="n">
        <v>8870.0</v>
      </c>
      <c r="F72" s="35" t="n">
        <v>8870.0</v>
      </c>
      <c r="G72" s="35" t="n">
        <v>0.0</v>
      </c>
      <c r="H72" s="35" t="n">
        <v>8870.0</v>
      </c>
      <c r="I72" s="35" t="n">
        <v>8870.0</v>
      </c>
      <c r="J72" s="36" t="inlineStr"/>
      <c r="K72" s="37" t="inlineStr">
        <f/>
        <is/>
      </c>
      <c r="L72" s="3" t="inlineStr"/>
    </row>
    <row r="73" customHeight="1" ht="15">
      <c r="A73" s="33" t="inlineStr">
        <is>
          <r>
            <rPr>
              <rFont val="Times New Roman"/>
              <sz val="10.0"/>
            </rPr>
            <t xml:space="preserve">32</t>
          </r>
        </is>
      </c>
      <c r="B73" s="33" t="inlineStr">
        <is/>
      </c>
      <c r="C73" s="33" t="inlineStr">
        <is/>
      </c>
      <c r="D73" s="34" t="inlineStr">
        <is>
          <r>
            <rPr>
              <rFont val="Times New Roman"/>
              <sz val="10.0"/>
            </rPr>
            <t xml:space="preserve">PRÉSTAMOS</t>
          </r>
        </is>
      </c>
      <c r="E73" s="35" t="n">
        <v>0.0</v>
      </c>
      <c r="F73" s="35" t="n">
        <v>0.0</v>
      </c>
      <c r="G73" s="35" t="n">
        <v>-5507.0</v>
      </c>
      <c r="H73" s="35" t="n">
        <v>0.0</v>
      </c>
      <c r="I73" s="35" t="n">
        <v>0.0</v>
      </c>
      <c r="J73" s="36" t="inlineStr"/>
      <c r="K73" s="37" t="inlineStr">
        <f/>
        <is/>
      </c>
      <c r="L73" s="3" t="inlineStr"/>
    </row>
    <row r="74" customHeight="1" ht="15">
      <c r="A74" s="33" t="inlineStr">
        <is/>
      </c>
      <c r="B74" s="33" t="inlineStr">
        <is>
          <r>
            <rPr>
              <rFont val="Times New Roman"/>
              <sz val="10.0"/>
            </rPr>
            <t xml:space="preserve">01</t>
          </r>
        </is>
      </c>
      <c r="C74" s="33" t="inlineStr">
        <is/>
      </c>
      <c r="D74" s="34" t="inlineStr">
        <is>
          <r>
            <rPr>
              <rFont val="Times New Roman"/>
              <sz val="10.0"/>
            </rPr>
            <t xml:space="preserve">De Asistencia Social</t>
          </r>
        </is>
      </c>
      <c r="E74" s="35" t="n">
        <v>0.0</v>
      </c>
      <c r="F74" s="35" t="n">
        <v>0.0</v>
      </c>
      <c r="G74" s="35" t="n">
        <v>-5507.0</v>
      </c>
      <c r="H74" s="35" t="n">
        <v>0.0</v>
      </c>
      <c r="I74" s="35" t="n">
        <v>0.0</v>
      </c>
      <c r="J74" s="36" t="inlineStr"/>
      <c r="K74" s="37" t="inlineStr">
        <f/>
        <is/>
      </c>
      <c r="L74" s="3" t="inlineStr"/>
    </row>
    <row r="75" customHeight="1" ht="15">
      <c r="A75" s="33" t="inlineStr">
        <is>
          <r>
            <rPr>
              <rFont val="Times New Roman"/>
              <sz val="10.0"/>
            </rPr>
            <t xml:space="preserve">33</t>
          </r>
        </is>
      </c>
      <c r="B75" s="33" t="inlineStr">
        <is/>
      </c>
      <c r="C75" s="33" t="inlineStr">
        <is/>
      </c>
      <c r="D75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75" s="35" t="n">
        <v>2.588563172E9</v>
      </c>
      <c r="F75" s="35" t="n">
        <v>2.688020743E9</v>
      </c>
      <c r="G75" s="35" t="n">
        <v>1.414179815E9</v>
      </c>
      <c r="H75" s="35" t="n">
        <v>2.730696721E9</v>
      </c>
      <c r="I75" s="35" t="n">
        <v>3.279772752E9</v>
      </c>
      <c r="J75" s="35" t="inlineStr">
        <f>I75-H75</f>
        <is/>
      </c>
      <c r="K75" s="37" t="inlineStr">
        <f>(J75/H75)</f>
        <is/>
      </c>
      <c r="L75" s="3" t="inlineStr"/>
    </row>
    <row r="76" customHeight="1" ht="15">
      <c r="A76" s="33" t="inlineStr">
        <is/>
      </c>
      <c r="B76" s="33" t="inlineStr">
        <is>
          <r>
            <rPr>
              <rFont val="Times New Roman"/>
              <sz val="10.0"/>
            </rPr>
            <t xml:space="preserve">01</t>
          </r>
        </is>
      </c>
      <c r="C76" s="33" t="inlineStr">
        <is/>
      </c>
      <c r="D76" s="34" t="inlineStr">
        <is>
          <r>
            <rPr>
              <rFont val="Times New Roman"/>
              <sz val="10.0"/>
            </rPr>
            <t xml:space="preserve">Al Sector Privado</t>
          </r>
        </is>
      </c>
      <c r="E76" s="35" t="n">
        <v>0.0</v>
      </c>
      <c r="F76" s="35" t="n">
        <v>55375.0</v>
      </c>
      <c r="G76" s="35" t="n">
        <v>55375.0</v>
      </c>
      <c r="H76" s="35" t="n">
        <v>0.0</v>
      </c>
      <c r="I76" s="35" t="n">
        <v>0.0</v>
      </c>
      <c r="J76" s="36" t="inlineStr"/>
      <c r="K76" s="37" t="inlineStr">
        <f/>
        <is/>
      </c>
      <c r="L76" s="3" t="inlineStr"/>
    </row>
    <row r="77" customHeight="1" ht="15">
      <c r="A77" s="33" t="inlineStr">
        <is/>
      </c>
      <c r="B77" s="33" t="inlineStr">
        <is/>
      </c>
      <c r="C77" s="33" t="inlineStr">
        <is>
          <r>
            <rPr>
              <rFont val="Times New Roman"/>
              <sz val="10.0"/>
            </rPr>
            <t xml:space="preserve">028</t>
          </r>
        </is>
      </c>
      <c r="D77" s="34" t="inlineStr">
        <is>
          <r>
            <rPr>
              <rFont val="Times New Roman"/>
              <sz val="10.0"/>
            </rPr>
            <t xml:space="preserve">De Aportes al Fondo Ley N° 20.444</t>
          </r>
        </is>
      </c>
      <c r="E77" s="35" t="n">
        <v>0.0</v>
      </c>
      <c r="F77" s="35" t="n">
        <v>55375.0</v>
      </c>
      <c r="G77" s="35" t="n">
        <v>55375.0</v>
      </c>
      <c r="H77" s="35" t="n">
        <v>0.0</v>
      </c>
      <c r="I77" s="35" t="n">
        <v>0.0</v>
      </c>
      <c r="J77" s="36" t="inlineStr"/>
      <c r="K77" s="37" t="inlineStr">
        <f/>
        <is/>
      </c>
      <c r="L77" s="3" t="inlineStr"/>
    </row>
    <row r="78" customHeight="1" ht="15">
      <c r="A78" s="33" t="inlineStr">
        <is/>
      </c>
      <c r="B78" s="33" t="inlineStr">
        <is>
          <r>
            <rPr>
              <rFont val="Times New Roman"/>
              <sz val="10.0"/>
            </rPr>
            <t xml:space="preserve">02</t>
          </r>
        </is>
      </c>
      <c r="C78" s="33" t="inlineStr">
        <is/>
      </c>
      <c r="D78" s="34" t="inlineStr">
        <is>
          <r>
            <rPr>
              <rFont val="Times New Roman"/>
              <sz val="10.0"/>
            </rPr>
            <t xml:space="preserve">Al Gobierno Central</t>
          </r>
        </is>
      </c>
      <c r="E78" s="35" t="n">
        <v>2.503887991E9</v>
      </c>
      <c r="F78" s="35" t="n">
        <v>2.603263075E9</v>
      </c>
      <c r="G78" s="35" t="n">
        <v>1.353582268E9</v>
      </c>
      <c r="H78" s="35" t="n">
        <v>2.643582896E9</v>
      </c>
      <c r="I78" s="35" t="n">
        <v>3.084336836E9</v>
      </c>
      <c r="J78" s="35" t="inlineStr">
        <f>I78-H78</f>
        <is/>
      </c>
      <c r="K78" s="37" t="inlineStr">
        <f>(J78/H78)</f>
        <is/>
      </c>
      <c r="L78" s="3" t="inlineStr"/>
    </row>
    <row r="79" customHeight="1" ht="15">
      <c r="A79" s="33" t="inlineStr">
        <is/>
      </c>
      <c r="B79" s="33" t="inlineStr">
        <is/>
      </c>
      <c r="C79" s="33" t="inlineStr">
        <is>
          <r>
            <rPr>
              <rFont val="Times New Roman"/>
              <sz val="10.0"/>
            </rPr>
            <t xml:space="preserve">001</t>
          </r>
        </is>
      </c>
      <c r="D79" s="34" t="inlineStr">
        <is>
          <r>
            <rPr>
              <rFont val="Times New Roman"/>
              <sz val="10.0"/>
            </rPr>
            <t xml:space="preserve">Patentes Mineras Gobiernos Regionales Ley N° 19.143</t>
          </r>
        </is>
      </c>
      <c r="E79" s="35" t="n">
        <v>6.422353E7</v>
      </c>
      <c r="F79" s="35" t="n">
        <v>6.422353E7</v>
      </c>
      <c r="G79" s="35" t="n">
        <v>3.65592E7</v>
      </c>
      <c r="H79" s="35" t="n">
        <v>6.6073168E7</v>
      </c>
      <c r="I79" s="35" t="n">
        <v>3.7448318E7</v>
      </c>
      <c r="J79" s="35" t="inlineStr">
        <f>I79-H79</f>
        <is/>
      </c>
      <c r="K79" s="37" t="inlineStr">
        <f>(J79/H79)</f>
        <is/>
      </c>
      <c r="L79" s="3" t="inlineStr"/>
    </row>
    <row r="80" customHeight="1" ht="15">
      <c r="A80" s="33" t="inlineStr">
        <is/>
      </c>
      <c r="B80" s="33" t="inlineStr">
        <is/>
      </c>
      <c r="C80" s="33" t="inlineStr">
        <is>
          <r>
            <rPr>
              <rFont val="Times New Roman"/>
              <sz val="10.0"/>
            </rPr>
            <t xml:space="preserve">002</t>
          </r>
        </is>
      </c>
      <c r="D80" s="34" t="inlineStr">
        <is>
          <r>
            <rPr>
              <rFont val="Times New Roman"/>
              <sz val="10.0"/>
            </rPr>
            <t xml:space="preserve">Fondo de Magallanes Ley  N° 19.275</t>
          </r>
        </is>
      </c>
      <c r="E80" s="35" t="n">
        <v>1.1690896E7</v>
      </c>
      <c r="F80" s="35" t="n">
        <v>1.1690896E7</v>
      </c>
      <c r="G80" s="35" t="n">
        <v>0.0</v>
      </c>
      <c r="H80" s="35" t="n">
        <v>1.2027594E7</v>
      </c>
      <c r="I80" s="35" t="n">
        <v>9433087.0</v>
      </c>
      <c r="J80" s="35" t="inlineStr">
        <f>I80-H80</f>
        <is/>
      </c>
      <c r="K80" s="37" t="inlineStr">
        <f>(J80/H80)</f>
        <is/>
      </c>
      <c r="L80" s="3" t="inlineStr"/>
    </row>
    <row r="81" customHeight="1" ht="15">
      <c r="A81" s="33" t="inlineStr">
        <is/>
      </c>
      <c r="B81" s="33" t="inlineStr">
        <is/>
      </c>
      <c r="C81" s="33" t="inlineStr">
        <is>
          <r>
            <rPr>
              <rFont val="Times New Roman"/>
              <sz val="10.0"/>
            </rPr>
            <t xml:space="preserve">004</t>
          </r>
        </is>
      </c>
      <c r="D81" s="34" t="inlineStr">
        <is>
          <r>
            <rPr>
              <rFont val="Times New Roman"/>
              <sz val="10.0"/>
            </rPr>
            <t xml:space="preserve">Recursos Fondo de Infraestructura</t>
          </r>
        </is>
      </c>
      <c r="E81" s="35" t="n">
        <v>1.04596558E8</v>
      </c>
      <c r="F81" s="35" t="n">
        <v>1.04596558E8</v>
      </c>
      <c r="G81" s="35" t="n">
        <v>1.7289E7</v>
      </c>
      <c r="H81" s="35" t="n">
        <v>1.07608939E8</v>
      </c>
      <c r="I81" s="35" t="n">
        <v>0.0</v>
      </c>
      <c r="J81" s="35" t="inlineStr">
        <f>I81-H81</f>
        <is/>
      </c>
      <c r="K81" s="37" t="inlineStr">
        <f>(J81/H81)</f>
        <is/>
      </c>
      <c r="L81" s="3" t="inlineStr"/>
    </row>
    <row r="82" customHeight="1" ht="15">
      <c r="A82" s="33" t="inlineStr">
        <is/>
      </c>
      <c r="B82" s="33" t="inlineStr">
        <is/>
      </c>
      <c r="C82" s="33" t="inlineStr">
        <is>
          <r>
            <rPr>
              <rFont val="Times New Roman"/>
              <sz val="10.0"/>
            </rPr>
            <t xml:space="preserve">005</t>
          </r>
        </is>
      </c>
      <c r="D82" s="34" t="inlineStr">
        <is>
          <r>
            <rPr>
              <rFont val="Times New Roman"/>
              <sz val="10.0"/>
            </rPr>
            <t xml:space="preserve">IVA Concesiones</t>
          </r>
        </is>
      </c>
      <c r="E82" s="35" t="n">
        <v>6.42985505E8</v>
      </c>
      <c r="F82" s="35" t="n">
        <v>6.42985505E8</v>
      </c>
      <c r="G82" s="35" t="n">
        <v>4.27646524E8</v>
      </c>
      <c r="H82" s="35" t="n">
        <v>6.61503487E8</v>
      </c>
      <c r="I82" s="35" t="n">
        <v>7.53265138E8</v>
      </c>
      <c r="J82" s="35" t="inlineStr">
        <f>I82-H82</f>
        <is/>
      </c>
      <c r="K82" s="37" t="inlineStr">
        <f>(J82/H82)</f>
        <is/>
      </c>
      <c r="L82" s="3" t="inlineStr"/>
    </row>
    <row r="83" customHeight="1" ht="15">
      <c r="A83" s="33" t="inlineStr">
        <is/>
      </c>
      <c r="B83" s="33" t="inlineStr">
        <is/>
      </c>
      <c r="C83" s="33" t="inlineStr">
        <is>
          <r>
            <rPr>
              <rFont val="Times New Roman"/>
              <sz val="10.0"/>
            </rPr>
            <t xml:space="preserve">016</t>
          </r>
        </is>
      </c>
      <c r="D83" s="34" t="inlineStr">
        <is>
          <r>
            <rPr>
              <rFont val="Times New Roman"/>
              <sz val="10.0"/>
            </rPr>
            <t xml:space="preserve">Casinos de Juego Gobiernos Regionales Ley N° 19.995</t>
          </r>
        </is>
      </c>
      <c r="E83" s="35" t="n">
        <v>0.0</v>
      </c>
      <c r="F83" s="35" t="n">
        <v>0.0</v>
      </c>
      <c r="G83" s="35" t="n">
        <v>0.0</v>
      </c>
      <c r="H83" s="35" t="n">
        <v>0.0</v>
      </c>
      <c r="I83" s="35" t="n">
        <v>3.3991119E7</v>
      </c>
      <c r="J83" s="35" t="inlineStr">
        <f>I83-H83</f>
        <is/>
      </c>
      <c r="K83" s="37" t="inlineStr">
        <f/>
        <is/>
      </c>
      <c r="L83" s="3" t="inlineStr"/>
    </row>
    <row r="84" customHeight="1" ht="15">
      <c r="A84" s="33" t="inlineStr">
        <is/>
      </c>
      <c r="B84" s="33" t="inlineStr">
        <is/>
      </c>
      <c r="C84" s="33" t="inlineStr">
        <is>
          <r>
            <rPr>
              <rFont val="Times New Roman"/>
              <sz val="10.0"/>
            </rPr>
            <t xml:space="preserve">040</t>
          </r>
        </is>
      </c>
      <c r="D84" s="34" t="inlineStr">
        <is>
          <r>
            <rPr>
              <rFont val="Times New Roman"/>
              <sz val="10.0"/>
            </rPr>
            <t xml:space="preserve">Patentes Geotérmicas Gobiernos Regionales Ley N° 19.657</t>
          </r>
        </is>
      </c>
      <c r="E84" s="35" t="n">
        <v>254274.0</v>
      </c>
      <c r="F84" s="35" t="n">
        <v>254274.0</v>
      </c>
      <c r="G84" s="35" t="n">
        <v>0.0</v>
      </c>
      <c r="H84" s="35" t="n">
        <v>261597.0</v>
      </c>
      <c r="I84" s="35" t="n">
        <v>175219.0</v>
      </c>
      <c r="J84" s="35" t="inlineStr">
        <f>I84-H84</f>
        <is/>
      </c>
      <c r="K84" s="37" t="inlineStr">
        <f>(J84/H84)</f>
        <is/>
      </c>
      <c r="L84" s="3" t="inlineStr"/>
    </row>
    <row r="85" customHeight="1" ht="15">
      <c r="A85" s="33" t="inlineStr">
        <is/>
      </c>
      <c r="B85" s="33" t="inlineStr">
        <is/>
      </c>
      <c r="C85" s="33" t="inlineStr">
        <is>
          <r>
            <rPr>
              <rFont val="Times New Roman"/>
              <sz val="10.0"/>
            </rPr>
            <t xml:space="preserve">059</t>
          </r>
        </is>
      </c>
      <c r="D85" s="34" t="inlineStr">
        <is>
          <r>
            <rPr>
              <rFont val="Times New Roman"/>
              <sz val="10.0"/>
            </rPr>
            <t xml:space="preserve">Al Fondo de Reserva de Pensiones</t>
          </r>
        </is>
      </c>
      <c r="E85" s="35" t="n">
        <v>8860.0</v>
      </c>
      <c r="F85" s="35" t="n">
        <v>8860.0</v>
      </c>
      <c r="G85" s="35" t="n">
        <v>0.0</v>
      </c>
      <c r="H85" s="35" t="n">
        <v>8860.0</v>
      </c>
      <c r="I85" s="35" t="n">
        <v>8860.0</v>
      </c>
      <c r="J85" s="36" t="inlineStr"/>
      <c r="K85" s="37" t="inlineStr">
        <f/>
        <is/>
      </c>
      <c r="L85" s="3" t="inlineStr"/>
    </row>
    <row r="86" customHeight="1" ht="15">
      <c r="A86" s="33" t="inlineStr">
        <is/>
      </c>
      <c r="B86" s="33" t="inlineStr">
        <is/>
      </c>
      <c r="C86" s="33" t="inlineStr">
        <is>
          <r>
            <rPr>
              <rFont val="Times New Roman"/>
              <sz val="10.0"/>
            </rPr>
            <t xml:space="preserve">060</t>
          </r>
        </is>
      </c>
      <c r="D86" s="34" t="inlineStr">
        <is>
          <r>
            <rPr>
              <rFont val="Times New Roman"/>
              <sz val="10.0"/>
            </rPr>
            <t xml:space="preserve">Al Fondo de Estabilización Económica y Social</t>
          </r>
        </is>
      </c>
      <c r="E86" s="35" t="n">
        <v>8860.0</v>
      </c>
      <c r="F86" s="35" t="n">
        <v>8860.0</v>
      </c>
      <c r="G86" s="35" t="n">
        <v>0.0</v>
      </c>
      <c r="H86" s="35" t="n">
        <v>8860.0</v>
      </c>
      <c r="I86" s="35" t="n">
        <v>8860.0</v>
      </c>
      <c r="J86" s="36" t="inlineStr"/>
      <c r="K86" s="37" t="inlineStr">
        <f/>
        <is/>
      </c>
      <c r="L86" s="3" t="inlineStr"/>
    </row>
    <row r="87" customHeight="1" ht="27">
      <c r="A87" s="33" t="inlineStr">
        <is/>
      </c>
      <c r="B87" s="33" t="inlineStr">
        <is/>
      </c>
      <c r="C87" s="33" t="inlineStr">
        <is>
          <r>
            <rPr>
              <rFont val="Times New Roman"/>
              <sz val="10.0"/>
            </rPr>
            <t xml:space="preserve">080</t>
          </r>
        </is>
      </c>
      <c r="D87" s="34" t="inlineStr">
        <is>
          <r>
            <rPr>
              <rFont val="Times New Roman"/>
              <sz val="10.0"/>
            </rPr>
            <t xml:space="preserve">Al Fondo de Apoyo al Transporte Público y la Conectividad Regional</t>
          </r>
        </is>
      </c>
      <c r="E87" s="35" t="n">
        <v>4.38843214E8</v>
      </c>
      <c r="F87" s="35" t="n">
        <v>4.38843214E8</v>
      </c>
      <c r="G87" s="35" t="n">
        <v>2.23417195E8</v>
      </c>
      <c r="H87" s="35" t="n">
        <v>4.51481899E8</v>
      </c>
      <c r="I87" s="35" t="n">
        <v>4.82964171E8</v>
      </c>
      <c r="J87" s="35" t="inlineStr">
        <f>I87-H87</f>
        <is/>
      </c>
      <c r="K87" s="37" t="inlineStr">
        <f>(J87/H87)</f>
        <is/>
      </c>
      <c r="L87" s="3" t="inlineStr"/>
    </row>
    <row r="88" customHeight="1" ht="15">
      <c r="A88" s="33" t="inlineStr">
        <is/>
      </c>
      <c r="B88" s="33" t="inlineStr">
        <is/>
      </c>
      <c r="C88" s="33" t="inlineStr">
        <is>
          <r>
            <rPr>
              <rFont val="Times New Roman"/>
              <sz val="10.0"/>
            </rPr>
            <t xml:space="preserve">100</t>
          </r>
        </is>
      </c>
      <c r="D88" s="34" t="inlineStr">
        <is>
          <r>
            <rPr>
              <rFont val="Times New Roman"/>
              <sz val="10.0"/>
            </rPr>
            <t xml:space="preserve">Al Fondo para  Diagnósticos y Tratamientos de Alto Costo</t>
          </r>
        </is>
      </c>
      <c r="E88" s="35" t="n">
        <v>1.50492433E8</v>
      </c>
      <c r="F88" s="35" t="n">
        <v>1.58150587E8</v>
      </c>
      <c r="G88" s="35" t="n">
        <v>1.58646876E8</v>
      </c>
      <c r="H88" s="35" t="n">
        <v>1.54826615E8</v>
      </c>
      <c r="I88" s="35" t="n">
        <v>1.55337197E8</v>
      </c>
      <c r="J88" s="35" t="inlineStr">
        <f>I88-H88</f>
        <is/>
      </c>
      <c r="K88" s="37" t="inlineStr">
        <f>(J88/H88)</f>
        <is/>
      </c>
      <c r="L88" s="3" t="inlineStr"/>
    </row>
    <row r="89" customHeight="1" ht="15">
      <c r="A89" s="33" t="inlineStr">
        <is/>
      </c>
      <c r="B89" s="33" t="inlineStr">
        <is/>
      </c>
      <c r="C89" s="33" t="inlineStr">
        <is>
          <r>
            <rPr>
              <rFont val="Times New Roman"/>
              <sz val="10.0"/>
            </rPr>
            <t xml:space="preserve">120</t>
          </r>
        </is>
      </c>
      <c r="D89" s="34" t="inlineStr">
        <is>
          <r>
            <rPr>
              <rFont val="Times New Roman"/>
              <sz val="10.0"/>
            </rPr>
            <t xml:space="preserve">Al Fondo de Contingencia Estratégico</t>
          </r>
        </is>
      </c>
      <c r="E89" s="35" t="n">
        <v>8870.0</v>
      </c>
      <c r="F89" s="35" t="n">
        <v>8870.0</v>
      </c>
      <c r="G89" s="35" t="n">
        <v>0.0</v>
      </c>
      <c r="H89" s="35" t="n">
        <v>8870.0</v>
      </c>
      <c r="I89" s="35" t="n">
        <v>8870.0</v>
      </c>
      <c r="J89" s="36" t="inlineStr"/>
      <c r="K89" s="37" t="inlineStr">
        <f/>
        <is/>
      </c>
      <c r="L89" s="3" t="inlineStr"/>
    </row>
    <row r="90" customHeight="1" ht="27">
      <c r="A90" s="33" t="inlineStr">
        <is/>
      </c>
      <c r="B90" s="33" t="inlineStr">
        <is/>
      </c>
      <c r="C90" s="33" t="inlineStr">
        <is>
          <r>
            <rPr>
              <rFont val="Times New Roman"/>
              <sz val="10.0"/>
            </rPr>
            <t xml:space="preserve">130</t>
          </r>
        </is>
      </c>
      <c r="D90" s="34" t="inlineStr">
        <is>
          <r>
            <rPr>
              <rFont val="Times New Roman"/>
              <sz val="10.0"/>
            </rPr>
            <t xml:space="preserve">Al Fondo Plurianual para las Capacidades Estratégicas de la Defensa</t>
          </r>
        </is>
      </c>
      <c r="E90" s="35" t="n">
        <v>4.25631752E8</v>
      </c>
      <c r="F90" s="35" t="n">
        <v>4.25631752E8</v>
      </c>
      <c r="G90" s="35" t="n">
        <v>6.0387988E7</v>
      </c>
      <c r="H90" s="35" t="n">
        <v>4.25631752E8</v>
      </c>
      <c r="I90" s="35" t="n">
        <v>5.21293172E8</v>
      </c>
      <c r="J90" s="35" t="inlineStr">
        <f>I90-H90</f>
        <is/>
      </c>
      <c r="K90" s="37" t="inlineStr">
        <f>(J90/H90)</f>
        <is/>
      </c>
      <c r="L90" s="3" t="inlineStr"/>
    </row>
    <row r="91" customHeight="1" ht="15">
      <c r="A91" s="33" t="inlineStr">
        <is/>
      </c>
      <c r="B91" s="33" t="inlineStr">
        <is/>
      </c>
      <c r="C91" s="33" t="inlineStr">
        <is>
          <r>
            <rPr>
              <rFont val="Times New Roman"/>
              <sz val="10.0"/>
            </rPr>
            <t xml:space="preserve">144</t>
          </r>
        </is>
      </c>
      <c r="D91" s="34" t="inlineStr">
        <is>
          <r>
            <rPr>
              <rFont val="Times New Roman"/>
              <sz val="10.0"/>
            </rPr>
            <t xml:space="preserve">Gobiernos Regionales  Art. 129 bis 19 Código de Aguas</t>
          </r>
        </is>
      </c>
      <c r="E91" s="35" t="n">
        <v>2.3430569E7</v>
      </c>
      <c r="F91" s="35" t="n">
        <v>2.3430569E7</v>
      </c>
      <c r="G91" s="35" t="n">
        <v>2.1543359E7</v>
      </c>
      <c r="H91" s="35" t="n">
        <v>2.4105369E7</v>
      </c>
      <c r="I91" s="35" t="n">
        <v>1.8335287E7</v>
      </c>
      <c r="J91" s="35" t="inlineStr">
        <f>I91-H91</f>
        <is/>
      </c>
      <c r="K91" s="37" t="inlineStr">
        <f>(J91/H91)</f>
        <is/>
      </c>
      <c r="L91" s="3" t="inlineStr"/>
    </row>
    <row r="92" customHeight="1" ht="15">
      <c r="A92" s="33" t="inlineStr">
        <is/>
      </c>
      <c r="B92" s="33" t="inlineStr">
        <is/>
      </c>
      <c r="C92" s="33" t="inlineStr">
        <is>
          <r>
            <rPr>
              <rFont val="Times New Roman"/>
              <sz val="10.0"/>
            </rPr>
            <t xml:space="preserve">145</t>
          </r>
        </is>
      </c>
      <c r="D92" s="34" t="inlineStr">
        <is>
          <r>
            <rPr>
              <rFont val="Times New Roman"/>
              <sz val="10.0"/>
            </rPr>
            <t xml:space="preserve">Fondo de Inversión y Reconversión Regional</t>
          </r>
        </is>
      </c>
      <c r="E92" s="35" t="n">
        <v>3.3623892E7</v>
      </c>
      <c r="F92" s="35" t="n">
        <v>3.3623892E7</v>
      </c>
      <c r="G92" s="35" t="n">
        <v>2.4955175E7</v>
      </c>
      <c r="H92" s="35" t="n">
        <v>3.459226E7</v>
      </c>
      <c r="I92" s="35" t="n">
        <v>3.459226E7</v>
      </c>
      <c r="J92" s="36" t="inlineStr"/>
      <c r="K92" s="37" t="inlineStr">
        <f/>
        <is/>
      </c>
      <c r="L92" s="3" t="inlineStr"/>
    </row>
    <row r="93" customHeight="1" ht="27">
      <c r="A93" s="33" t="inlineStr">
        <is/>
      </c>
      <c r="B93" s="33" t="inlineStr">
        <is/>
      </c>
      <c r="C93" s="33" t="inlineStr">
        <is>
          <r>
            <rPr>
              <rFont val="Times New Roman"/>
              <sz val="10.0"/>
            </rPr>
            <t xml:space="preserve">146</t>
          </r>
        </is>
      </c>
      <c r="D93" s="34" t="inlineStr">
        <is>
          <r>
            <rPr>
              <rFont val="Times New Roman"/>
              <sz val="10.0"/>
            </rPr>
            <t xml:space="preserve">Patentes de Acuicultura Gobiernos Regionales D.L. N° 430, de 1992 ( E.F. y T.)</t>
          </r>
        </is>
      </c>
      <c r="E93" s="35" t="n">
        <v>6143429.0</v>
      </c>
      <c r="F93" s="35" t="n">
        <v>6143429.0</v>
      </c>
      <c r="G93" s="35" t="n">
        <v>6138069.0</v>
      </c>
      <c r="H93" s="35" t="n">
        <v>6320359.0</v>
      </c>
      <c r="I93" s="35" t="n">
        <v>6373999.0</v>
      </c>
      <c r="J93" s="35" t="inlineStr">
        <f>I93-H93</f>
        <is/>
      </c>
      <c r="K93" s="37" t="inlineStr">
        <f>(J93/H93)</f>
        <is/>
      </c>
      <c r="L93" s="3" t="inlineStr"/>
    </row>
    <row r="94" customHeight="1" ht="15">
      <c r="A94" s="33" t="inlineStr">
        <is/>
      </c>
      <c r="B94" s="33" t="inlineStr">
        <is/>
      </c>
      <c r="C94" s="33" t="inlineStr">
        <is>
          <r>
            <rPr>
              <rFont val="Times New Roman"/>
              <sz val="10.0"/>
            </rPr>
            <t xml:space="preserve">148</t>
          </r>
        </is>
      </c>
      <c r="D94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94" s="35" t="n">
        <v>3.42304232E8</v>
      </c>
      <c r="F94" s="35" t="n">
        <v>3.49533992E8</v>
      </c>
      <c r="G94" s="35" t="n">
        <v>2.24947435E8</v>
      </c>
      <c r="H94" s="35" t="n">
        <v>3.51524419E8</v>
      </c>
      <c r="I94" s="35" t="n">
        <v>4.84235243E8</v>
      </c>
      <c r="J94" s="35" t="inlineStr">
        <f>I94-H94</f>
        <is/>
      </c>
      <c r="K94" s="37" t="inlineStr">
        <f>(J94/H94)</f>
        <is/>
      </c>
      <c r="L94" s="3" t="inlineStr"/>
    </row>
    <row r="95" customHeight="1" ht="15">
      <c r="A95" s="33" t="inlineStr">
        <is/>
      </c>
      <c r="B95" s="33" t="inlineStr">
        <is/>
      </c>
      <c r="C95" s="33" t="inlineStr">
        <is>
          <r>
            <rPr>
              <rFont val="Times New Roman"/>
              <sz val="10.0"/>
            </rPr>
            <t xml:space="preserve">300</t>
          </r>
        </is>
      </c>
      <c r="D95" s="34" t="inlineStr">
        <is>
          <r>
            <rPr>
              <rFont val="Times New Roman"/>
              <sz val="10.0"/>
            </rPr>
            <t xml:space="preserve">Aplicación Art. 38 transitorio Ley N° 21.210</t>
          </r>
        </is>
      </c>
      <c r="E95" s="35" t="n">
        <v>5.4901571E7</v>
      </c>
      <c r="F95" s="35" t="n">
        <v>5.4901571E7</v>
      </c>
      <c r="G95" s="35" t="n">
        <v>5.1466458E7</v>
      </c>
      <c r="H95" s="35" t="n">
        <v>5.6482735E7</v>
      </c>
      <c r="I95" s="35" t="n">
        <v>808316.0</v>
      </c>
      <c r="J95" s="35" t="inlineStr">
        <f>I95-H95</f>
        <is/>
      </c>
      <c r="K95" s="37" t="inlineStr">
        <f>(J95/H95)</f>
        <is/>
      </c>
      <c r="L95" s="3" t="inlineStr"/>
    </row>
    <row r="96" customHeight="1" ht="15">
      <c r="A96" s="33" t="inlineStr">
        <is/>
      </c>
      <c r="B96" s="33" t="inlineStr">
        <is/>
      </c>
      <c r="C96" s="33" t="inlineStr">
        <is>
          <r>
            <rPr>
              <rFont val="Times New Roman"/>
              <sz val="10.0"/>
            </rPr>
            <t xml:space="preserve">303</t>
          </r>
        </is>
      </c>
      <c r="D96" s="34" t="inlineStr">
        <is>
          <r>
            <rPr>
              <rFont val="Times New Roman"/>
              <sz val="10.0"/>
            </rPr>
            <t xml:space="preserve">Al Fondo de Productividad y Desarrollo</t>
          </r>
        </is>
      </c>
      <c r="E96" s="35" t="n">
        <v>2.04739546E8</v>
      </c>
      <c r="F96" s="35" t="n">
        <v>2.04739546E8</v>
      </c>
      <c r="G96" s="35" t="n">
        <v>7.2379701E7</v>
      </c>
      <c r="H96" s="35" t="n">
        <v>2.04739546E8</v>
      </c>
      <c r="I96" s="35" t="n">
        <v>2.40520041E8</v>
      </c>
      <c r="J96" s="35" t="inlineStr">
        <f>I96-H96</f>
        <is/>
      </c>
      <c r="K96" s="37" t="inlineStr">
        <f>(J96/H96)</f>
        <is/>
      </c>
      <c r="L96" s="3" t="inlineStr"/>
    </row>
    <row r="97" customHeight="1" ht="27">
      <c r="A97" s="33" t="inlineStr">
        <is/>
      </c>
      <c r="B97" s="33" t="inlineStr">
        <is/>
      </c>
      <c r="C97" s="33" t="inlineStr">
        <is>
          <r>
            <rPr>
              <rFont val="Times New Roman"/>
              <sz val="10.0"/>
            </rPr>
            <t xml:space="preserve">400</t>
          </r>
        </is>
      </c>
      <c r="D97" s="34" t="inlineStr">
        <is>
          <r>
            <rPr>
              <rFont val="Times New Roman"/>
              <sz val="10.0"/>
            </rPr>
            <t xml:space="preserve">Fondo de Emergencia Transitorio por Incendios - Ley N° 21.681</t>
          </r>
        </is>
      </c>
      <c r="E97" s="35" t="n">
        <v>0.0</v>
      </c>
      <c r="F97" s="35" t="n">
        <v>8.448717E7</v>
      </c>
      <c r="G97" s="35" t="n">
        <v>2.8205288E7</v>
      </c>
      <c r="H97" s="35" t="n">
        <v>8.6376567E7</v>
      </c>
      <c r="I97" s="35" t="n">
        <v>3.05537679E8</v>
      </c>
      <c r="J97" s="35" t="inlineStr">
        <f>I97-H97</f>
        <is/>
      </c>
      <c r="K97" s="37" t="inlineStr">
        <f>(J97/H97)</f>
        <is/>
      </c>
      <c r="L97" s="3" t="inlineStr"/>
    </row>
    <row r="98" customHeight="1" ht="15">
      <c r="A98" s="33" t="inlineStr">
        <is/>
      </c>
      <c r="B98" s="33" t="inlineStr">
        <is>
          <r>
            <rPr>
              <rFont val="Times New Roman"/>
              <sz val="10.0"/>
            </rPr>
            <t xml:space="preserve">03</t>
          </r>
        </is>
      </c>
      <c r="C98" s="33" t="inlineStr">
        <is/>
      </c>
      <c r="D98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98" s="35" t="n">
        <v>8.4675181E7</v>
      </c>
      <c r="F98" s="35" t="n">
        <v>8.4702293E7</v>
      </c>
      <c r="G98" s="35" t="n">
        <v>6.0542172E7</v>
      </c>
      <c r="H98" s="35" t="n">
        <v>8.7113825E7</v>
      </c>
      <c r="I98" s="35" t="n">
        <v>1.95435916E8</v>
      </c>
      <c r="J98" s="35" t="inlineStr">
        <f>I98-H98</f>
        <is/>
      </c>
      <c r="K98" s="37" t="inlineStr">
        <f>(J98/H98)</f>
        <is/>
      </c>
      <c r="L98" s="3" t="inlineStr"/>
    </row>
    <row r="99" customHeight="1" ht="15">
      <c r="A99" s="33" t="inlineStr">
        <is/>
      </c>
      <c r="B99" s="33" t="inlineStr">
        <is/>
      </c>
      <c r="C99" s="33" t="inlineStr">
        <is>
          <r>
            <rPr>
              <rFont val="Times New Roman"/>
              <sz val="10.0"/>
            </rPr>
            <t xml:space="preserve">001</t>
          </r>
        </is>
      </c>
      <c r="D99" s="34" t="inlineStr">
        <is>
          <r>
            <rPr>
              <rFont val="Times New Roman"/>
              <sz val="10.0"/>
            </rPr>
            <t xml:space="preserve">Patentes Mineras Municipalidades Ley N° 19.143</t>
          </r>
        </is>
      </c>
      <c r="E99" s="35" t="n">
        <v>4.0572584E7</v>
      </c>
      <c r="F99" s="35" t="n">
        <v>4.0572584E7</v>
      </c>
      <c r="G99" s="35" t="n">
        <v>3.7250593E7</v>
      </c>
      <c r="H99" s="35" t="n">
        <v>4.1741074E7</v>
      </c>
      <c r="I99" s="35" t="n">
        <v>3.744832E7</v>
      </c>
      <c r="J99" s="35" t="inlineStr">
        <f>I99-H99</f>
        <is/>
      </c>
      <c r="K99" s="37" t="inlineStr">
        <f>(J99/H99)</f>
        <is/>
      </c>
      <c r="L99" s="3" t="inlineStr"/>
    </row>
    <row r="100" customHeight="1" ht="15">
      <c r="A100" s="33" t="inlineStr">
        <is/>
      </c>
      <c r="B100" s="33" t="inlineStr">
        <is/>
      </c>
      <c r="C100" s="33" t="inlineStr">
        <is>
          <r>
            <rPr>
              <rFont val="Times New Roman"/>
              <sz val="10.0"/>
            </rPr>
            <t xml:space="preserve">016</t>
          </r>
        </is>
      </c>
      <c r="D100" s="34" t="inlineStr">
        <is>
          <r>
            <rPr>
              <rFont val="Times New Roman"/>
              <sz val="10.0"/>
            </rPr>
            <t xml:space="preserve">Casinos de Juego Municipalidades Ley N° 19.995</t>
          </r>
        </is>
      </c>
      <c r="E100" s="35" t="n">
        <v>4.3996882E7</v>
      </c>
      <c r="F100" s="35" t="n">
        <v>4.3996882E7</v>
      </c>
      <c r="G100" s="35" t="n">
        <v>2.3286774E7</v>
      </c>
      <c r="H100" s="35" t="n">
        <v>4.5263992E7</v>
      </c>
      <c r="I100" s="35" t="n">
        <v>3.5989924E7</v>
      </c>
      <c r="J100" s="35" t="inlineStr">
        <f>I100-H100</f>
        <is/>
      </c>
      <c r="K100" s="37" t="inlineStr">
        <f>(J100/H100)</f>
        <is/>
      </c>
      <c r="L100" s="3" t="inlineStr"/>
    </row>
    <row r="101" customHeight="1" ht="15">
      <c r="A101" s="33" t="inlineStr">
        <is/>
      </c>
      <c r="B101" s="33" t="inlineStr">
        <is/>
      </c>
      <c r="C101" s="33" t="inlineStr">
        <is>
          <r>
            <rPr>
              <rFont val="Times New Roman"/>
              <sz val="10.0"/>
            </rPr>
            <t xml:space="preserve">040</t>
          </r>
        </is>
      </c>
      <c r="D101" s="34" t="inlineStr">
        <is>
          <r>
            <rPr>
              <rFont val="Times New Roman"/>
              <sz val="10.0"/>
            </rPr>
            <t xml:space="preserve">Patentes Geotérmicas Municipalidades Ley N° 19.657</t>
          </r>
        </is>
      </c>
      <c r="E101" s="35" t="n">
        <v>105705.0</v>
      </c>
      <c r="F101" s="35" t="n">
        <v>105705.0</v>
      </c>
      <c r="G101" s="35" t="n">
        <v>0.0</v>
      </c>
      <c r="H101" s="35" t="n">
        <v>108749.0</v>
      </c>
      <c r="I101" s="35" t="n">
        <v>75094.0</v>
      </c>
      <c r="J101" s="35" t="inlineStr">
        <f>I101-H101</f>
        <is/>
      </c>
      <c r="K101" s="37" t="inlineStr">
        <f>(J101/H101)</f>
        <is/>
      </c>
      <c r="L101" s="3" t="inlineStr"/>
    </row>
    <row r="102" customHeight="1" ht="15">
      <c r="A102" s="33" t="inlineStr">
        <is/>
      </c>
      <c r="B102" s="33" t="inlineStr">
        <is/>
      </c>
      <c r="C102" s="33" t="inlineStr">
        <is>
          <r>
            <rPr>
              <rFont val="Times New Roman"/>
              <sz val="10.0"/>
            </rPr>
            <t xml:space="preserve">050</t>
          </r>
        </is>
      </c>
      <c r="D102" s="34" t="inlineStr">
        <is>
          <r>
            <rPr>
              <rFont val="Times New Roman"/>
              <sz val="10.0"/>
            </rPr>
            <t xml:space="preserve">Fondo de Reconstrucción Norte</t>
          </r>
        </is>
      </c>
      <c r="E102" s="35" t="n">
        <v>0.0</v>
      </c>
      <c r="F102" s="35" t="n">
        <v>0.0</v>
      </c>
      <c r="G102" s="35" t="n">
        <v>0.0</v>
      </c>
      <c r="H102" s="35" t="n">
        <v>0.0</v>
      </c>
      <c r="I102" s="35" t="n">
        <v>1.21922568E8</v>
      </c>
      <c r="J102" s="35" t="inlineStr">
        <f>I102-H102</f>
        <is/>
      </c>
      <c r="K102" s="37" t="inlineStr">
        <f/>
        <is/>
      </c>
      <c r="L102" s="3" t="inlineStr"/>
    </row>
    <row r="103" customHeight="1" ht="15">
      <c r="A103" s="33" t="inlineStr">
        <is/>
      </c>
      <c r="B103" s="33" t="inlineStr">
        <is/>
      </c>
      <c r="C103" s="33" t="inlineStr">
        <is>
          <r>
            <rPr>
              <rFont val="Times New Roman"/>
              <sz val="10.0"/>
            </rPr>
            <t xml:space="preserve">228</t>
          </r>
        </is>
      </c>
      <c r="D103" s="34" t="inlineStr">
        <is>
          <r>
            <rPr>
              <rFont val="Times New Roman"/>
              <sz val="10.0"/>
            </rPr>
            <t xml:space="preserve">De Aportes al Fondo Ley N° 20.444</t>
          </r>
        </is>
      </c>
      <c r="E103" s="35" t="n">
        <v>10.0</v>
      </c>
      <c r="F103" s="35" t="n">
        <v>27122.0</v>
      </c>
      <c r="G103" s="35" t="n">
        <v>4805.0</v>
      </c>
      <c r="H103" s="35" t="n">
        <v>10.0</v>
      </c>
      <c r="I103" s="35" t="n">
        <v>10.0</v>
      </c>
      <c r="J103" s="36" t="inlineStr"/>
      <c r="K103" s="37" t="inlineStr">
        <f/>
        <is/>
      </c>
      <c r="L103" s="3" t="inlineStr"/>
    </row>
    <row r="104" customHeight="1" ht="15">
      <c r="A104" s="33" t="inlineStr">
        <is>
          <r>
            <rPr>
              <rFont val="Times New Roman"/>
              <sz val="10.0"/>
            </rPr>
            <t xml:space="preserve">35</t>
          </r>
        </is>
      </c>
      <c r="B104" s="33" t="inlineStr">
        <is/>
      </c>
      <c r="C104" s="33" t="inlineStr">
        <is/>
      </c>
      <c r="D104" s="34" t="inlineStr">
        <is>
          <r>
            <rPr>
              <rFont val="Times New Roman"/>
              <sz val="10.0"/>
            </rPr>
            <t xml:space="preserve">SALDO FINAL DE CAJA</t>
          </r>
        </is>
      </c>
      <c r="E104" s="35" t="n">
        <v>6772000.0</v>
      </c>
      <c r="F104" s="35" t="n">
        <v>6772000.0</v>
      </c>
      <c r="G104" s="35" t="n">
        <v>0.0</v>
      </c>
      <c r="H104" s="35" t="n">
        <v>6772000.0</v>
      </c>
      <c r="I104" s="35" t="n">
        <v>6772000.0</v>
      </c>
      <c r="J104" s="36" t="inlineStr"/>
      <c r="K104" s="37" t="inlineStr">
        <f/>
        <is/>
      </c>
      <c r="L104" s="3" t="inlineStr"/>
    </row>
    <row r="105" customHeight="1" ht="15">
      <c r="A105" s="38" t="inlineStr"/>
      <c r="B105" s="38" t="inlineStr"/>
      <c r="C105" s="38" t="inlineStr"/>
      <c r="D105" s="38" t="inlineStr"/>
      <c r="E105" s="38" t="inlineStr"/>
      <c r="F105" s="38" t="inlineStr"/>
      <c r="G105" s="38" t="inlineStr"/>
      <c r="H105" s="38" t="inlineStr"/>
      <c r="I105" s="38" t="inlineStr"/>
      <c r="J105" s="38" t="inlineStr"/>
      <c r="K105" s="38" t="inlineStr"/>
      <c r="L105" s="3" t="inlineStr"/>
    </row>
    <row r="106" customHeight="1" ht="15">
      <c r="A106" s="3" t="inlineStr"/>
      <c r="B106" s="3" t="inlineStr"/>
      <c r="C106" s="3" t="inlineStr"/>
      <c r="D106" s="3" t="inlineStr"/>
      <c r="E106" s="3" t="inlineStr"/>
      <c r="F106" s="3" t="inlineStr"/>
      <c r="G106" s="3" t="inlineStr"/>
      <c r="H106" s="3" t="inlineStr"/>
      <c r="I106" s="3" t="inlineStr"/>
      <c r="J106" s="3" t="inlineStr"/>
      <c r="K106" s="3" t="inlineStr"/>
      <c r="L106" s="3" t="inlineStr"/>
    </row>
    <row r="107" customHeight="1" ht="15">
      <c r="A107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107" s="40" t="inlineStr"/>
      <c r="C107" s="40" t="inlineStr"/>
      <c r="D107" s="40" t="inlineStr"/>
      <c r="E107" s="41" t="n">
        <v>6.184284633E9</v>
      </c>
      <c r="F107" s="41" t="n">
        <v>5.89548413E9</v>
      </c>
      <c r="G107" s="41" t="n">
        <v>2.272929879E9</v>
      </c>
      <c r="H107" s="41" t="n">
        <v>6.390602757E9</v>
      </c>
      <c r="I107" s="41" t="n">
        <v>6.389781793E9</v>
      </c>
      <c r="J107" s="41" t="n">
        <v>-820964.0</v>
      </c>
      <c r="K107" s="42" t="n">
        <v>-1.28464251529443E-4</v>
      </c>
      <c r="L107" s="3" t="inlineStr"/>
    </row>
    <row r="108" customHeight="1" ht="15">
      <c r="A108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108" s="44" t="inlineStr"/>
      <c r="C108" s="44" t="inlineStr"/>
      <c r="D108" s="44" t="inlineStr"/>
      <c r="E108" s="44" t="inlineStr"/>
      <c r="F108" s="44" t="inlineStr"/>
      <c r="G108" s="44" t="inlineStr"/>
      <c r="H108" s="44" t="inlineStr"/>
      <c r="I108" s="44" t="inlineStr"/>
      <c r="J108" s="3" t="inlineStr"/>
      <c r="K108" s="3" t="inlineStr"/>
      <c r="L108" s="3" t="inlineStr"/>
    </row>
    <row r="109" customHeight="1" ht="5">
      <c r="A109" s="3" t="inlineStr"/>
      <c r="B109" s="3" t="inlineStr"/>
      <c r="C109" s="3" t="inlineStr"/>
      <c r="D109" s="3" t="inlineStr"/>
      <c r="E109" s="3" t="inlineStr"/>
      <c r="F109" s="3" t="inlineStr"/>
      <c r="G109" s="3" t="inlineStr"/>
      <c r="H109" s="3" t="inlineStr"/>
      <c r="I109" s="3" t="inlineStr"/>
      <c r="J109" s="3" t="inlineStr"/>
      <c r="K109" s="3" t="inlineStr"/>
      <c r="L109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107:D107"/>
    <mergeCell ref="A108:I108"/>
  </mergeCells>
  <pageMargins left="0.0" right="0.0" top="0.0" bottom="0.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OPERACIONES COMPLEMENTARIAS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03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2" s="31" t="n">
        <v>8.779258371E9</v>
      </c>
      <c r="F12" s="31" t="n">
        <v>5.419078728E9</v>
      </c>
      <c r="G12" s="31" t="n">
        <v>6.520954195E9</v>
      </c>
      <c r="H12" s="31" t="n">
        <v>5.921427105E9</v>
      </c>
      <c r="I12" s="31" t="n">
        <v>6.019125851E9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22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13" s="35" t="n">
        <v>461017.0</v>
      </c>
      <c r="F13" s="35" t="n">
        <v>461017.0</v>
      </c>
      <c r="G13" s="35" t="n">
        <v>405761.0</v>
      </c>
      <c r="H13" s="35" t="n">
        <v>474294.0</v>
      </c>
      <c r="I13" s="35" t="n">
        <v>474294.0</v>
      </c>
      <c r="J13" s="36" t="inlineStr"/>
      <c r="K13" s="37" t="inlineStr">
        <f/>
        <is/>
      </c>
      <c r="L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23</t>
          </r>
        </is>
      </c>
      <c r="B14" s="33" t="inlineStr">
        <is/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14" s="35" t="n">
        <v>5.4659357E7</v>
      </c>
      <c r="F14" s="35" t="n">
        <v>5.4659357E7</v>
      </c>
      <c r="G14" s="35" t="n">
        <v>3.1672429E7</v>
      </c>
      <c r="H14" s="35" t="n">
        <v>5.6867595E7</v>
      </c>
      <c r="I14" s="35" t="n">
        <v>4.4074409E7</v>
      </c>
      <c r="J14" s="35" t="inlineStr">
        <f>I14-H14</f>
        <is/>
      </c>
      <c r="K14" s="37" t="inlineStr">
        <f>(J14/H14)</f>
        <is/>
      </c>
      <c r="L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005</t>
          </r>
        </is>
      </c>
      <c r="D16" s="34" t="inlineStr">
        <is>
          <r>
            <rPr>
              <rFont val="Times New Roman"/>
              <sz val="10.0"/>
            </rPr>
            <t xml:space="preserve">Fondo de Seguro Social de los Empleados Públicos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02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E17" s="35" t="n">
        <v>5.4659347E7</v>
      </c>
      <c r="F17" s="35" t="n">
        <v>5.4659347E7</v>
      </c>
      <c r="G17" s="35" t="n">
        <v>3.1672429E7</v>
      </c>
      <c r="H17" s="35" t="n">
        <v>5.6867585E7</v>
      </c>
      <c r="I17" s="35" t="n">
        <v>4.4074399E7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003</t>
          </r>
        </is>
      </c>
      <c r="D18" s="34" t="inlineStr">
        <is>
          <r>
            <rPr>
              <rFont val="Times New Roman"/>
              <sz val="10.0"/>
            </rPr>
            <t xml:space="preserve">Garantía Estatal Pensiones Mínimas</t>
          </r>
        </is>
      </c>
      <c r="E18" s="35" t="n">
        <v>5.4659347E7</v>
      </c>
      <c r="F18" s="35" t="n">
        <v>5.4659347E7</v>
      </c>
      <c r="G18" s="35" t="n">
        <v>3.1672429E7</v>
      </c>
      <c r="H18" s="35" t="n">
        <v>5.6867585E7</v>
      </c>
      <c r="I18" s="35" t="n">
        <v>4.4074399E7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24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9" s="35" t="n">
        <v>3.514242557E9</v>
      </c>
      <c r="F19" s="35" t="n">
        <v>3.125984483E9</v>
      </c>
      <c r="G19" s="35" t="n">
        <v>7.2609624E8</v>
      </c>
      <c r="H19" s="35" t="n">
        <v>3.576205617E9</v>
      </c>
      <c r="I19" s="35" t="n">
        <v>3.056821808E9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Al Sector Privado</t>
          </r>
        </is>
      </c>
      <c r="E20" s="35" t="n">
        <v>1.08900019E8</v>
      </c>
      <c r="F20" s="35" t="n">
        <v>1.08923681E8</v>
      </c>
      <c r="G20" s="35" t="n">
        <v>5.0277723E7</v>
      </c>
      <c r="H20" s="35" t="n">
        <v>1.119968E8</v>
      </c>
      <c r="I20" s="35" t="n">
        <v>6.2424776E7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008</t>
          </r>
        </is>
      </c>
      <c r="D21" s="34" t="inlineStr">
        <is>
          <r>
            <rPr>
              <rFont val="Times New Roman"/>
              <sz val="10.0"/>
            </rPr>
            <t xml:space="preserve">Reintegro Simplificado Gravámenes a Exportadores</t>
          </r>
        </is>
      </c>
      <c r="E21" s="35" t="n">
        <v>1372955.0</v>
      </c>
      <c r="F21" s="35" t="n">
        <v>1372955.0</v>
      </c>
      <c r="G21" s="35" t="n">
        <v>1014614.0</v>
      </c>
      <c r="H21" s="35" t="n">
        <v>1372955.0</v>
      </c>
      <c r="I21" s="35" t="n">
        <v>1372955.0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009</t>
          </r>
        </is>
      </c>
      <c r="D22" s="34" t="inlineStr">
        <is>
          <r>
            <rPr>
              <rFont val="Times New Roman"/>
              <sz val="10.0"/>
            </rPr>
            <t xml:space="preserve">Otras Devoluciones</t>
          </r>
        </is>
      </c>
      <c r="E22" s="35" t="n">
        <v>8667068.0</v>
      </c>
      <c r="F22" s="35" t="n">
        <v>8667068.0</v>
      </c>
      <c r="G22" s="35" t="n">
        <v>8215465.0</v>
      </c>
      <c r="H22" s="35" t="n">
        <v>8916680.0</v>
      </c>
      <c r="I22" s="35" t="n">
        <v>8916680.0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011</t>
          </r>
        </is>
      </c>
      <c r="D23" s="34" t="inlineStr">
        <is>
          <r>
            <rPr>
              <rFont val="Times New Roman"/>
              <sz val="10.0"/>
            </rPr>
            <t xml:space="preserve">Aporte Fondo de Cesantía Solidario Ley N° 19.728</t>
          </r>
        </is>
      </c>
      <c r="E23" s="35" t="n">
        <v>1.5963637E7</v>
      </c>
      <c r="F23" s="35" t="n">
        <v>1.5963637E7</v>
      </c>
      <c r="G23" s="35" t="n">
        <v>1.0622235E7</v>
      </c>
      <c r="H23" s="35" t="n">
        <v>1.642339E7</v>
      </c>
      <c r="I23" s="35" t="n">
        <v>1.6643691E7</v>
      </c>
      <c r="J23" s="35" t="inlineStr">
        <f>I23-H23</f>
        <is/>
      </c>
      <c r="K23" s="37" t="inlineStr">
        <f>(J23/H23)</f>
        <is/>
      </c>
      <c r="L23" s="3" t="inlineStr"/>
    </row>
    <row r="24" customHeight="1" ht="27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012</t>
          </r>
        </is>
      </c>
      <c r="D24" s="34" t="inlineStr">
        <is>
          <r>
            <rPr>
              <rFont val="Times New Roman"/>
              <sz val="10.0"/>
            </rPr>
            <t xml:space="preserve">Bonificación al Ahorro Previsional Voluntario Art.20 O D.L. N° 3.500, de 1980</t>
          </r>
        </is>
      </c>
      <c r="E24" s="35" t="n">
        <v>1.472586E7</v>
      </c>
      <c r="F24" s="35" t="n">
        <v>1.472586E7</v>
      </c>
      <c r="G24" s="35" t="n">
        <v>-8464870.0</v>
      </c>
      <c r="H24" s="35" t="n">
        <v>1.5149965E7</v>
      </c>
      <c r="I24" s="35" t="n">
        <v>1.5149965E7</v>
      </c>
      <c r="J24" s="36" t="inlineStr"/>
      <c r="K24" s="37" t="inlineStr">
        <f/>
        <is/>
      </c>
      <c r="L24" s="3" t="inlineStr"/>
    </row>
    <row r="25" customHeight="1" ht="27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030</t>
          </r>
        </is>
      </c>
      <c r="D25" s="34" t="inlineStr">
        <is>
          <r>
            <rPr>
              <rFont val="Times New Roman"/>
              <sz val="10.0"/>
            </rPr>
            <t xml:space="preserve">Reembolso Gasto Electoral a Candidatos y Partidos Políticos, Ley N° 19.884</t>
          </r>
        </is>
      </c>
      <c r="E25" s="35" t="n">
        <v>4.7875428E7</v>
      </c>
      <c r="F25" s="35" t="n">
        <v>4.7875428E7</v>
      </c>
      <c r="G25" s="35" t="n">
        <v>3.3616781E7</v>
      </c>
      <c r="H25" s="35" t="n">
        <v>4.925424E7</v>
      </c>
      <c r="I25" s="35" t="n">
        <v>4708801.0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031</t>
          </r>
        </is>
      </c>
      <c r="D26" s="34" t="inlineStr">
        <is>
          <r>
            <rPr>
              <rFont val="Times New Roman"/>
              <sz val="10.0"/>
            </rPr>
            <t xml:space="preserve">Bono Vocales de Mesa Ley N° 20.568</t>
          </r>
        </is>
      </c>
      <c r="E26" s="35" t="n">
        <v>5451581.0</v>
      </c>
      <c r="F26" s="35" t="n">
        <v>5451581.0</v>
      </c>
      <c r="G26" s="35" t="n">
        <v>534784.0</v>
      </c>
      <c r="H26" s="35" t="n">
        <v>5608587.0</v>
      </c>
      <c r="I26" s="35" t="n">
        <v>0.0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033</t>
          </r>
        </is>
      </c>
      <c r="D27" s="34" t="inlineStr">
        <is>
          <r>
            <rPr>
              <rFont val="Times New Roman"/>
              <sz val="10.0"/>
            </rPr>
            <t xml:space="preserve">Aporte Permanente a los Partidos Políticos Ley N°20.900</t>
          </r>
        </is>
      </c>
      <c r="E27" s="35" t="n">
        <v>1.484349E7</v>
      </c>
      <c r="F27" s="35" t="n">
        <v>1.484349E7</v>
      </c>
      <c r="G27" s="35" t="n">
        <v>4713373.0</v>
      </c>
      <c r="H27" s="35" t="n">
        <v>1.5270983E7</v>
      </c>
      <c r="I27" s="35" t="n">
        <v>1.5632684E7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036</t>
          </r>
        </is>
      </c>
      <c r="D28" s="34" t="inlineStr">
        <is>
          <r>
            <rPr>
              <rFont val="Times New Roman"/>
              <sz val="10.0"/>
            </rPr>
            <t xml:space="preserve">Beneficio Clase Media ley N° 21.252</t>
          </r>
        </is>
      </c>
      <c r="E28" s="35" t="n">
        <v>0.0</v>
      </c>
      <c r="F28" s="35" t="n">
        <v>0.0</v>
      </c>
      <c r="G28" s="35" t="n">
        <v>-1999.0</v>
      </c>
      <c r="H28" s="35" t="n">
        <v>0.0</v>
      </c>
      <c r="I28" s="35" t="n">
        <v>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045</t>
          </r>
        </is>
      </c>
      <c r="D29" s="34" t="inlineStr">
        <is>
          <r>
            <rPr>
              <rFont val="Times New Roman"/>
              <sz val="10.0"/>
            </rPr>
            <t xml:space="preserve">Bonificación Art. 87 ley N° 21.724</t>
          </r>
        </is>
      </c>
      <c r="E29" s="35" t="n">
        <v>0.0</v>
      </c>
      <c r="F29" s="35" t="n">
        <v>23662.0</v>
      </c>
      <c r="G29" s="35" t="n">
        <v>27340.0</v>
      </c>
      <c r="H29" s="35" t="n">
        <v>0.0</v>
      </c>
      <c r="I29" s="35" t="n">
        <v>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02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Al Gobierno Central</t>
          </r>
        </is>
      </c>
      <c r="E30" s="35" t="n">
        <v>3.22292533E8</v>
      </c>
      <c r="F30" s="35" t="n">
        <v>3.22292533E8</v>
      </c>
      <c r="G30" s="35" t="n">
        <v>2.50923239E8</v>
      </c>
      <c r="H30" s="35" t="n">
        <v>3.23577865E8</v>
      </c>
      <c r="I30" s="35" t="n">
        <v>3.53371217E8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002</t>
          </r>
        </is>
      </c>
      <c r="D31" s="34" t="inlineStr">
        <is>
          <r>
            <rPr>
              <rFont val="Times New Roman"/>
              <sz val="10.0"/>
            </rPr>
            <t xml:space="preserve">Préstamos Externos</t>
          </r>
        </is>
      </c>
      <c r="E31" s="35" t="n">
        <v>4.4629592E7</v>
      </c>
      <c r="F31" s="35" t="n">
        <v>4.4629592E7</v>
      </c>
      <c r="G31" s="35" t="n">
        <v>0.0</v>
      </c>
      <c r="H31" s="35" t="n">
        <v>4.5914924E7</v>
      </c>
      <c r="I31" s="35" t="n">
        <v>6.4997339E7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004</t>
          </r>
        </is>
      </c>
      <c r="D32" s="34" t="inlineStr">
        <is>
          <r>
            <rPr>
              <rFont val="Times New Roman"/>
              <sz val="10.0"/>
            </rPr>
            <t xml:space="preserve">Aplicación Ley N° 18.892 y Otras</t>
          </r>
        </is>
      </c>
      <c r="E32" s="35" t="n">
        <v>10.0</v>
      </c>
      <c r="F32" s="35" t="n">
        <v>10.0</v>
      </c>
      <c r="G32" s="35" t="n">
        <v>186115.0</v>
      </c>
      <c r="H32" s="35" t="n">
        <v>10.0</v>
      </c>
      <c r="I32" s="35" t="n">
        <v>10.0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075</t>
          </r>
        </is>
      </c>
      <c r="D33" s="34" t="inlineStr">
        <is>
          <r>
            <rPr>
              <rFont val="Times New Roman"/>
              <sz val="10.0"/>
            </rPr>
            <t xml:space="preserve">Fondo de Reserva de Pensiones Ley N° 20.128</t>
          </r>
        </is>
      </c>
      <c r="E33" s="35" t="n">
        <v>2.77662931E8</v>
      </c>
      <c r="F33" s="35" t="n">
        <v>2.77662931E8</v>
      </c>
      <c r="G33" s="35" t="n">
        <v>2.50737124E8</v>
      </c>
      <c r="H33" s="35" t="n">
        <v>2.77662931E8</v>
      </c>
      <c r="I33" s="35" t="n">
        <v>2.65328748E8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500</t>
          </r>
        </is>
      </c>
      <c r="D34" s="34" t="inlineStr">
        <is>
          <r>
            <rPr>
              <rFont val="Times New Roman"/>
              <sz val="10.0"/>
            </rPr>
            <t xml:space="preserve">Fondo para la Infraestructura Escolar, Ley N° 21.819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2.304512E7</v>
      </c>
      <c r="J34" s="35" t="inlineStr">
        <f>I34-H34</f>
        <is/>
      </c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03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5" s="35" t="n">
        <v>3.083049995E9</v>
      </c>
      <c r="F35" s="35" t="n">
        <v>2.694768259E9</v>
      </c>
      <c r="G35" s="35" t="n">
        <v>4.24721698E8</v>
      </c>
      <c r="H35" s="35" t="n">
        <v>3.140630942E9</v>
      </c>
      <c r="I35" s="35" t="n">
        <v>2.641025805E9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/>
      </c>
      <c r="C36" s="33" t="inlineStr">
        <is>
          <r>
            <rPr>
              <rFont val="Times New Roman"/>
              <sz val="10.0"/>
            </rPr>
            <t xml:space="preserve">101</t>
          </r>
        </is>
      </c>
      <c r="D36" s="34" t="inlineStr">
        <is>
          <r>
            <rPr>
              <rFont val="Times New Roman"/>
              <sz val="10.0"/>
            </rPr>
            <t xml:space="preserve">Transferencias y Devoluciones Varias</t>
          </r>
        </is>
      </c>
      <c r="E36" s="35" t="n">
        <v>367161.0</v>
      </c>
      <c r="F36" s="35" t="n">
        <v>367161.0</v>
      </c>
      <c r="G36" s="35" t="n">
        <v>42376.0</v>
      </c>
      <c r="H36" s="35" t="n">
        <v>377735.0</v>
      </c>
      <c r="I36" s="35" t="n">
        <v>377735.0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104</t>
          </r>
        </is>
      </c>
      <c r="D37" s="34" t="inlineStr">
        <is>
          <r>
            <rPr>
              <rFont val="Times New Roman"/>
              <sz val="10.0"/>
            </rPr>
            <t xml:space="preserve">Provisión para Financiamientos Comprometidos</t>
          </r>
        </is>
      </c>
      <c r="E37" s="35" t="n">
        <v>9.20761479E8</v>
      </c>
      <c r="F37" s="35" t="n">
        <v>8.78421914E8</v>
      </c>
      <c r="G37" s="35" t="n">
        <v>4.3767449E7</v>
      </c>
      <c r="H37" s="35" t="n">
        <v>9.4727941E8</v>
      </c>
      <c r="I37" s="35" t="n">
        <v>6.38296341E8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105</t>
          </r>
        </is>
      </c>
      <c r="D38" s="34" t="inlineStr">
        <is>
          <r>
            <rPr>
              <rFont val="Times New Roman"/>
              <sz val="10.0"/>
            </rPr>
            <t xml:space="preserve">Tribunal Constitucional Ley N° 17.997</t>
          </r>
        </is>
      </c>
      <c r="E38" s="35" t="n">
        <v>7614413.0</v>
      </c>
      <c r="F38" s="35" t="n">
        <v>7504850.0</v>
      </c>
      <c r="G38" s="35" t="n">
        <v>4983896.0</v>
      </c>
      <c r="H38" s="35" t="n">
        <v>7833708.0</v>
      </c>
      <c r="I38" s="35" t="n">
        <v>7853775.0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107</t>
          </r>
        </is>
      </c>
      <c r="D39" s="34" t="inlineStr">
        <is>
          <r>
            <rPr>
              <rFont val="Times New Roman"/>
              <sz val="10.0"/>
            </rPr>
            <t xml:space="preserve">Aporte al Fondo Común Municipal</t>
          </r>
        </is>
      </c>
      <c r="E39" s="35" t="n">
        <v>2.98751744E8</v>
      </c>
      <c r="F39" s="35" t="n">
        <v>2.98751744E8</v>
      </c>
      <c r="G39" s="35" t="n">
        <v>2.01107703E8</v>
      </c>
      <c r="H39" s="35" t="n">
        <v>2.98751744E8</v>
      </c>
      <c r="I39" s="35" t="n">
        <v>3.11816448E8</v>
      </c>
      <c r="J39" s="35" t="inlineStr">
        <f>I39-H39</f>
        <is/>
      </c>
      <c r="K39" s="37" t="inlineStr">
        <f>(J39/H39)</f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108</t>
          </r>
        </is>
      </c>
      <c r="D40" s="34" t="inlineStr">
        <is>
          <r>
            <rPr>
              <rFont val="Times New Roman"/>
              <sz val="10.0"/>
            </rPr>
            <t xml:space="preserve">Tarifas de Cargo Fiscal en Acuerdos, Convenios o Tratados Internacionales</t>
          </r>
        </is>
      </c>
      <c r="E40" s="35" t="n">
        <v>6657322.0</v>
      </c>
      <c r="F40" s="35" t="n">
        <v>6657322.0</v>
      </c>
      <c r="G40" s="35" t="n">
        <v>5277383.0</v>
      </c>
      <c r="H40" s="35" t="n">
        <v>6849053.0</v>
      </c>
      <c r="I40" s="35" t="n">
        <v>6142965.0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110</t>
          </r>
        </is>
      </c>
      <c r="D41" s="34" t="inlineStr">
        <is>
          <r>
            <rPr>
              <rFont val="Times New Roman"/>
              <sz val="10.0"/>
            </rPr>
            <t xml:space="preserve">Consejo para la Transparencia</t>
          </r>
        </is>
      </c>
      <c r="E41" s="35" t="n">
        <v>8588431.0</v>
      </c>
      <c r="F41" s="35" t="n">
        <v>8502277.0</v>
      </c>
      <c r="G41" s="35" t="n">
        <v>5874650.0</v>
      </c>
      <c r="H41" s="35" t="n">
        <v>8835778.0</v>
      </c>
      <c r="I41" s="35" t="n">
        <v>8792866.0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111</t>
          </r>
        </is>
      </c>
      <c r="D42" s="34" t="inlineStr">
        <is>
          <r>
            <rPr>
              <rFont val="Times New Roman"/>
              <sz val="10.0"/>
            </rPr>
            <t xml:space="preserve">Tribunal Calificador de Elecciones</t>
          </r>
        </is>
      </c>
      <c r="E42" s="35" t="n">
        <v>1001890.0</v>
      </c>
      <c r="F42" s="35" t="n">
        <v>983249.0</v>
      </c>
      <c r="G42" s="35" t="n">
        <v>855681.0</v>
      </c>
      <c r="H42" s="35" t="n">
        <v>1030744.0</v>
      </c>
      <c r="I42" s="35" t="n">
        <v>1030488.0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112</t>
          </r>
        </is>
      </c>
      <c r="D43" s="34" t="inlineStr">
        <is>
          <r>
            <rPr>
              <rFont val="Times New Roman"/>
              <sz val="10.0"/>
            </rPr>
            <t xml:space="preserve">Tribunales Electorales Regionales</t>
          </r>
        </is>
      </c>
      <c r="E43" s="35" t="n">
        <v>3570089.0</v>
      </c>
      <c r="F43" s="35" t="n">
        <v>3489825.0</v>
      </c>
      <c r="G43" s="35" t="n">
        <v>2275222.0</v>
      </c>
      <c r="H43" s="35" t="n">
        <v>3672908.0</v>
      </c>
      <c r="I43" s="35" t="n">
        <v>3672908.0</v>
      </c>
      <c r="J43" s="36" t="inlineStr"/>
      <c r="K43" s="37" t="inlineStr">
        <f/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120</t>
          </r>
        </is>
      </c>
      <c r="D44" s="34" t="inlineStr">
        <is>
          <r>
            <rPr>
              <rFont val="Times New Roman"/>
              <sz val="10.0"/>
            </rPr>
            <t xml:space="preserve">Programa Contingencia contra el  Desempleo</t>
          </r>
        </is>
      </c>
      <c r="E44" s="35" t="n">
        <v>10.0</v>
      </c>
      <c r="F44" s="35" t="n">
        <v>-5.1913228E7</v>
      </c>
      <c r="G44" s="35" t="n">
        <v>0.0</v>
      </c>
      <c r="H44" s="35" t="n">
        <v>10.0</v>
      </c>
      <c r="I44" s="35" t="n">
        <v>10.0</v>
      </c>
      <c r="J44" s="36" t="inlineStr"/>
      <c r="K44" s="37" t="inlineStr">
        <f/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121</t>
          </r>
        </is>
      </c>
      <c r="D45" s="34" t="inlineStr">
        <is>
          <r>
            <rPr>
              <rFont val="Times New Roman"/>
              <sz val="10.0"/>
            </rPr>
            <t xml:space="preserve">Tribunal de Defensa de la Libre Competencia</t>
          </r>
        </is>
      </c>
      <c r="E45" s="35" t="n">
        <v>2846406.0</v>
      </c>
      <c r="F45" s="35" t="n">
        <v>2774013.0</v>
      </c>
      <c r="G45" s="35" t="n">
        <v>2127164.0</v>
      </c>
      <c r="H45" s="35" t="n">
        <v>2928382.0</v>
      </c>
      <c r="I45" s="35" t="n">
        <v>2968732.0</v>
      </c>
      <c r="J45" s="35" t="inlineStr">
        <f>I45-H45</f>
        <is/>
      </c>
      <c r="K45" s="37" t="inlineStr">
        <f>(J45/H45)</f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123</t>
          </r>
        </is>
      </c>
      <c r="D46" s="34" t="inlineStr">
        <is>
          <r>
            <rPr>
              <rFont val="Times New Roman"/>
              <sz val="10.0"/>
            </rPr>
            <t xml:space="preserve">Provisión para Bonificaciones y Asignaciones Variables</t>
          </r>
        </is>
      </c>
      <c r="E46" s="35" t="n">
        <v>5.53449023E8</v>
      </c>
      <c r="F46" s="35" t="n">
        <v>5.51939714E8</v>
      </c>
      <c r="G46" s="35" t="n">
        <v>0.0</v>
      </c>
      <c r="H46" s="35" t="n">
        <v>5.69388355E8</v>
      </c>
      <c r="I46" s="35" t="n">
        <v>7.53451001E8</v>
      </c>
      <c r="J46" s="35" t="inlineStr">
        <f>I46-H46</f>
        <is/>
      </c>
      <c r="K46" s="37" t="inlineStr">
        <f>(J46/H46)</f>
        <is/>
      </c>
      <c r="L46" s="3" t="inlineStr"/>
    </row>
    <row r="47" customHeight="1" ht="27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125</t>
          </r>
        </is>
      </c>
      <c r="D47" s="34" t="inlineStr">
        <is>
          <r>
            <rPr>
              <rFont val="Times New Roman"/>
              <sz val="10.0"/>
            </rPr>
            <t xml:space="preserve">Aporte para Bonificación a Personal Municipal  Zonas Extremas Ley N° 20.198</t>
          </r>
        </is>
      </c>
      <c r="E47" s="35" t="n">
        <v>7441964.0</v>
      </c>
      <c r="F47" s="35" t="n">
        <v>7441964.0</v>
      </c>
      <c r="G47" s="35" t="n">
        <v>6120250.0</v>
      </c>
      <c r="H47" s="35" t="n">
        <v>7656293.0</v>
      </c>
      <c r="I47" s="35" t="n">
        <v>7656293.0</v>
      </c>
      <c r="J47" s="36" t="inlineStr"/>
      <c r="K47" s="37" t="inlineStr">
        <f/>
        <is/>
      </c>
      <c r="L47" s="3" t="inlineStr"/>
    </row>
    <row r="48" customHeight="1" ht="27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126</t>
          </r>
        </is>
      </c>
      <c r="D48" s="34" t="inlineStr">
        <is>
          <r>
            <rPr>
              <rFont val="Times New Roman"/>
              <sz val="10.0"/>
            </rPr>
            <t xml:space="preserve">Aporte para Bonificación a Personal Asistentes de la Educación Zonas Extremas  Ley N° 20.313</t>
          </r>
        </is>
      </c>
      <c r="E48" s="35" t="n">
        <v>9837489.0</v>
      </c>
      <c r="F48" s="35" t="n">
        <v>9837489.0</v>
      </c>
      <c r="G48" s="35" t="n">
        <v>4257161.0</v>
      </c>
      <c r="H48" s="35" t="n">
        <v>1.0120809E7</v>
      </c>
      <c r="I48" s="35" t="n">
        <v>1.0120809E7</v>
      </c>
      <c r="J48" s="36" t="inlineStr"/>
      <c r="K48" s="37" t="inlineStr">
        <f/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133</t>
          </r>
        </is>
      </c>
      <c r="D49" s="34" t="inlineStr">
        <is>
          <r>
            <rPr>
              <rFont val="Times New Roman"/>
              <sz val="10.0"/>
            </rPr>
            <t xml:space="preserve">Instituto Nacional de Derechos Humanos</t>
          </r>
        </is>
      </c>
      <c r="E49" s="35" t="n">
        <v>1.6383218E7</v>
      </c>
      <c r="F49" s="35" t="n">
        <v>1.5905067E7</v>
      </c>
      <c r="G49" s="35" t="n">
        <v>1.0885118E7</v>
      </c>
      <c r="H49" s="35" t="n">
        <v>1.6855055E7</v>
      </c>
      <c r="I49" s="35" t="n">
        <v>1.6971837E7</v>
      </c>
      <c r="J49" s="35" t="inlineStr">
        <f>I49-H49</f>
        <is/>
      </c>
      <c r="K49" s="37" t="inlineStr">
        <f>(J49/H49)</f>
        <is/>
      </c>
      <c r="L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134</t>
          </r>
        </is>
      </c>
      <c r="D50" s="34" t="inlineStr">
        <is>
          <r>
            <rPr>
              <rFont val="Times New Roman"/>
              <sz val="10.0"/>
            </rPr>
            <t xml:space="preserve">Tribunales Ambientales</t>
          </r>
        </is>
      </c>
      <c r="E50" s="35" t="n">
        <v>6992055.0</v>
      </c>
      <c r="F50" s="35" t="n">
        <v>6914073.0</v>
      </c>
      <c r="G50" s="35" t="n">
        <v>4368534.0</v>
      </c>
      <c r="H50" s="35" t="n">
        <v>7193426.0</v>
      </c>
      <c r="I50" s="35" t="n">
        <v>7251303.0</v>
      </c>
      <c r="J50" s="35" t="inlineStr">
        <f>I50-H50</f>
        <is/>
      </c>
      <c r="K50" s="37" t="inlineStr">
        <f>(J50/H50)</f>
        <is/>
      </c>
      <c r="L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150</t>
          </r>
        </is>
      </c>
      <c r="D51" s="34" t="inlineStr">
        <is>
          <r>
            <rPr>
              <rFont val="Times New Roman"/>
              <sz val="10.0"/>
            </rPr>
            <t xml:space="preserve">Defensoría de los Derechos de la Niñez</t>
          </r>
        </is>
      </c>
      <c r="E51" s="35" t="n">
        <v>5066175.0</v>
      </c>
      <c r="F51" s="35" t="n">
        <v>5016887.0</v>
      </c>
      <c r="G51" s="35" t="n">
        <v>3226748.0</v>
      </c>
      <c r="H51" s="35" t="n">
        <v>5212081.0</v>
      </c>
      <c r="I51" s="35" t="n">
        <v>5257435.0</v>
      </c>
      <c r="J51" s="35" t="inlineStr">
        <f>I51-H51</f>
        <is/>
      </c>
      <c r="K51" s="37" t="inlineStr">
        <f>(J51/H51)</f>
        <is/>
      </c>
      <c r="L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244</t>
          </r>
        </is>
      </c>
      <c r="D52" s="34" t="inlineStr">
        <is>
          <r>
            <rPr>
              <rFont val="Times New Roman"/>
              <sz val="10.0"/>
            </rPr>
            <t xml:space="preserve">Municipalidades  Art. 129 bis 19 Código de Aguas</t>
          </r>
        </is>
      </c>
      <c r="E52" s="35" t="n">
        <v>3604703.0</v>
      </c>
      <c r="F52" s="35" t="n">
        <v>3604703.0</v>
      </c>
      <c r="G52" s="35" t="n">
        <v>2767322.0</v>
      </c>
      <c r="H52" s="35" t="n">
        <v>3708518.0</v>
      </c>
      <c r="I52" s="35" t="n">
        <v>3708518.0</v>
      </c>
      <c r="J52" s="36" t="inlineStr"/>
      <c r="K52" s="37" t="inlineStr">
        <f/>
        <is/>
      </c>
      <c r="L52" s="3" t="inlineStr"/>
    </row>
    <row r="53" customHeight="1" ht="27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257</t>
          </r>
        </is>
      </c>
      <c r="D53" s="34" t="inlineStr">
        <is>
          <r>
            <rPr>
              <rFont val="Times New Roman"/>
              <sz val="10.0"/>
            </rPr>
            <t xml:space="preserve">Aplicación Art. 44 ley N° 20.883, Bonificación Adicional Zonas Extremas</t>
          </r>
        </is>
      </c>
      <c r="E53" s="35" t="n">
        <v>992002.0</v>
      </c>
      <c r="F53" s="35" t="n">
        <v>992002.0</v>
      </c>
      <c r="G53" s="35" t="n">
        <v>314958.0</v>
      </c>
      <c r="H53" s="35" t="n">
        <v>1020572.0</v>
      </c>
      <c r="I53" s="35" t="n">
        <v>1020572.0</v>
      </c>
      <c r="J53" s="36" t="inlineStr"/>
      <c r="K53" s="37" t="inlineStr">
        <f/>
        <is/>
      </c>
      <c r="L53" s="3" t="inlineStr"/>
    </row>
    <row r="54" customHeight="1" ht="27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258</t>
          </r>
        </is>
      </c>
      <c r="D54" s="34" t="inlineStr">
        <is>
          <r>
            <rPr>
              <rFont val="Times New Roman"/>
              <sz val="10.0"/>
            </rPr>
            <t xml:space="preserve">Bonificación al Retiro Funcionarios Municipales Ley N° 21.135</t>
          </r>
        </is>
      </c>
      <c r="E54" s="35" t="n">
        <v>2.1968325E7</v>
      </c>
      <c r="F54" s="35" t="n">
        <v>2.1968325E7</v>
      </c>
      <c r="G54" s="35" t="n">
        <v>2.1208978E7</v>
      </c>
      <c r="H54" s="35" t="n">
        <v>2.2601013E7</v>
      </c>
      <c r="I54" s="35" t="n">
        <v>2.2601013E7</v>
      </c>
      <c r="J54" s="36" t="inlineStr"/>
      <c r="K54" s="37" t="inlineStr">
        <f/>
        <is/>
      </c>
      <c r="L54" s="3" t="inlineStr"/>
    </row>
    <row r="55" customHeight="1" ht="27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260</t>
          </r>
        </is>
      </c>
      <c r="D55" s="34" t="inlineStr">
        <is>
          <r>
            <rPr>
              <rFont val="Times New Roman"/>
              <sz val="10.0"/>
            </rPr>
            <t xml:space="preserve">Bonificación mensual funcionarios municipales ley N° 21.806, Art. N°13 y N° 21.724, Art. 33</t>
          </r>
        </is>
      </c>
      <c r="E55" s="35" t="n">
        <v>0.0</v>
      </c>
      <c r="F55" s="35" t="n">
        <v>2.8066712E7</v>
      </c>
      <c r="G55" s="35" t="n">
        <v>1.4774194E7</v>
      </c>
      <c r="H55" s="35" t="n">
        <v>0.0</v>
      </c>
      <c r="I55" s="35" t="n">
        <v>0.0</v>
      </c>
      <c r="J55" s="36" t="inlineStr"/>
      <c r="K55" s="37" t="inlineStr">
        <f/>
        <is/>
      </c>
      <c r="L55" s="3" t="inlineStr"/>
    </row>
    <row r="56" customHeight="1" ht="15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264</t>
          </r>
        </is>
      </c>
      <c r="D56" s="34" t="inlineStr">
        <is>
          <r>
            <rPr>
              <rFont val="Times New Roman"/>
              <sz val="10.0"/>
            </rPr>
            <t xml:space="preserve">Programa de Rezago de Causas Judiciales</t>
          </r>
        </is>
      </c>
      <c r="E56" s="35" t="n">
        <v>2.1973992E7</v>
      </c>
      <c r="F56" s="35" t="n">
        <v>0.0</v>
      </c>
      <c r="G56" s="35" t="n">
        <v>0.0</v>
      </c>
      <c r="H56" s="35" t="n">
        <v>0.0</v>
      </c>
      <c r="I56" s="35" t="n">
        <v>0.0</v>
      </c>
      <c r="J56" s="36" t="inlineStr"/>
      <c r="K56" s="37" t="inlineStr">
        <f/>
        <is/>
      </c>
      <c r="L56" s="3" t="inlineStr"/>
    </row>
    <row r="57" customHeight="1" ht="15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272</t>
          </r>
        </is>
      </c>
      <c r="D57" s="34" t="inlineStr">
        <is>
          <r>
            <rPr>
              <rFont val="Times New Roman"/>
              <sz val="10.0"/>
            </rPr>
            <t xml:space="preserve">Consejo Fiscal Autónomo</t>
          </r>
        </is>
      </c>
      <c r="E57" s="35" t="n">
        <v>1005564.0</v>
      </c>
      <c r="F57" s="35" t="n">
        <v>976637.0</v>
      </c>
      <c r="G57" s="35" t="n">
        <v>653484.0</v>
      </c>
      <c r="H57" s="35" t="n">
        <v>1034524.0</v>
      </c>
      <c r="I57" s="35" t="n">
        <v>1082786.0</v>
      </c>
      <c r="J57" s="35" t="inlineStr">
        <f>I57-H57</f>
        <is/>
      </c>
      <c r="K57" s="37" t="inlineStr">
        <f>(J57/H57)</f>
        <is/>
      </c>
      <c r="L57" s="3" t="inlineStr"/>
    </row>
    <row r="58" customHeight="1" ht="27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273</t>
          </r>
        </is>
      </c>
      <c r="D58" s="34" t="inlineStr">
        <is>
          <r>
            <rPr>
              <rFont val="Times New Roman"/>
              <sz val="10.0"/>
            </rPr>
            <t xml:space="preserve">Comisión Remuneraciones - Art. 38 bis Constitución Política de la República de Chile</t>
          </r>
        </is>
      </c>
      <c r="E58" s="35" t="n">
        <v>188446.0</v>
      </c>
      <c r="F58" s="35" t="n">
        <v>140387.0</v>
      </c>
      <c r="G58" s="35" t="n">
        <v>15000.0</v>
      </c>
      <c r="H58" s="35" t="n">
        <v>193873.0</v>
      </c>
      <c r="I58" s="35" t="n">
        <v>160406.0</v>
      </c>
      <c r="J58" s="35" t="inlineStr">
        <f>I58-H58</f>
        <is/>
      </c>
      <c r="K58" s="37" t="inlineStr">
        <f>(J58/H58)</f>
        <is/>
      </c>
      <c r="L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275</t>
          </r>
        </is>
      </c>
      <c r="D59" s="34" t="inlineStr">
        <is>
          <r>
            <rPr>
              <rFont val="Times New Roman"/>
              <sz val="10.0"/>
            </rPr>
            <t xml:space="preserve">Provisión para Leyes Permanentes con Gasto Aleatorio</t>
          </r>
        </is>
      </c>
      <c r="E59" s="35" t="n">
        <v>1.183988094E9</v>
      </c>
      <c r="F59" s="35" t="n">
        <v>6.81366633E8</v>
      </c>
      <c r="G59" s="35" t="n">
        <v>8.9818427E7</v>
      </c>
      <c r="H59" s="35" t="n">
        <v>1.218086951E9</v>
      </c>
      <c r="I59" s="35" t="n">
        <v>8.30791564E8</v>
      </c>
      <c r="J59" s="35" t="inlineStr">
        <f>I59-H59</f>
        <is/>
      </c>
      <c r="K59" s="37" t="inlineStr">
        <f>(J59/H59)</f>
        <is/>
      </c>
      <c r="L59" s="3" t="inlineStr"/>
    </row>
    <row r="60" customHeight="1" ht="15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276</t>
          </r>
        </is>
      </c>
      <c r="D60" s="34" t="inlineStr">
        <is>
          <r>
            <rPr>
              <rFont val="Times New Roman"/>
              <sz val="10.0"/>
            </rPr>
            <t xml:space="preserve">Provisión para Cotizaciones Ley N° 21.735</t>
          </r>
        </is>
      </c>
      <c r="E60" s="35" t="n">
        <v>0.0</v>
      </c>
      <c r="F60" s="35" t="n">
        <v>2.05058539E8</v>
      </c>
      <c r="G60" s="35" t="n">
        <v>0.0</v>
      </c>
      <c r="H60" s="35" t="n">
        <v>0.0</v>
      </c>
      <c r="I60" s="35" t="n">
        <v>0.0</v>
      </c>
      <c r="J60" s="36" t="inlineStr"/>
      <c r="K60" s="37" t="inlineStr">
        <f/>
        <is/>
      </c>
      <c r="L60" s="3" t="inlineStr"/>
    </row>
    <row r="61" customHeight="1" ht="15">
      <c r="A61" s="33" t="inlineStr">
        <is/>
      </c>
      <c r="B61" s="33" t="inlineStr">
        <is>
          <r>
            <rPr>
              <rFont val="Times New Roman"/>
              <sz val="10.0"/>
            </rPr>
            <t xml:space="preserve">07</t>
          </r>
        </is>
      </c>
      <c r="C61" s="33" t="inlineStr">
        <is/>
      </c>
      <c r="D61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61" s="35" t="n">
        <v>10.0</v>
      </c>
      <c r="F61" s="35" t="n">
        <v>10.0</v>
      </c>
      <c r="G61" s="35" t="n">
        <v>173580.0</v>
      </c>
      <c r="H61" s="35" t="n">
        <v>10.0</v>
      </c>
      <c r="I61" s="35" t="n">
        <v>10.0</v>
      </c>
      <c r="J61" s="36" t="inlineStr"/>
      <c r="K61" s="37" t="inlineStr">
        <f/>
        <is/>
      </c>
      <c r="L61" s="3" t="inlineStr"/>
    </row>
    <row r="62" customHeight="1" ht="15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001</t>
          </r>
        </is>
      </c>
      <c r="D62" s="34" t="inlineStr">
        <is>
          <r>
            <rPr>
              <rFont val="Times New Roman"/>
              <sz val="10.0"/>
            </rPr>
            <t xml:space="preserve">Organismos Financieros Internacionales</t>
          </r>
        </is>
      </c>
      <c r="E62" s="35" t="n">
        <v>10.0</v>
      </c>
      <c r="F62" s="35" t="n">
        <v>10.0</v>
      </c>
      <c r="G62" s="35" t="n">
        <v>173580.0</v>
      </c>
      <c r="H62" s="35" t="n">
        <v>10.0</v>
      </c>
      <c r="I62" s="35" t="n">
        <v>10.0</v>
      </c>
      <c r="J62" s="36" t="inlineStr"/>
      <c r="K62" s="37" t="inlineStr">
        <f/>
        <is/>
      </c>
      <c r="L62" s="3" t="inlineStr"/>
    </row>
    <row r="63" customHeight="1" ht="15">
      <c r="A63" s="33" t="inlineStr">
        <is>
          <r>
            <rPr>
              <rFont val="Times New Roman"/>
              <sz val="10.0"/>
            </rPr>
            <t xml:space="preserve">26</t>
          </r>
        </is>
      </c>
      <c r="B63" s="33" t="inlineStr">
        <is/>
      </c>
      <c r="C63" s="33" t="inlineStr">
        <is/>
      </c>
      <c r="D63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63" s="35" t="n">
        <v>30.0</v>
      </c>
      <c r="F63" s="35" t="n">
        <v>30.0</v>
      </c>
      <c r="G63" s="35" t="n">
        <v>7.7233078E7</v>
      </c>
      <c r="H63" s="35" t="n">
        <v>30.0</v>
      </c>
      <c r="I63" s="35" t="n">
        <v>30.0</v>
      </c>
      <c r="J63" s="36" t="inlineStr"/>
      <c r="K63" s="37" t="inlineStr">
        <f/>
        <is/>
      </c>
      <c r="L63" s="3" t="inlineStr"/>
    </row>
    <row r="64" customHeight="1" ht="15">
      <c r="A64" s="33" t="inlineStr">
        <is/>
      </c>
      <c r="B64" s="33" t="inlineStr">
        <is>
          <r>
            <rPr>
              <rFont val="Times New Roman"/>
              <sz val="10.0"/>
            </rPr>
            <t xml:space="preserve">02</t>
          </r>
        </is>
      </c>
      <c r="C64" s="33" t="inlineStr">
        <is/>
      </c>
      <c r="D64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64" s="35" t="n">
        <v>20.0</v>
      </c>
      <c r="F64" s="35" t="n">
        <v>20.0</v>
      </c>
      <c r="G64" s="35" t="n">
        <v>7.7233078E7</v>
      </c>
      <c r="H64" s="35" t="n">
        <v>20.0</v>
      </c>
      <c r="I64" s="35" t="n">
        <v>20.0</v>
      </c>
      <c r="J64" s="36" t="inlineStr"/>
      <c r="K64" s="37" t="inlineStr">
        <f/>
        <is/>
      </c>
      <c r="L64" s="3" t="inlineStr"/>
    </row>
    <row r="65" customHeight="1" ht="15">
      <c r="A65" s="33" t="inlineStr">
        <is/>
      </c>
      <c r="B65" s="33" t="inlineStr">
        <is>
          <r>
            <rPr>
              <rFont val="Times New Roman"/>
              <sz val="10.0"/>
            </rPr>
            <t xml:space="preserve">03</t>
          </r>
        </is>
      </c>
      <c r="C65" s="33" t="inlineStr">
        <is/>
      </c>
      <c r="D65" s="34" t="inlineStr">
        <is>
          <r>
            <rPr>
              <rFont val="Times New Roman"/>
              <sz val="10.0"/>
            </rPr>
            <t xml:space="preserve">2% Constitucional</t>
          </r>
        </is>
      </c>
      <c r="E65" s="35" t="n">
        <v>10.0</v>
      </c>
      <c r="F65" s="35" t="n">
        <v>10.0</v>
      </c>
      <c r="G65" s="35" t="n">
        <v>0.0</v>
      </c>
      <c r="H65" s="35" t="n">
        <v>10.0</v>
      </c>
      <c r="I65" s="35" t="n">
        <v>10.0</v>
      </c>
      <c r="J65" s="36" t="inlineStr"/>
      <c r="K65" s="37" t="inlineStr">
        <f/>
        <is/>
      </c>
      <c r="L65" s="3" t="inlineStr"/>
    </row>
    <row r="66" customHeight="1" ht="15">
      <c r="A66" s="33" t="inlineStr">
        <is>
          <r>
            <rPr>
              <rFont val="Times New Roman"/>
              <sz val="10.0"/>
            </rPr>
            <t xml:space="preserve">30</t>
          </r>
        </is>
      </c>
      <c r="B66" s="33" t="inlineStr">
        <is/>
      </c>
      <c r="C66" s="33" t="inlineStr">
        <is/>
      </c>
      <c r="D66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66" s="35" t="n">
        <v>3.06414942E9</v>
      </c>
      <c r="F66" s="35" t="n">
        <v>40.0</v>
      </c>
      <c r="G66" s="35" t="n">
        <v>4.343755035E9</v>
      </c>
      <c r="H66" s="35" t="n">
        <v>30.0</v>
      </c>
      <c r="I66" s="35" t="n">
        <v>1.5432002E8</v>
      </c>
      <c r="J66" s="35" t="inlineStr">
        <f>I66-H66</f>
        <is/>
      </c>
      <c r="K66" s="37" t="inlineStr">
        <f>(J66/H66)</f>
        <is/>
      </c>
      <c r="L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01</t>
          </r>
        </is>
      </c>
      <c r="C67" s="33" t="inlineStr">
        <is/>
      </c>
      <c r="D67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E67" s="35" t="n">
        <v>2.97966222E9</v>
      </c>
      <c r="F67" s="35" t="n">
        <v>10.0</v>
      </c>
      <c r="G67" s="35" t="n">
        <v>4.343755035E9</v>
      </c>
      <c r="H67" s="35" t="n">
        <v>10.0</v>
      </c>
      <c r="I67" s="35" t="n">
        <v>10.0</v>
      </c>
      <c r="J67" s="36" t="inlineStr"/>
      <c r="K67" s="37" t="inlineStr">
        <f/>
        <is/>
      </c>
      <c r="L67" s="3" t="inlineStr"/>
    </row>
    <row r="68" customHeight="1" ht="15">
      <c r="A68" s="33" t="inlineStr">
        <is/>
      </c>
      <c r="B68" s="33" t="inlineStr">
        <is>
          <r>
            <rPr>
              <rFont val="Times New Roman"/>
              <sz val="10.0"/>
            </rPr>
            <t xml:space="preserve">02</t>
          </r>
        </is>
      </c>
      <c r="C68" s="33" t="inlineStr">
        <is/>
      </c>
      <c r="D68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68" s="35" t="n">
        <v>10.0</v>
      </c>
      <c r="F68" s="35" t="n">
        <v>10.0</v>
      </c>
      <c r="G68" s="35" t="n">
        <v>0.0</v>
      </c>
      <c r="H68" s="35" t="n">
        <v>10.0</v>
      </c>
      <c r="I68" s="35" t="n">
        <v>1.5432E8</v>
      </c>
      <c r="J68" s="35" t="inlineStr">
        <f>I68-H68</f>
        <is/>
      </c>
      <c r="K68" s="37" t="inlineStr">
        <f>(J68/H68)</f>
        <is/>
      </c>
      <c r="L68" s="3" t="inlineStr"/>
    </row>
    <row r="69" customHeight="1" ht="15">
      <c r="A69" s="33" t="inlineStr">
        <is/>
      </c>
      <c r="B69" s="33" t="inlineStr">
        <is>
          <r>
            <rPr>
              <rFont val="Times New Roman"/>
              <sz val="10.0"/>
            </rPr>
            <t xml:space="preserve">10</t>
          </r>
        </is>
      </c>
      <c r="C69" s="33" t="inlineStr">
        <is/>
      </c>
      <c r="D69" s="34" t="inlineStr">
        <is>
          <r>
            <rPr>
              <rFont val="Times New Roman"/>
              <sz val="10.0"/>
            </rPr>
            <t xml:space="preserve">Fondo de Emergencia Transitorio</t>
          </r>
        </is>
      </c>
      <c r="E69" s="35" t="n">
        <v>8.448718E7</v>
      </c>
      <c r="F69" s="35" t="n">
        <v>10.0</v>
      </c>
      <c r="G69" s="35" t="n">
        <v>0.0</v>
      </c>
      <c r="H69" s="35" t="n">
        <v>0.0</v>
      </c>
      <c r="I69" s="35" t="n">
        <v>0.0</v>
      </c>
      <c r="J69" s="36" t="inlineStr"/>
      <c r="K69" s="37" t="inlineStr">
        <f/>
        <is/>
      </c>
      <c r="L69" s="3" t="inlineStr"/>
    </row>
    <row r="70" customHeight="1" ht="15">
      <c r="A70" s="33" t="inlineStr">
        <is/>
      </c>
      <c r="B70" s="33" t="inlineStr">
        <is>
          <r>
            <rPr>
              <rFont val="Times New Roman"/>
              <sz val="10.0"/>
            </rPr>
            <t xml:space="preserve">99</t>
          </r>
        </is>
      </c>
      <c r="C70" s="33" t="inlineStr">
        <is/>
      </c>
      <c r="D70" s="34" t="inlineStr">
        <is>
          <r>
            <rPr>
              <rFont val="Times New Roman"/>
              <sz val="10.0"/>
            </rPr>
            <t xml:space="preserve">Otros Activos Financieros</t>
          </r>
        </is>
      </c>
      <c r="E70" s="35" t="n">
        <v>10.0</v>
      </c>
      <c r="F70" s="35" t="n">
        <v>10.0</v>
      </c>
      <c r="G70" s="35" t="n">
        <v>0.0</v>
      </c>
      <c r="H70" s="35" t="n">
        <v>10.0</v>
      </c>
      <c r="I70" s="35" t="n">
        <v>10.0</v>
      </c>
      <c r="J70" s="36" t="inlineStr"/>
      <c r="K70" s="37" t="inlineStr">
        <f/>
        <is/>
      </c>
      <c r="L70" s="3" t="inlineStr"/>
    </row>
    <row r="71" customHeight="1" ht="15">
      <c r="A71" s="33" t="inlineStr">
        <is>
          <r>
            <rPr>
              <rFont val="Times New Roman"/>
              <sz val="10.0"/>
            </rPr>
            <t xml:space="preserve">32</t>
          </r>
        </is>
      </c>
      <c r="B71" s="33" t="inlineStr">
        <is/>
      </c>
      <c r="C71" s="33" t="inlineStr">
        <is/>
      </c>
      <c r="D71" s="34" t="inlineStr">
        <is>
          <r>
            <rPr>
              <rFont val="Times New Roman"/>
              <sz val="10.0"/>
            </rPr>
            <t xml:space="preserve">PRÉSTAMOS</t>
          </r>
        </is>
      </c>
      <c r="E71" s="35" t="n">
        <v>0.0</v>
      </c>
      <c r="F71" s="35" t="n">
        <v>0.0</v>
      </c>
      <c r="G71" s="35" t="n">
        <v>-5507.0</v>
      </c>
      <c r="H71" s="35" t="n">
        <v>0.0</v>
      </c>
      <c r="I71" s="35" t="n">
        <v>0.0</v>
      </c>
      <c r="J71" s="36" t="inlineStr"/>
      <c r="K71" s="37" t="inlineStr">
        <f/>
        <is/>
      </c>
      <c r="L71" s="3" t="inlineStr"/>
    </row>
    <row r="72" customHeight="1" ht="15">
      <c r="A72" s="33" t="inlineStr">
        <is/>
      </c>
      <c r="B72" s="33" t="inlineStr">
        <is>
          <r>
            <rPr>
              <rFont val="Times New Roman"/>
              <sz val="10.0"/>
            </rPr>
            <t xml:space="preserve">01</t>
          </r>
        </is>
      </c>
      <c r="C72" s="33" t="inlineStr">
        <is/>
      </c>
      <c r="D72" s="34" t="inlineStr">
        <is>
          <r>
            <rPr>
              <rFont val="Times New Roman"/>
              <sz val="10.0"/>
            </rPr>
            <t xml:space="preserve">De Asistencia Social</t>
          </r>
        </is>
      </c>
      <c r="E72" s="35" t="n">
        <v>0.0</v>
      </c>
      <c r="F72" s="35" t="n">
        <v>0.0</v>
      </c>
      <c r="G72" s="35" t="n">
        <v>-5507.0</v>
      </c>
      <c r="H72" s="35" t="n">
        <v>0.0</v>
      </c>
      <c r="I72" s="35" t="n">
        <v>0.0</v>
      </c>
      <c r="J72" s="36" t="inlineStr"/>
      <c r="K72" s="37" t="inlineStr">
        <f/>
        <is/>
      </c>
      <c r="L72" s="3" t="inlineStr"/>
    </row>
    <row r="73" customHeight="1" ht="15">
      <c r="A73" s="33" t="inlineStr">
        <is>
          <r>
            <rPr>
              <rFont val="Times New Roman"/>
              <sz val="10.0"/>
            </rPr>
            <t xml:space="preserve">33</t>
          </r>
        </is>
      </c>
      <c r="B73" s="33" t="inlineStr">
        <is/>
      </c>
      <c r="C73" s="33" t="inlineStr">
        <is/>
      </c>
      <c r="D73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73" s="35" t="n">
        <v>2.14074599E9</v>
      </c>
      <c r="F73" s="35" t="n">
        <v>2.232973801E9</v>
      </c>
      <c r="G73" s="35" t="n">
        <v>1.341797159E9</v>
      </c>
      <c r="H73" s="35" t="n">
        <v>2.282879539E9</v>
      </c>
      <c r="I73" s="35" t="n">
        <v>2.75843529E9</v>
      </c>
      <c r="J73" s="35" t="inlineStr">
        <f>I73-H73</f>
        <is/>
      </c>
      <c r="K73" s="37" t="inlineStr">
        <f>(J73/H73)</f>
        <is/>
      </c>
      <c r="L73" s="3" t="inlineStr"/>
    </row>
    <row r="74" customHeight="1" ht="15">
      <c r="A74" s="33" t="inlineStr">
        <is/>
      </c>
      <c r="B74" s="33" t="inlineStr">
        <is>
          <r>
            <rPr>
              <rFont val="Times New Roman"/>
              <sz val="10.0"/>
            </rPr>
            <t xml:space="preserve">01</t>
          </r>
        </is>
      </c>
      <c r="C74" s="33" t="inlineStr">
        <is/>
      </c>
      <c r="D74" s="34" t="inlineStr">
        <is>
          <r>
            <rPr>
              <rFont val="Times New Roman"/>
              <sz val="10.0"/>
            </rPr>
            <t xml:space="preserve">Al Sector Privado</t>
          </r>
        </is>
      </c>
      <c r="E74" s="35" t="n">
        <v>0.0</v>
      </c>
      <c r="F74" s="35" t="n">
        <v>55375.0</v>
      </c>
      <c r="G74" s="35" t="n">
        <v>55375.0</v>
      </c>
      <c r="H74" s="35" t="n">
        <v>0.0</v>
      </c>
      <c r="I74" s="35" t="n">
        <v>0.0</v>
      </c>
      <c r="J74" s="36" t="inlineStr"/>
      <c r="K74" s="37" t="inlineStr">
        <f/>
        <is/>
      </c>
      <c r="L74" s="3" t="inlineStr"/>
    </row>
    <row r="75" customHeight="1" ht="15">
      <c r="A75" s="33" t="inlineStr">
        <is/>
      </c>
      <c r="B75" s="33" t="inlineStr">
        <is/>
      </c>
      <c r="C75" s="33" t="inlineStr">
        <is>
          <r>
            <rPr>
              <rFont val="Times New Roman"/>
              <sz val="10.0"/>
            </rPr>
            <t xml:space="preserve">028</t>
          </r>
        </is>
      </c>
      <c r="D75" s="34" t="inlineStr">
        <is>
          <r>
            <rPr>
              <rFont val="Times New Roman"/>
              <sz val="10.0"/>
            </rPr>
            <t xml:space="preserve">De Aportes al Fondo Ley N° 20.444</t>
          </r>
        </is>
      </c>
      <c r="E75" s="35" t="n">
        <v>0.0</v>
      </c>
      <c r="F75" s="35" t="n">
        <v>55375.0</v>
      </c>
      <c r="G75" s="35" t="n">
        <v>55375.0</v>
      </c>
      <c r="H75" s="35" t="n">
        <v>0.0</v>
      </c>
      <c r="I75" s="35" t="n">
        <v>0.0</v>
      </c>
      <c r="J75" s="36" t="inlineStr"/>
      <c r="K75" s="37" t="inlineStr">
        <f/>
        <is/>
      </c>
      <c r="L75" s="3" t="inlineStr"/>
    </row>
    <row r="76" customHeight="1" ht="15">
      <c r="A76" s="33" t="inlineStr">
        <is/>
      </c>
      <c r="B76" s="33" t="inlineStr">
        <is>
          <r>
            <rPr>
              <rFont val="Times New Roman"/>
              <sz val="10.0"/>
            </rPr>
            <t xml:space="preserve">02</t>
          </r>
        </is>
      </c>
      <c r="C76" s="33" t="inlineStr">
        <is/>
      </c>
      <c r="D76" s="34" t="inlineStr">
        <is>
          <r>
            <rPr>
              <rFont val="Times New Roman"/>
              <sz val="10.0"/>
            </rPr>
            <t xml:space="preserve">Al Gobierno Central</t>
          </r>
        </is>
      </c>
      <c r="E76" s="35" t="n">
        <v>2.056070809E9</v>
      </c>
      <c r="F76" s="35" t="n">
        <v>2.148216133E9</v>
      </c>
      <c r="G76" s="35" t="n">
        <v>1.281199612E9</v>
      </c>
      <c r="H76" s="35" t="n">
        <v>2.195765714E9</v>
      </c>
      <c r="I76" s="35" t="n">
        <v>2.562999374E9</v>
      </c>
      <c r="J76" s="35" t="inlineStr">
        <f>I76-H76</f>
        <is/>
      </c>
      <c r="K76" s="37" t="inlineStr">
        <f>(J76/H76)</f>
        <is/>
      </c>
      <c r="L76" s="3" t="inlineStr"/>
    </row>
    <row r="77" customHeight="1" ht="15">
      <c r="A77" s="33" t="inlineStr">
        <is/>
      </c>
      <c r="B77" s="33" t="inlineStr">
        <is/>
      </c>
      <c r="C77" s="33" t="inlineStr">
        <is>
          <r>
            <rPr>
              <rFont val="Times New Roman"/>
              <sz val="10.0"/>
            </rPr>
            <t xml:space="preserve">001</t>
          </r>
        </is>
      </c>
      <c r="D77" s="34" t="inlineStr">
        <is>
          <r>
            <rPr>
              <rFont val="Times New Roman"/>
              <sz val="10.0"/>
            </rPr>
            <t xml:space="preserve">Patentes Mineras Gobiernos Regionales Ley N° 19.143</t>
          </r>
        </is>
      </c>
      <c r="E77" s="35" t="n">
        <v>6.422353E7</v>
      </c>
      <c r="F77" s="35" t="n">
        <v>6.422353E7</v>
      </c>
      <c r="G77" s="35" t="n">
        <v>3.65592E7</v>
      </c>
      <c r="H77" s="35" t="n">
        <v>6.6073168E7</v>
      </c>
      <c r="I77" s="35" t="n">
        <v>3.7448318E7</v>
      </c>
      <c r="J77" s="35" t="inlineStr">
        <f>I77-H77</f>
        <is/>
      </c>
      <c r="K77" s="37" t="inlineStr">
        <f>(J77/H77)</f>
        <is/>
      </c>
      <c r="L77" s="3" t="inlineStr"/>
    </row>
    <row r="78" customHeight="1" ht="15">
      <c r="A78" s="33" t="inlineStr">
        <is/>
      </c>
      <c r="B78" s="33" t="inlineStr">
        <is/>
      </c>
      <c r="C78" s="33" t="inlineStr">
        <is>
          <r>
            <rPr>
              <rFont val="Times New Roman"/>
              <sz val="10.0"/>
            </rPr>
            <t xml:space="preserve">002</t>
          </r>
        </is>
      </c>
      <c r="D78" s="34" t="inlineStr">
        <is>
          <r>
            <rPr>
              <rFont val="Times New Roman"/>
              <sz val="10.0"/>
            </rPr>
            <t xml:space="preserve">Fondo de Magallanes Ley  N° 19.275</t>
          </r>
        </is>
      </c>
      <c r="E78" s="35" t="n">
        <v>1.1690896E7</v>
      </c>
      <c r="F78" s="35" t="n">
        <v>1.1690896E7</v>
      </c>
      <c r="G78" s="35" t="n">
        <v>0.0</v>
      </c>
      <c r="H78" s="35" t="n">
        <v>1.2027594E7</v>
      </c>
      <c r="I78" s="35" t="n">
        <v>9433087.0</v>
      </c>
      <c r="J78" s="35" t="inlineStr">
        <f>I78-H78</f>
        <is/>
      </c>
      <c r="K78" s="37" t="inlineStr">
        <f>(J78/H78)</f>
        <is/>
      </c>
      <c r="L78" s="3" t="inlineStr"/>
    </row>
    <row r="79" customHeight="1" ht="15">
      <c r="A79" s="33" t="inlineStr">
        <is/>
      </c>
      <c r="B79" s="33" t="inlineStr">
        <is/>
      </c>
      <c r="C79" s="33" t="inlineStr">
        <is>
          <r>
            <rPr>
              <rFont val="Times New Roman"/>
              <sz val="10.0"/>
            </rPr>
            <t xml:space="preserve">004</t>
          </r>
        </is>
      </c>
      <c r="D79" s="34" t="inlineStr">
        <is>
          <r>
            <rPr>
              <rFont val="Times New Roman"/>
              <sz val="10.0"/>
            </rPr>
            <t xml:space="preserve">Recursos Fondo de Infraestructura</t>
          </r>
        </is>
      </c>
      <c r="E79" s="35" t="n">
        <v>1.04596558E8</v>
      </c>
      <c r="F79" s="35" t="n">
        <v>1.04596558E8</v>
      </c>
      <c r="G79" s="35" t="n">
        <v>1.7289E7</v>
      </c>
      <c r="H79" s="35" t="n">
        <v>1.07608939E8</v>
      </c>
      <c r="I79" s="35" t="n">
        <v>0.0</v>
      </c>
      <c r="J79" s="35" t="inlineStr">
        <f>I79-H79</f>
        <is/>
      </c>
      <c r="K79" s="37" t="inlineStr">
        <f>(J79/H79)</f>
        <is/>
      </c>
      <c r="L79" s="3" t="inlineStr"/>
    </row>
    <row r="80" customHeight="1" ht="15">
      <c r="A80" s="33" t="inlineStr">
        <is/>
      </c>
      <c r="B80" s="33" t="inlineStr">
        <is/>
      </c>
      <c r="C80" s="33" t="inlineStr">
        <is>
          <r>
            <rPr>
              <rFont val="Times New Roman"/>
              <sz val="10.0"/>
            </rPr>
            <t xml:space="preserve">005</t>
          </r>
        </is>
      </c>
      <c r="D80" s="34" t="inlineStr">
        <is>
          <r>
            <rPr>
              <rFont val="Times New Roman"/>
              <sz val="10.0"/>
            </rPr>
            <t xml:space="preserve">IVA Concesiones</t>
          </r>
        </is>
      </c>
      <c r="E80" s="35" t="n">
        <v>6.42985505E8</v>
      </c>
      <c r="F80" s="35" t="n">
        <v>6.42985505E8</v>
      </c>
      <c r="G80" s="35" t="n">
        <v>4.27646524E8</v>
      </c>
      <c r="H80" s="35" t="n">
        <v>6.61503487E8</v>
      </c>
      <c r="I80" s="35" t="n">
        <v>7.53265138E8</v>
      </c>
      <c r="J80" s="35" t="inlineStr">
        <f>I80-H80</f>
        <is/>
      </c>
      <c r="K80" s="37" t="inlineStr">
        <f>(J80/H80)</f>
        <is/>
      </c>
      <c r="L80" s="3" t="inlineStr"/>
    </row>
    <row r="81" customHeight="1" ht="15">
      <c r="A81" s="33" t="inlineStr">
        <is/>
      </c>
      <c r="B81" s="33" t="inlineStr">
        <is/>
      </c>
      <c r="C81" s="33" t="inlineStr">
        <is>
          <r>
            <rPr>
              <rFont val="Times New Roman"/>
              <sz val="10.0"/>
            </rPr>
            <t xml:space="preserve">016</t>
          </r>
        </is>
      </c>
      <c r="D81" s="34" t="inlineStr">
        <is>
          <r>
            <rPr>
              <rFont val="Times New Roman"/>
              <sz val="10.0"/>
            </rPr>
            <t xml:space="preserve">Casinos de Juego Gobiernos Regionales Ley N° 19.995</t>
          </r>
        </is>
      </c>
      <c r="E81" s="35" t="n">
        <v>0.0</v>
      </c>
      <c r="F81" s="35" t="n">
        <v>0.0</v>
      </c>
      <c r="G81" s="35" t="n">
        <v>0.0</v>
      </c>
      <c r="H81" s="35" t="n">
        <v>0.0</v>
      </c>
      <c r="I81" s="35" t="n">
        <v>3.3991119E7</v>
      </c>
      <c r="J81" s="35" t="inlineStr">
        <f>I81-H81</f>
        <is/>
      </c>
      <c r="K81" s="37" t="inlineStr">
        <f/>
        <is/>
      </c>
      <c r="L81" s="3" t="inlineStr"/>
    </row>
    <row r="82" customHeight="1" ht="15">
      <c r="A82" s="33" t="inlineStr">
        <is/>
      </c>
      <c r="B82" s="33" t="inlineStr">
        <is/>
      </c>
      <c r="C82" s="33" t="inlineStr">
        <is>
          <r>
            <rPr>
              <rFont val="Times New Roman"/>
              <sz val="10.0"/>
            </rPr>
            <t xml:space="preserve">040</t>
          </r>
        </is>
      </c>
      <c r="D82" s="34" t="inlineStr">
        <is>
          <r>
            <rPr>
              <rFont val="Times New Roman"/>
              <sz val="10.0"/>
            </rPr>
            <t xml:space="preserve">Patentes Geotérmicas Gobiernos Regionales Ley N° 19.657</t>
          </r>
        </is>
      </c>
      <c r="E82" s="35" t="n">
        <v>254274.0</v>
      </c>
      <c r="F82" s="35" t="n">
        <v>254274.0</v>
      </c>
      <c r="G82" s="35" t="n">
        <v>0.0</v>
      </c>
      <c r="H82" s="35" t="n">
        <v>261597.0</v>
      </c>
      <c r="I82" s="35" t="n">
        <v>175219.0</v>
      </c>
      <c r="J82" s="35" t="inlineStr">
        <f>I82-H82</f>
        <is/>
      </c>
      <c r="K82" s="37" t="inlineStr">
        <f>(J82/H82)</f>
        <is/>
      </c>
      <c r="L82" s="3" t="inlineStr"/>
    </row>
    <row r="83" customHeight="1" ht="27">
      <c r="A83" s="33" t="inlineStr">
        <is/>
      </c>
      <c r="B83" s="33" t="inlineStr">
        <is/>
      </c>
      <c r="C83" s="33" t="inlineStr">
        <is>
          <r>
            <rPr>
              <rFont val="Times New Roman"/>
              <sz val="10.0"/>
            </rPr>
            <t xml:space="preserve">080</t>
          </r>
        </is>
      </c>
      <c r="D83" s="34" t="inlineStr">
        <is>
          <r>
            <rPr>
              <rFont val="Times New Roman"/>
              <sz val="10.0"/>
            </rPr>
            <t xml:space="preserve">Al Fondo de Apoyo al Transporte Público y la Conectividad Regional</t>
          </r>
        </is>
      </c>
      <c r="E83" s="35" t="n">
        <v>4.38843214E8</v>
      </c>
      <c r="F83" s="35" t="n">
        <v>4.38843214E8</v>
      </c>
      <c r="G83" s="35" t="n">
        <v>2.23417195E8</v>
      </c>
      <c r="H83" s="35" t="n">
        <v>4.51481899E8</v>
      </c>
      <c r="I83" s="35" t="n">
        <v>4.82964171E8</v>
      </c>
      <c r="J83" s="35" t="inlineStr">
        <f>I83-H83</f>
        <is/>
      </c>
      <c r="K83" s="37" t="inlineStr">
        <f>(J83/H83)</f>
        <is/>
      </c>
      <c r="L83" s="3" t="inlineStr"/>
    </row>
    <row r="84" customHeight="1" ht="15">
      <c r="A84" s="33" t="inlineStr">
        <is/>
      </c>
      <c r="B84" s="33" t="inlineStr">
        <is/>
      </c>
      <c r="C84" s="33" t="inlineStr">
        <is>
          <r>
            <rPr>
              <rFont val="Times New Roman"/>
              <sz val="10.0"/>
            </rPr>
            <t xml:space="preserve">100</t>
          </r>
        </is>
      </c>
      <c r="D84" s="34" t="inlineStr">
        <is>
          <r>
            <rPr>
              <rFont val="Times New Roman"/>
              <sz val="10.0"/>
            </rPr>
            <t xml:space="preserve">Al Fondo para  Diagnósticos y Tratamientos de Alto Costo</t>
          </r>
        </is>
      </c>
      <c r="E84" s="35" t="n">
        <v>1.50492433E8</v>
      </c>
      <c r="F84" s="35" t="n">
        <v>1.58150587E8</v>
      </c>
      <c r="G84" s="35" t="n">
        <v>1.58646876E8</v>
      </c>
      <c r="H84" s="35" t="n">
        <v>1.54826615E8</v>
      </c>
      <c r="I84" s="35" t="n">
        <v>1.55337197E8</v>
      </c>
      <c r="J84" s="35" t="inlineStr">
        <f>I84-H84</f>
        <is/>
      </c>
      <c r="K84" s="37" t="inlineStr">
        <f>(J84/H84)</f>
        <is/>
      </c>
      <c r="L84" s="3" t="inlineStr"/>
    </row>
    <row r="85" customHeight="1" ht="15">
      <c r="A85" s="33" t="inlineStr">
        <is/>
      </c>
      <c r="B85" s="33" t="inlineStr">
        <is/>
      </c>
      <c r="C85" s="33" t="inlineStr">
        <is>
          <r>
            <rPr>
              <rFont val="Times New Roman"/>
              <sz val="10.0"/>
            </rPr>
            <t xml:space="preserve">120</t>
          </r>
        </is>
      </c>
      <c r="D85" s="34" t="inlineStr">
        <is>
          <r>
            <rPr>
              <rFont val="Times New Roman"/>
              <sz val="10.0"/>
            </rPr>
            <t xml:space="preserve">Al Fondo de Contingencia Estratégico</t>
          </r>
        </is>
      </c>
      <c r="E85" s="35" t="n">
        <v>10.0</v>
      </c>
      <c r="F85" s="35" t="n">
        <v>10.0</v>
      </c>
      <c r="G85" s="35" t="n">
        <v>0.0</v>
      </c>
      <c r="H85" s="35" t="n">
        <v>10.0</v>
      </c>
      <c r="I85" s="35" t="n">
        <v>10.0</v>
      </c>
      <c r="J85" s="36" t="inlineStr"/>
      <c r="K85" s="37" t="inlineStr">
        <f/>
        <is/>
      </c>
      <c r="L85" s="3" t="inlineStr"/>
    </row>
    <row r="86" customHeight="1" ht="27">
      <c r="A86" s="33" t="inlineStr">
        <is/>
      </c>
      <c r="B86" s="33" t="inlineStr">
        <is/>
      </c>
      <c r="C86" s="33" t="inlineStr">
        <is>
          <r>
            <rPr>
              <rFont val="Times New Roman"/>
              <sz val="10.0"/>
            </rPr>
            <t xml:space="preserve">130</t>
          </r>
        </is>
      </c>
      <c r="D86" s="34" t="inlineStr">
        <is>
          <r>
            <rPr>
              <rFont val="Times New Roman"/>
              <sz val="10.0"/>
            </rPr>
            <t xml:space="preserve">Al Fondo Plurianual para las Capacidades Estratégicas de la Defensa</t>
          </r>
        </is>
      </c>
      <c r="E86" s="35" t="n">
        <v>10.0</v>
      </c>
      <c r="F86" s="35" t="n">
        <v>10.0</v>
      </c>
      <c r="G86" s="35" t="n">
        <v>0.0</v>
      </c>
      <c r="H86" s="35" t="n">
        <v>10.0</v>
      </c>
      <c r="I86" s="35" t="n">
        <v>10.0</v>
      </c>
      <c r="J86" s="36" t="inlineStr"/>
      <c r="K86" s="37" t="inlineStr">
        <f/>
        <is/>
      </c>
      <c r="L86" s="3" t="inlineStr"/>
    </row>
    <row r="87" customHeight="1" ht="15">
      <c r="A87" s="33" t="inlineStr">
        <is/>
      </c>
      <c r="B87" s="33" t="inlineStr">
        <is/>
      </c>
      <c r="C87" s="33" t="inlineStr">
        <is>
          <r>
            <rPr>
              <rFont val="Times New Roman"/>
              <sz val="10.0"/>
            </rPr>
            <t xml:space="preserve">144</t>
          </r>
        </is>
      </c>
      <c r="D87" s="34" t="inlineStr">
        <is>
          <r>
            <rPr>
              <rFont val="Times New Roman"/>
              <sz val="10.0"/>
            </rPr>
            <t xml:space="preserve">Gobiernos Regionales  Art. 129 bis 19 Código de Aguas</t>
          </r>
        </is>
      </c>
      <c r="E87" s="35" t="n">
        <v>2.3430569E7</v>
      </c>
      <c r="F87" s="35" t="n">
        <v>2.3430569E7</v>
      </c>
      <c r="G87" s="35" t="n">
        <v>2.1543359E7</v>
      </c>
      <c r="H87" s="35" t="n">
        <v>2.4105369E7</v>
      </c>
      <c r="I87" s="35" t="n">
        <v>1.8335287E7</v>
      </c>
      <c r="J87" s="35" t="inlineStr">
        <f>I87-H87</f>
        <is/>
      </c>
      <c r="K87" s="37" t="inlineStr">
        <f>(J87/H87)</f>
        <is/>
      </c>
      <c r="L87" s="3" t="inlineStr"/>
    </row>
    <row r="88" customHeight="1" ht="15">
      <c r="A88" s="33" t="inlineStr">
        <is/>
      </c>
      <c r="B88" s="33" t="inlineStr">
        <is/>
      </c>
      <c r="C88" s="33" t="inlineStr">
        <is>
          <r>
            <rPr>
              <rFont val="Times New Roman"/>
              <sz val="10.0"/>
            </rPr>
            <t xml:space="preserve">145</t>
          </r>
        </is>
      </c>
      <c r="D88" s="34" t="inlineStr">
        <is>
          <r>
            <rPr>
              <rFont val="Times New Roman"/>
              <sz val="10.0"/>
            </rPr>
            <t xml:space="preserve">Fondo de Inversión y Reconversión Regional</t>
          </r>
        </is>
      </c>
      <c r="E88" s="35" t="n">
        <v>3.3623892E7</v>
      </c>
      <c r="F88" s="35" t="n">
        <v>3.3623892E7</v>
      </c>
      <c r="G88" s="35" t="n">
        <v>2.4955175E7</v>
      </c>
      <c r="H88" s="35" t="n">
        <v>3.459226E7</v>
      </c>
      <c r="I88" s="35" t="n">
        <v>3.459226E7</v>
      </c>
      <c r="J88" s="36" t="inlineStr"/>
      <c r="K88" s="37" t="inlineStr">
        <f/>
        <is/>
      </c>
      <c r="L88" s="3" t="inlineStr"/>
    </row>
    <row r="89" customHeight="1" ht="27">
      <c r="A89" s="33" t="inlineStr">
        <is/>
      </c>
      <c r="B89" s="33" t="inlineStr">
        <is/>
      </c>
      <c r="C89" s="33" t="inlineStr">
        <is>
          <r>
            <rPr>
              <rFont val="Times New Roman"/>
              <sz val="10.0"/>
            </rPr>
            <t xml:space="preserve">146</t>
          </r>
        </is>
      </c>
      <c r="D89" s="34" t="inlineStr">
        <is>
          <r>
            <rPr>
              <rFont val="Times New Roman"/>
              <sz val="10.0"/>
            </rPr>
            <t xml:space="preserve">Patentes de Acuicultura Gobiernos Regionales D.L. N° 430, de 1992 ( E.F. y T.)</t>
          </r>
        </is>
      </c>
      <c r="E89" s="35" t="n">
        <v>6143429.0</v>
      </c>
      <c r="F89" s="35" t="n">
        <v>6143429.0</v>
      </c>
      <c r="G89" s="35" t="n">
        <v>6138069.0</v>
      </c>
      <c r="H89" s="35" t="n">
        <v>6320359.0</v>
      </c>
      <c r="I89" s="35" t="n">
        <v>6373999.0</v>
      </c>
      <c r="J89" s="35" t="inlineStr">
        <f>I89-H89</f>
        <is/>
      </c>
      <c r="K89" s="37" t="inlineStr">
        <f>(J89/H89)</f>
        <is/>
      </c>
      <c r="L89" s="3" t="inlineStr"/>
    </row>
    <row r="90" customHeight="1" ht="15">
      <c r="A90" s="33" t="inlineStr">
        <is/>
      </c>
      <c r="B90" s="33" t="inlineStr">
        <is/>
      </c>
      <c r="C90" s="33" t="inlineStr">
        <is>
          <r>
            <rPr>
              <rFont val="Times New Roman"/>
              <sz val="10.0"/>
            </rPr>
            <t xml:space="preserve">148</t>
          </r>
        </is>
      </c>
      <c r="D90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90" s="35" t="n">
        <v>3.20145372E8</v>
      </c>
      <c r="F90" s="35" t="n">
        <v>3.20145372E8</v>
      </c>
      <c r="G90" s="35" t="n">
        <v>2.12952767E8</v>
      </c>
      <c r="H90" s="35" t="n">
        <v>3.29365559E8</v>
      </c>
      <c r="I90" s="35" t="n">
        <v>4.84217523E8</v>
      </c>
      <c r="J90" s="35" t="inlineStr">
        <f>I90-H90</f>
        <is/>
      </c>
      <c r="K90" s="37" t="inlineStr">
        <f>(J90/H90)</f>
        <is/>
      </c>
      <c r="L90" s="3" t="inlineStr"/>
    </row>
    <row r="91" customHeight="1" ht="15">
      <c r="A91" s="33" t="inlineStr">
        <is/>
      </c>
      <c r="B91" s="33" t="inlineStr">
        <is/>
      </c>
      <c r="C91" s="33" t="inlineStr">
        <is>
          <r>
            <rPr>
              <rFont val="Times New Roman"/>
              <sz val="10.0"/>
            </rPr>
            <t xml:space="preserve">300</t>
          </r>
        </is>
      </c>
      <c r="D91" s="34" t="inlineStr">
        <is>
          <r>
            <rPr>
              <rFont val="Times New Roman"/>
              <sz val="10.0"/>
            </rPr>
            <t xml:space="preserve">Aplicación Art. 38 transitorio Ley N° 21.210</t>
          </r>
        </is>
      </c>
      <c r="E91" s="35" t="n">
        <v>5.4901571E7</v>
      </c>
      <c r="F91" s="35" t="n">
        <v>5.4901571E7</v>
      </c>
      <c r="G91" s="35" t="n">
        <v>5.1466458E7</v>
      </c>
      <c r="H91" s="35" t="n">
        <v>5.6482735E7</v>
      </c>
      <c r="I91" s="35" t="n">
        <v>808316.0</v>
      </c>
      <c r="J91" s="35" t="inlineStr">
        <f>I91-H91</f>
        <is/>
      </c>
      <c r="K91" s="37" t="inlineStr">
        <f>(J91/H91)</f>
        <is/>
      </c>
      <c r="L91" s="3" t="inlineStr"/>
    </row>
    <row r="92" customHeight="1" ht="15">
      <c r="A92" s="33" t="inlineStr">
        <is/>
      </c>
      <c r="B92" s="33" t="inlineStr">
        <is/>
      </c>
      <c r="C92" s="33" t="inlineStr">
        <is>
          <r>
            <rPr>
              <rFont val="Times New Roman"/>
              <sz val="10.0"/>
            </rPr>
            <t xml:space="preserve">303</t>
          </r>
        </is>
      </c>
      <c r="D92" s="34" t="inlineStr">
        <is>
          <r>
            <rPr>
              <rFont val="Times New Roman"/>
              <sz val="10.0"/>
            </rPr>
            <t xml:space="preserve">Al Fondo de Productividad y Desarrollo</t>
          </r>
        </is>
      </c>
      <c r="E92" s="35" t="n">
        <v>2.04739546E8</v>
      </c>
      <c r="F92" s="35" t="n">
        <v>2.04739546E8</v>
      </c>
      <c r="G92" s="35" t="n">
        <v>7.2379701E7</v>
      </c>
      <c r="H92" s="35" t="n">
        <v>2.04739546E8</v>
      </c>
      <c r="I92" s="35" t="n">
        <v>2.40520041E8</v>
      </c>
      <c r="J92" s="35" t="inlineStr">
        <f>I92-H92</f>
        <is/>
      </c>
      <c r="K92" s="37" t="inlineStr">
        <f>(J92/H92)</f>
        <is/>
      </c>
      <c r="L92" s="3" t="inlineStr"/>
    </row>
    <row r="93" customHeight="1" ht="27">
      <c r="A93" s="33" t="inlineStr">
        <is/>
      </c>
      <c r="B93" s="33" t="inlineStr">
        <is/>
      </c>
      <c r="C93" s="33" t="inlineStr">
        <is>
          <r>
            <rPr>
              <rFont val="Times New Roman"/>
              <sz val="10.0"/>
            </rPr>
            <t xml:space="preserve">400</t>
          </r>
        </is>
      </c>
      <c r="D93" s="34" t="inlineStr">
        <is>
          <r>
            <rPr>
              <rFont val="Times New Roman"/>
              <sz val="10.0"/>
            </rPr>
            <t xml:space="preserve">Fondo de Emergencia Transitorio por Incendios - Ley N° 21.681</t>
          </r>
        </is>
      </c>
      <c r="E93" s="35" t="n">
        <v>0.0</v>
      </c>
      <c r="F93" s="35" t="n">
        <v>8.448717E7</v>
      </c>
      <c r="G93" s="35" t="n">
        <v>2.8205288E7</v>
      </c>
      <c r="H93" s="35" t="n">
        <v>8.6376567E7</v>
      </c>
      <c r="I93" s="35" t="n">
        <v>3.05537679E8</v>
      </c>
      <c r="J93" s="35" t="inlineStr">
        <f>I93-H93</f>
        <is/>
      </c>
      <c r="K93" s="37" t="inlineStr">
        <f>(J93/H93)</f>
        <is/>
      </c>
      <c r="L93" s="3" t="inlineStr"/>
    </row>
    <row r="94" customHeight="1" ht="15">
      <c r="A94" s="33" t="inlineStr">
        <is/>
      </c>
      <c r="B94" s="33" t="inlineStr">
        <is>
          <r>
            <rPr>
              <rFont val="Times New Roman"/>
              <sz val="10.0"/>
            </rPr>
            <t xml:space="preserve">03</t>
          </r>
        </is>
      </c>
      <c r="C94" s="33" t="inlineStr">
        <is/>
      </c>
      <c r="D94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94" s="35" t="n">
        <v>8.4675181E7</v>
      </c>
      <c r="F94" s="35" t="n">
        <v>8.4702293E7</v>
      </c>
      <c r="G94" s="35" t="n">
        <v>6.0542172E7</v>
      </c>
      <c r="H94" s="35" t="n">
        <v>8.7113825E7</v>
      </c>
      <c r="I94" s="35" t="n">
        <v>1.95435916E8</v>
      </c>
      <c r="J94" s="35" t="inlineStr">
        <f>I94-H94</f>
        <is/>
      </c>
      <c r="K94" s="37" t="inlineStr">
        <f>(J94/H94)</f>
        <is/>
      </c>
      <c r="L94" s="3" t="inlineStr"/>
    </row>
    <row r="95" customHeight="1" ht="15">
      <c r="A95" s="33" t="inlineStr">
        <is/>
      </c>
      <c r="B95" s="33" t="inlineStr">
        <is/>
      </c>
      <c r="C95" s="33" t="inlineStr">
        <is>
          <r>
            <rPr>
              <rFont val="Times New Roman"/>
              <sz val="10.0"/>
            </rPr>
            <t xml:space="preserve">001</t>
          </r>
        </is>
      </c>
      <c r="D95" s="34" t="inlineStr">
        <is>
          <r>
            <rPr>
              <rFont val="Times New Roman"/>
              <sz val="10.0"/>
            </rPr>
            <t xml:space="preserve">Patentes Mineras Municipalidades Ley N° 19.143</t>
          </r>
        </is>
      </c>
      <c r="E95" s="35" t="n">
        <v>4.0572584E7</v>
      </c>
      <c r="F95" s="35" t="n">
        <v>4.0572584E7</v>
      </c>
      <c r="G95" s="35" t="n">
        <v>3.7250593E7</v>
      </c>
      <c r="H95" s="35" t="n">
        <v>4.1741074E7</v>
      </c>
      <c r="I95" s="35" t="n">
        <v>3.744832E7</v>
      </c>
      <c r="J95" s="35" t="inlineStr">
        <f>I95-H95</f>
        <is/>
      </c>
      <c r="K95" s="37" t="inlineStr">
        <f>(J95/H95)</f>
        <is/>
      </c>
      <c r="L95" s="3" t="inlineStr"/>
    </row>
    <row r="96" customHeight="1" ht="15">
      <c r="A96" s="33" t="inlineStr">
        <is/>
      </c>
      <c r="B96" s="33" t="inlineStr">
        <is/>
      </c>
      <c r="C96" s="33" t="inlineStr">
        <is>
          <r>
            <rPr>
              <rFont val="Times New Roman"/>
              <sz val="10.0"/>
            </rPr>
            <t xml:space="preserve">016</t>
          </r>
        </is>
      </c>
      <c r="D96" s="34" t="inlineStr">
        <is>
          <r>
            <rPr>
              <rFont val="Times New Roman"/>
              <sz val="10.0"/>
            </rPr>
            <t xml:space="preserve">Casinos de Juego Municipalidades Ley N° 19.995</t>
          </r>
        </is>
      </c>
      <c r="E96" s="35" t="n">
        <v>4.3996882E7</v>
      </c>
      <c r="F96" s="35" t="n">
        <v>4.3996882E7</v>
      </c>
      <c r="G96" s="35" t="n">
        <v>2.3286774E7</v>
      </c>
      <c r="H96" s="35" t="n">
        <v>4.5263992E7</v>
      </c>
      <c r="I96" s="35" t="n">
        <v>3.5989924E7</v>
      </c>
      <c r="J96" s="35" t="inlineStr">
        <f>I96-H96</f>
        <is/>
      </c>
      <c r="K96" s="37" t="inlineStr">
        <f>(J96/H96)</f>
        <is/>
      </c>
      <c r="L96" s="3" t="inlineStr"/>
    </row>
    <row r="97" customHeight="1" ht="15">
      <c r="A97" s="33" t="inlineStr">
        <is/>
      </c>
      <c r="B97" s="33" t="inlineStr">
        <is/>
      </c>
      <c r="C97" s="33" t="inlineStr">
        <is>
          <r>
            <rPr>
              <rFont val="Times New Roman"/>
              <sz val="10.0"/>
            </rPr>
            <t xml:space="preserve">040</t>
          </r>
        </is>
      </c>
      <c r="D97" s="34" t="inlineStr">
        <is>
          <r>
            <rPr>
              <rFont val="Times New Roman"/>
              <sz val="10.0"/>
            </rPr>
            <t xml:space="preserve">Patentes Geotérmicas Municipalidades Ley N° 19.657</t>
          </r>
        </is>
      </c>
      <c r="E97" s="35" t="n">
        <v>105705.0</v>
      </c>
      <c r="F97" s="35" t="n">
        <v>105705.0</v>
      </c>
      <c r="G97" s="35" t="n">
        <v>0.0</v>
      </c>
      <c r="H97" s="35" t="n">
        <v>108749.0</v>
      </c>
      <c r="I97" s="35" t="n">
        <v>75094.0</v>
      </c>
      <c r="J97" s="35" t="inlineStr">
        <f>I97-H97</f>
        <is/>
      </c>
      <c r="K97" s="37" t="inlineStr">
        <f>(J97/H97)</f>
        <is/>
      </c>
      <c r="L97" s="3" t="inlineStr"/>
    </row>
    <row r="98" customHeight="1" ht="15">
      <c r="A98" s="33" t="inlineStr">
        <is/>
      </c>
      <c r="B98" s="33" t="inlineStr">
        <is/>
      </c>
      <c r="C98" s="33" t="inlineStr">
        <is>
          <r>
            <rPr>
              <rFont val="Times New Roman"/>
              <sz val="10.0"/>
            </rPr>
            <t xml:space="preserve">050</t>
          </r>
        </is>
      </c>
      <c r="D98" s="34" t="inlineStr">
        <is>
          <r>
            <rPr>
              <rFont val="Times New Roman"/>
              <sz val="10.0"/>
            </rPr>
            <t xml:space="preserve">Fondo de Reconstrucción Norte</t>
          </r>
        </is>
      </c>
      <c r="E98" s="35" t="n">
        <v>0.0</v>
      </c>
      <c r="F98" s="35" t="n">
        <v>0.0</v>
      </c>
      <c r="G98" s="35" t="n">
        <v>0.0</v>
      </c>
      <c r="H98" s="35" t="n">
        <v>0.0</v>
      </c>
      <c r="I98" s="35" t="n">
        <v>1.21922568E8</v>
      </c>
      <c r="J98" s="35" t="inlineStr">
        <f>I98-H98</f>
        <is/>
      </c>
      <c r="K98" s="37" t="inlineStr">
        <f/>
        <is/>
      </c>
      <c r="L98" s="3" t="inlineStr"/>
    </row>
    <row r="99" customHeight="1" ht="15">
      <c r="A99" s="33" t="inlineStr">
        <is/>
      </c>
      <c r="B99" s="33" t="inlineStr">
        <is/>
      </c>
      <c r="C99" s="33" t="inlineStr">
        <is>
          <r>
            <rPr>
              <rFont val="Times New Roman"/>
              <sz val="10.0"/>
            </rPr>
            <t xml:space="preserve">228</t>
          </r>
        </is>
      </c>
      <c r="D99" s="34" t="inlineStr">
        <is>
          <r>
            <rPr>
              <rFont val="Times New Roman"/>
              <sz val="10.0"/>
            </rPr>
            <t xml:space="preserve">De Aportes al Fondo Ley N° 20.444</t>
          </r>
        </is>
      </c>
      <c r="E99" s="35" t="n">
        <v>10.0</v>
      </c>
      <c r="F99" s="35" t="n">
        <v>27122.0</v>
      </c>
      <c r="G99" s="35" t="n">
        <v>4805.0</v>
      </c>
      <c r="H99" s="35" t="n">
        <v>10.0</v>
      </c>
      <c r="I99" s="35" t="n">
        <v>10.0</v>
      </c>
      <c r="J99" s="36" t="inlineStr"/>
      <c r="K99" s="37" t="inlineStr">
        <f/>
        <is/>
      </c>
      <c r="L99" s="3" t="inlineStr"/>
    </row>
    <row r="100" customHeight="1" ht="15">
      <c r="A100" s="33" t="inlineStr">
        <is>
          <r>
            <rPr>
              <rFont val="Times New Roman"/>
              <sz val="10.0"/>
            </rPr>
            <t xml:space="preserve">35</t>
          </r>
        </is>
      </c>
      <c r="B100" s="33" t="inlineStr">
        <is/>
      </c>
      <c r="C100" s="33" t="inlineStr">
        <is/>
      </c>
      <c r="D100" s="34" t="inlineStr">
        <is>
          <r>
            <rPr>
              <rFont val="Times New Roman"/>
              <sz val="10.0"/>
            </rPr>
            <t xml:space="preserve">SALDO FINAL DE CAJA</t>
          </r>
        </is>
      </c>
      <c r="E100" s="35" t="n">
        <v>5000000.0</v>
      </c>
      <c r="F100" s="35" t="n">
        <v>5000000.0</v>
      </c>
      <c r="G100" s="35" t="n">
        <v>0.0</v>
      </c>
      <c r="H100" s="35" t="n">
        <v>5000000.0</v>
      </c>
      <c r="I100" s="35" t="n">
        <v>5000000.0</v>
      </c>
      <c r="J100" s="36" t="inlineStr"/>
      <c r="K100" s="37" t="inlineStr">
        <f/>
        <is/>
      </c>
      <c r="L100" s="3" t="inlineStr"/>
    </row>
    <row r="101" customHeight="1" ht="15">
      <c r="A101" s="38" t="inlineStr"/>
      <c r="B101" s="38" t="inlineStr"/>
      <c r="C101" s="38" t="inlineStr"/>
      <c r="D101" s="38" t="inlineStr"/>
      <c r="E101" s="38" t="inlineStr"/>
      <c r="F101" s="38" t="inlineStr"/>
      <c r="G101" s="38" t="inlineStr"/>
      <c r="H101" s="38" t="inlineStr"/>
      <c r="I101" s="38" t="inlineStr"/>
      <c r="J101" s="38" t="inlineStr"/>
      <c r="K101" s="38" t="inlineStr"/>
      <c r="L101" s="3" t="inlineStr"/>
    </row>
    <row r="102" customHeight="1" ht="15">
      <c r="A102" s="3" t="inlineStr"/>
      <c r="B102" s="3" t="inlineStr"/>
      <c r="C102" s="3" t="inlineStr"/>
      <c r="D102" s="3" t="inlineStr"/>
      <c r="E102" s="3" t="inlineStr"/>
      <c r="F102" s="3" t="inlineStr"/>
      <c r="G102" s="3" t="inlineStr"/>
      <c r="H102" s="3" t="inlineStr"/>
      <c r="I102" s="3" t="inlineStr"/>
      <c r="J102" s="3" t="inlineStr"/>
      <c r="K102" s="3" t="inlineStr"/>
      <c r="L102" s="3" t="inlineStr"/>
    </row>
    <row r="103" customHeight="1" ht="15">
      <c r="A10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103" s="40" t="inlineStr"/>
      <c r="C103" s="40" t="inlineStr"/>
      <c r="D103" s="40" t="inlineStr"/>
      <c r="E103" s="41" t="n">
        <v>5.710108951E9</v>
      </c>
      <c r="F103" s="41" t="n">
        <v>5.414078688E9</v>
      </c>
      <c r="G103" s="41" t="n">
        <v>2.177204667E9</v>
      </c>
      <c r="H103" s="41" t="n">
        <v>5.916427075E9</v>
      </c>
      <c r="I103" s="41" t="n">
        <v>5.859805831E9</v>
      </c>
      <c r="J103" s="41" t="n">
        <v>-5.6621244E7</v>
      </c>
      <c r="K103" s="42" t="n">
        <v>-0.009570175256491266</v>
      </c>
      <c r="L103" s="3" t="inlineStr"/>
    </row>
    <row r="104" customHeight="1" ht="15">
      <c r="A10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104" s="44" t="inlineStr"/>
      <c r="C104" s="44" t="inlineStr"/>
      <c r="D104" s="44" t="inlineStr"/>
      <c r="E104" s="44" t="inlineStr"/>
      <c r="F104" s="44" t="inlineStr"/>
      <c r="G104" s="44" t="inlineStr"/>
      <c r="H104" s="44" t="inlineStr"/>
      <c r="I104" s="44" t="inlineStr"/>
      <c r="J104" s="3" t="inlineStr"/>
      <c r="K104" s="3" t="inlineStr"/>
      <c r="L104" s="3" t="inlineStr"/>
    </row>
    <row r="105" customHeight="1" ht="5">
      <c r="A105" s="3" t="inlineStr"/>
      <c r="B105" s="3" t="inlineStr"/>
      <c r="C105" s="3" t="inlineStr"/>
      <c r="D105" s="3" t="inlineStr"/>
      <c r="E105" s="3" t="inlineStr"/>
      <c r="F105" s="3" t="inlineStr"/>
      <c r="G105" s="3" t="inlineStr"/>
      <c r="H105" s="3" t="inlineStr"/>
      <c r="I105" s="3" t="inlineStr"/>
      <c r="J105" s="3" t="inlineStr"/>
      <c r="K105" s="3" t="inlineStr"/>
      <c r="L10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103:D103"/>
    <mergeCell ref="A104:I104"/>
  </mergeCells>
  <pageMargins left="0.0" right="0.0" top="0.0" bottom="0.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Extranjera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TESORO PÚBLICO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50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FISCO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OPERACIONES COMPLEMENTARIAS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03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US$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US$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US$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2" s="31" t="n">
        <v>8188848.0</v>
      </c>
      <c r="F12" s="31" t="n">
        <v>8357008.0</v>
      </c>
      <c r="G12" s="31" t="n">
        <v>5462997.0</v>
      </c>
      <c r="H12" s="31" t="n">
        <v>8188848.0</v>
      </c>
      <c r="I12" s="31" t="n">
        <v>718432.0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22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13" s="35" t="n">
        <v>10.0</v>
      </c>
      <c r="F13" s="35" t="n">
        <v>10.0</v>
      </c>
      <c r="G13" s="35" t="n">
        <v>20217.0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>
          <r>
            <rPr>
              <rFont val="Times New Roman"/>
              <sz val="10.0"/>
            </rPr>
            <t xml:space="preserve">24</t>
          </r>
        </is>
      </c>
      <c r="B14" s="33" t="inlineStr">
        <is/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4" s="35" t="n">
        <v>29740.0</v>
      </c>
      <c r="F14" s="35" t="n">
        <v>29740.0</v>
      </c>
      <c r="G14" s="35" t="n">
        <v>6129.0</v>
      </c>
      <c r="H14" s="35" t="n">
        <v>29740.0</v>
      </c>
      <c r="I14" s="35" t="n">
        <v>9740.0</v>
      </c>
      <c r="J14" s="35" t="inlineStr">
        <f>I14-H14</f>
        <is/>
      </c>
      <c r="K14" s="37" t="inlineStr">
        <f>(J14/H14)</f>
        <is/>
      </c>
      <c r="L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01</t>
          </r>
        </is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Al Sector Privado</t>
          </r>
        </is>
      </c>
      <c r="E15" s="35" t="n">
        <v>20010.0</v>
      </c>
      <c r="F15" s="35" t="n">
        <v>20010.0</v>
      </c>
      <c r="G15" s="35" t="n">
        <v>0.0</v>
      </c>
      <c r="H15" s="35" t="n">
        <v>20010.0</v>
      </c>
      <c r="I15" s="35" t="n">
        <v>10.0</v>
      </c>
      <c r="J15" s="35" t="inlineStr">
        <f>I15-H15</f>
        <is/>
      </c>
      <c r="K15" s="37" t="inlineStr">
        <f>(J15/H15)</f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009</t>
          </r>
        </is>
      </c>
      <c r="D16" s="34" t="inlineStr">
        <is>
          <r>
            <rPr>
              <rFont val="Times New Roman"/>
              <sz val="10.0"/>
            </rPr>
            <t xml:space="preserve">Otras Devoluciones</t>
          </r>
        </is>
      </c>
      <c r="E16" s="35" t="n">
        <v>10.0</v>
      </c>
      <c r="F16" s="35" t="n">
        <v>10.0</v>
      </c>
      <c r="G16" s="35" t="n">
        <v>0.0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043</t>
          </r>
        </is>
      </c>
      <c r="D17" s="34" t="inlineStr">
        <is>
          <r>
            <rPr>
              <rFont val="Times New Roman"/>
              <sz val="10.0"/>
            </rPr>
            <t xml:space="preserve">Aporte Fondo de Estabilización de Tarifas Ley N° 21.472</t>
          </r>
        </is>
      </c>
      <c r="E17" s="35" t="n">
        <v>20000.0</v>
      </c>
      <c r="F17" s="35" t="n">
        <v>20000.0</v>
      </c>
      <c r="G17" s="35" t="n">
        <v>0.0</v>
      </c>
      <c r="H17" s="35" t="n">
        <v>20000.0</v>
      </c>
      <c r="I17" s="35" t="n">
        <v>0.0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Al Gobierno Central</t>
          </r>
        </is>
      </c>
      <c r="E18" s="35" t="n">
        <v>8000.0</v>
      </c>
      <c r="F18" s="35" t="n">
        <v>8000.0</v>
      </c>
      <c r="G18" s="35" t="n">
        <v>4400.0</v>
      </c>
      <c r="H18" s="35" t="n">
        <v>8000.0</v>
      </c>
      <c r="I18" s="35" t="n">
        <v>8000.0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077</t>
          </r>
        </is>
      </c>
      <c r="D19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19" s="35" t="n">
        <v>8000.0</v>
      </c>
      <c r="F19" s="35" t="n">
        <v>8000.0</v>
      </c>
      <c r="G19" s="35" t="n">
        <v>4400.0</v>
      </c>
      <c r="H19" s="35" t="n">
        <v>8000.0</v>
      </c>
      <c r="I19" s="35" t="n">
        <v>8000.0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07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20" s="35" t="n">
        <v>1730.0</v>
      </c>
      <c r="F20" s="35" t="n">
        <v>1730.0</v>
      </c>
      <c r="G20" s="35" t="n">
        <v>1729.0</v>
      </c>
      <c r="H20" s="35" t="n">
        <v>1730.0</v>
      </c>
      <c r="I20" s="35" t="n">
        <v>1730.0</v>
      </c>
      <c r="J20" s="36" t="inlineStr"/>
      <c r="K20" s="37" t="inlineStr">
        <f/>
        <is/>
      </c>
      <c r="L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001</t>
          </r>
        </is>
      </c>
      <c r="D21" s="34" t="inlineStr">
        <is>
          <r>
            <rPr>
              <rFont val="Times New Roman"/>
              <sz val="10.0"/>
            </rPr>
            <t xml:space="preserve">Organismos Financieros Internacionales</t>
          </r>
        </is>
      </c>
      <c r="E21" s="35" t="n">
        <v>1730.0</v>
      </c>
      <c r="F21" s="35" t="n">
        <v>1730.0</v>
      </c>
      <c r="G21" s="35" t="n">
        <v>1729.0</v>
      </c>
      <c r="H21" s="35" t="n">
        <v>1730.0</v>
      </c>
      <c r="I21" s="35" t="n">
        <v>1730.0</v>
      </c>
      <c r="J21" s="36" t="inlineStr"/>
      <c r="K21" s="37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30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E22" s="35" t="n">
        <v>7651661.0</v>
      </c>
      <c r="F22" s="35" t="n">
        <v>7811661.0</v>
      </c>
      <c r="G22" s="35" t="n">
        <v>5354955.0</v>
      </c>
      <c r="H22" s="35" t="n">
        <v>7651661.0</v>
      </c>
      <c r="I22" s="35" t="n">
        <v>118265.0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E23" s="35" t="n">
        <v>7519728.0</v>
      </c>
      <c r="F23" s="35" t="n">
        <v>7519728.0</v>
      </c>
      <c r="G23" s="35" t="n">
        <v>4952350.0</v>
      </c>
      <c r="H23" s="35" t="n">
        <v>7519728.0</v>
      </c>
      <c r="I23" s="35" t="n">
        <v>10.0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02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Compra de Acciones y Participaciones de Capital</t>
          </r>
        </is>
      </c>
      <c r="E24" s="35" t="n">
        <v>131923.0</v>
      </c>
      <c r="F24" s="35" t="n">
        <v>291923.0</v>
      </c>
      <c r="G24" s="35" t="n">
        <v>402605.0</v>
      </c>
      <c r="H24" s="35" t="n">
        <v>131923.0</v>
      </c>
      <c r="I24" s="35" t="n">
        <v>118245.0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99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Otros Activos Financieros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33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26" s="35" t="n">
        <v>505437.0</v>
      </c>
      <c r="F26" s="35" t="n">
        <v>513597.0</v>
      </c>
      <c r="G26" s="35" t="n">
        <v>81696.0</v>
      </c>
      <c r="H26" s="35" t="n">
        <v>505437.0</v>
      </c>
      <c r="I26" s="35" t="n">
        <v>588417.0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02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Al Gobierno Central</t>
          </r>
        </is>
      </c>
      <c r="E27" s="35" t="n">
        <v>505437.0</v>
      </c>
      <c r="F27" s="35" t="n">
        <v>513597.0</v>
      </c>
      <c r="G27" s="35" t="n">
        <v>81696.0</v>
      </c>
      <c r="H27" s="35" t="n">
        <v>505437.0</v>
      </c>
      <c r="I27" s="35" t="n">
        <v>588417.0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059</t>
          </r>
        </is>
      </c>
      <c r="D28" s="34" t="inlineStr">
        <is>
          <r>
            <rPr>
              <rFont val="Times New Roman"/>
              <sz val="10.0"/>
            </rPr>
            <t xml:space="preserve">Al Fondo de Reserva de Pensiones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060</t>
          </r>
        </is>
      </c>
      <c r="D29" s="34" t="inlineStr">
        <is>
          <r>
            <rPr>
              <rFont val="Times New Roman"/>
              <sz val="10.0"/>
            </rPr>
            <t xml:space="preserve">Al Fondo de Estabilización Económica y Social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120</t>
          </r>
        </is>
      </c>
      <c r="D30" s="34" t="inlineStr">
        <is>
          <r>
            <rPr>
              <rFont val="Times New Roman"/>
              <sz val="10.0"/>
            </rPr>
            <t xml:space="preserve">Al Fondo de Contingencia Estratégico</t>
          </r>
        </is>
      </c>
      <c r="E30" s="35" t="n">
        <v>10.0</v>
      </c>
      <c r="F30" s="35" t="n">
        <v>10.0</v>
      </c>
      <c r="G30" s="35" t="n">
        <v>0.0</v>
      </c>
      <c r="H30" s="35" t="n">
        <v>10.0</v>
      </c>
      <c r="I30" s="35" t="n">
        <v>10.0</v>
      </c>
      <c r="J30" s="36" t="inlineStr"/>
      <c r="K30" s="37" t="inlineStr">
        <f/>
        <is/>
      </c>
      <c r="L30" s="3" t="inlineStr"/>
    </row>
    <row r="31" customHeight="1" ht="27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130</t>
          </r>
        </is>
      </c>
      <c r="D31" s="34" t="inlineStr">
        <is>
          <r>
            <rPr>
              <rFont val="Times New Roman"/>
              <sz val="10.0"/>
            </rPr>
            <t xml:space="preserve">Al Fondo Plurianual para las Capacidades Estratégicas de la Defensa</t>
          </r>
        </is>
      </c>
      <c r="E31" s="35" t="n">
        <v>480397.0</v>
      </c>
      <c r="F31" s="35" t="n">
        <v>480397.0</v>
      </c>
      <c r="G31" s="35" t="n">
        <v>68158.0</v>
      </c>
      <c r="H31" s="35" t="n">
        <v>480397.0</v>
      </c>
      <c r="I31" s="35" t="n">
        <v>588367.0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148</t>
          </r>
        </is>
      </c>
      <c r="D32" s="34" t="inlineStr">
        <is>
          <r>
            <rPr>
              <rFont val="Times New Roman"/>
              <sz val="10.0"/>
            </rPr>
            <t xml:space="preserve">Empresas y Sociedades del Estado</t>
          </r>
        </is>
      </c>
      <c r="E32" s="35" t="n">
        <v>25010.0</v>
      </c>
      <c r="F32" s="35" t="n">
        <v>33170.0</v>
      </c>
      <c r="G32" s="35" t="n">
        <v>13538.0</v>
      </c>
      <c r="H32" s="35" t="n">
        <v>25010.0</v>
      </c>
      <c r="I32" s="35" t="n">
        <v>20.0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35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SALDO FINAL DE CAJA</t>
          </r>
        </is>
      </c>
      <c r="E33" s="35" t="n">
        <v>2000.0</v>
      </c>
      <c r="F33" s="35" t="n">
        <v>2000.0</v>
      </c>
      <c r="G33" s="35" t="n">
        <v>0.0</v>
      </c>
      <c r="H33" s="35" t="n">
        <v>2000.0</v>
      </c>
      <c r="I33" s="35" t="n">
        <v>2000.0</v>
      </c>
      <c r="J33" s="36" t="inlineStr"/>
      <c r="K33" s="37" t="inlineStr">
        <f/>
        <is/>
      </c>
      <c r="L33" s="3" t="inlineStr"/>
    </row>
    <row r="34" customHeight="1" ht="15">
      <c r="A34" s="38" t="inlineStr"/>
      <c r="B34" s="38" t="inlineStr"/>
      <c r="C34" s="38" t="inlineStr"/>
      <c r="D34" s="38" t="inlineStr"/>
      <c r="E34" s="38" t="inlineStr"/>
      <c r="F34" s="38" t="inlineStr"/>
      <c r="G34" s="38" t="inlineStr"/>
      <c r="H34" s="38" t="inlineStr"/>
      <c r="I34" s="38" t="inlineStr"/>
      <c r="J34" s="38" t="inlineStr"/>
      <c r="K34" s="38" t="inlineStr"/>
      <c r="L34" s="3" t="inlineStr"/>
    </row>
    <row r="35" customHeight="1" ht="15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  <c r="K35" s="3" t="inlineStr"/>
      <c r="L35" s="3" t="inlineStr"/>
    </row>
    <row r="36" customHeight="1" ht="15">
      <c r="A3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6" s="40" t="inlineStr"/>
      <c r="C36" s="40" t="inlineStr"/>
      <c r="D36" s="40" t="inlineStr"/>
      <c r="E36" s="41" t="n">
        <v>535187.0</v>
      </c>
      <c r="F36" s="41" t="n">
        <v>543347.0</v>
      </c>
      <c r="G36" s="41" t="n">
        <v>108042.0</v>
      </c>
      <c r="H36" s="41" t="n">
        <v>535187.0</v>
      </c>
      <c r="I36" s="41" t="n">
        <v>598167.0</v>
      </c>
      <c r="J36" s="41" t="n">
        <v>62980.0</v>
      </c>
      <c r="K36" s="42" t="n">
        <v>0.11767849368538473</v>
      </c>
      <c r="L36" s="3" t="inlineStr"/>
    </row>
    <row r="37" customHeight="1" ht="15">
      <c r="A3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7" s="44" t="inlineStr"/>
      <c r="C37" s="44" t="inlineStr"/>
      <c r="D37" s="44" t="inlineStr"/>
      <c r="E37" s="44" t="inlineStr"/>
      <c r="F37" s="44" t="inlineStr"/>
      <c r="G37" s="44" t="inlineStr"/>
      <c r="H37" s="44" t="inlineStr"/>
      <c r="I37" s="44" t="inlineStr"/>
      <c r="J37" s="3" t="inlineStr"/>
      <c r="K37" s="3" t="inlineStr"/>
      <c r="L37" s="3" t="inlineStr"/>
    </row>
    <row r="38" customHeight="1" ht="5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  <c r="K38" s="3" t="inlineStr"/>
      <c r="L3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36:D36"/>
    <mergeCell ref="A37:I37"/>
  </mergeCells>
  <pageMargins left="0.0" right="0.0" top="0.0" bottom="0.0" header="0.0" footer="0.0"/>
  <pageSetup orientation="landscape"/>
  <drawing r:id="rIdDr3"/>
</worksheet>
</file>