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1DDBF67-0ACE-42EE-858C-EC0B574F5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1" i="1"/>
  <c r="K30" i="1"/>
  <c r="K29" i="1"/>
  <c r="K28" i="1"/>
  <c r="K27" i="1"/>
  <c r="L27" i="1" s="1"/>
  <c r="K26" i="1"/>
  <c r="L26" i="1" s="1"/>
  <c r="K25" i="1"/>
  <c r="L25" i="1" s="1"/>
  <c r="K24" i="1"/>
  <c r="L24" i="1" s="1"/>
  <c r="K23" i="1"/>
  <c r="L23" i="1" s="1"/>
  <c r="K21" i="1"/>
  <c r="L21" i="1" s="1"/>
  <c r="K20" i="1"/>
  <c r="L20" i="1" s="1"/>
  <c r="K19" i="1"/>
  <c r="K18" i="1"/>
  <c r="K16" i="1"/>
  <c r="L16" i="1" s="1"/>
  <c r="K12" i="1"/>
  <c r="L12" i="1" s="1"/>
</calcChain>
</file>

<file path=xl/sharedStrings.xml><?xml version="1.0" encoding="utf-8"?>
<sst xmlns="http://schemas.openxmlformats.org/spreadsheetml/2006/main" count="172" uniqueCount="78">
  <si>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</si>
  <si>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</si>
  <si>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</si>
  <si>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</si>
  <si>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</si>
  <si>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</si>
  <si>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</si>
  <si>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</si>
  <si>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</si>
  <si>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PREVENCIÓN DEL DELITO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</si>
  <si>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</si>
  <si>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</si>
  <si>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</si>
  <si>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CENTROS REGIONALES DE ATENCIÓN Y ORIENTACIÓN DE VÍCTIMAS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</si>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</sst>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0"/>
  <sheetViews>
    <sheetView tabSelected="1" view="pageBreakPreview" zoomScale="60" zoomScaleNormal="100" workbookViewId="0">
      <selection activeCell="I10" sqref="I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1.85546875" customWidth="1"/>
    <col min="6" max="6" width="18" customWidth="1"/>
    <col min="7" max="7" width="19.28515625" customWidth="1"/>
    <col min="8" max="8" width="17.5703125" customWidth="1"/>
    <col min="9" max="9" width="19.140625" customWidth="1"/>
    <col min="10" max="10" width="17.42578125" customWidth="1"/>
    <col min="11" max="11" width="16.5703125" customWidth="1"/>
    <col min="12" max="12" width="16.710937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35"/>
      <c r="H7" s="1"/>
      <c r="I7" s="2" t="s">
        <v>14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0.5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2121567</v>
      </c>
      <c r="G12" s="12">
        <v>2122966</v>
      </c>
      <c r="H12" s="12">
        <v>966232</v>
      </c>
      <c r="I12" s="12">
        <v>2182667</v>
      </c>
      <c r="J12" s="12">
        <v>1919205</v>
      </c>
      <c r="K12" s="12">
        <f>J12-I12</f>
        <v>-263462</v>
      </c>
      <c r="L12" s="13">
        <f>(K12/I12)</f>
        <v>-0.12070645682552583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0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10</v>
      </c>
      <c r="G16" s="16">
        <v>10</v>
      </c>
      <c r="H16" s="16">
        <v>0</v>
      </c>
      <c r="I16" s="16">
        <v>10</v>
      </c>
      <c r="J16" s="16">
        <v>30</v>
      </c>
      <c r="K16" s="16">
        <f>J16-I16</f>
        <v>20</v>
      </c>
      <c r="L16" s="18">
        <f>(K16/I16)</f>
        <v>2</v>
      </c>
      <c r="M16" s="1"/>
    </row>
    <row r="17" spans="1:13" ht="15.75" customHeight="1" x14ac:dyDescent="0.25">
      <c r="A17" s="14" t="s">
        <v>36</v>
      </c>
      <c r="B17" s="14" t="s">
        <v>45</v>
      </c>
      <c r="C17" s="14" t="s">
        <v>36</v>
      </c>
      <c r="D17" s="14" t="s">
        <v>36</v>
      </c>
      <c r="E17" s="15" t="s">
        <v>46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11</v>
      </c>
      <c r="C18" s="14" t="s">
        <v>36</v>
      </c>
      <c r="D18" s="14" t="s">
        <v>36</v>
      </c>
      <c r="E18" s="15" t="s">
        <v>47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>J18-I18</f>
        <v>10</v>
      </c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0</v>
      </c>
      <c r="G19" s="16">
        <v>0</v>
      </c>
      <c r="H19" s="16">
        <v>0</v>
      </c>
      <c r="I19" s="16">
        <v>0</v>
      </c>
      <c r="J19" s="16">
        <v>10</v>
      </c>
      <c r="K19" s="16">
        <f>J19-I19</f>
        <v>10</v>
      </c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2121537</v>
      </c>
      <c r="G20" s="16">
        <v>2122936</v>
      </c>
      <c r="H20" s="16">
        <v>966232</v>
      </c>
      <c r="I20" s="16">
        <v>2182637</v>
      </c>
      <c r="J20" s="16">
        <v>1919155</v>
      </c>
      <c r="K20" s="16">
        <f>J20-I20</f>
        <v>-263482</v>
      </c>
      <c r="L20" s="18">
        <f>(K20/I20)</f>
        <v>-0.12071727914444774</v>
      </c>
      <c r="M20" s="1"/>
    </row>
    <row r="21" spans="1:13" ht="15" customHeight="1" x14ac:dyDescent="0.25">
      <c r="A21" s="14" t="s">
        <v>36</v>
      </c>
      <c r="B21" s="14" t="s">
        <v>45</v>
      </c>
      <c r="C21" s="14" t="s">
        <v>36</v>
      </c>
      <c r="D21" s="14" t="s">
        <v>36</v>
      </c>
      <c r="E21" s="15" t="s">
        <v>52</v>
      </c>
      <c r="F21" s="16">
        <v>2121537</v>
      </c>
      <c r="G21" s="16">
        <v>2122936</v>
      </c>
      <c r="H21" s="16">
        <v>966232</v>
      </c>
      <c r="I21" s="16">
        <v>2182637</v>
      </c>
      <c r="J21" s="16">
        <v>1919155</v>
      </c>
      <c r="K21" s="16">
        <f>J21-I21</f>
        <v>-263482</v>
      </c>
      <c r="L21" s="18">
        <f>(K21/I21)</f>
        <v>-0.12071727914444774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0" t="s">
        <v>36</v>
      </c>
      <c r="B23" s="10" t="s">
        <v>36</v>
      </c>
      <c r="C23" s="10" t="s">
        <v>36</v>
      </c>
      <c r="D23" s="10" t="s">
        <v>36</v>
      </c>
      <c r="E23" s="11" t="s">
        <v>55</v>
      </c>
      <c r="F23" s="12">
        <v>2121567</v>
      </c>
      <c r="G23" s="12">
        <v>2122966</v>
      </c>
      <c r="H23" s="12">
        <v>1161845</v>
      </c>
      <c r="I23" s="12">
        <v>2182667</v>
      </c>
      <c r="J23" s="12">
        <v>1919205</v>
      </c>
      <c r="K23" s="12">
        <f t="shared" ref="K23:K31" si="0">J23-I23</f>
        <v>-263462</v>
      </c>
      <c r="L23" s="13">
        <f>(K23/I23)</f>
        <v>-0.12070645682552583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519139</v>
      </c>
      <c r="G24" s="16">
        <v>511852</v>
      </c>
      <c r="H24" s="16">
        <v>155636</v>
      </c>
      <c r="I24" s="16">
        <v>534090</v>
      </c>
      <c r="J24" s="16">
        <v>270628</v>
      </c>
      <c r="K24" s="16">
        <f t="shared" si="0"/>
        <v>-263462</v>
      </c>
      <c r="L24" s="18">
        <f>(K24/I24)</f>
        <v>-0.49329139283641332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1602398</v>
      </c>
      <c r="G25" s="16">
        <v>1602398</v>
      </c>
      <c r="H25" s="16">
        <v>861868</v>
      </c>
      <c r="I25" s="16">
        <v>1648547</v>
      </c>
      <c r="J25" s="16">
        <v>1608100</v>
      </c>
      <c r="K25" s="16">
        <f t="shared" si="0"/>
        <v>-40447</v>
      </c>
      <c r="L25" s="18">
        <f>(K25/I25)</f>
        <v>-2.4534938949268659E-2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20</v>
      </c>
      <c r="G26" s="16">
        <v>20</v>
      </c>
      <c r="H26" s="16">
        <v>0</v>
      </c>
      <c r="I26" s="16">
        <v>20</v>
      </c>
      <c r="J26" s="16">
        <v>10</v>
      </c>
      <c r="K26" s="16">
        <f t="shared" si="0"/>
        <v>-10</v>
      </c>
      <c r="L26" s="18">
        <f>(K26/I26)</f>
        <v>-0.5</v>
      </c>
      <c r="M26" s="1"/>
    </row>
    <row r="27" spans="1:13" ht="15" customHeight="1" x14ac:dyDescent="0.25">
      <c r="A27" s="14" t="s">
        <v>36</v>
      </c>
      <c r="B27" s="14" t="s">
        <v>48</v>
      </c>
      <c r="C27" s="14" t="s">
        <v>36</v>
      </c>
      <c r="D27" s="14" t="s">
        <v>36</v>
      </c>
      <c r="E27" s="15" t="s">
        <v>62</v>
      </c>
      <c r="F27" s="16">
        <v>20</v>
      </c>
      <c r="G27" s="16">
        <v>20</v>
      </c>
      <c r="H27" s="16">
        <v>0</v>
      </c>
      <c r="I27" s="16">
        <v>20</v>
      </c>
      <c r="J27" s="16">
        <v>10</v>
      </c>
      <c r="K27" s="16">
        <f t="shared" si="0"/>
        <v>-10</v>
      </c>
      <c r="L27" s="18">
        <f>(K27/I27)</f>
        <v>-0.5</v>
      </c>
      <c r="M27" s="1"/>
    </row>
    <row r="28" spans="1:13" ht="19.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0</v>
      </c>
      <c r="G28" s="16">
        <v>0</v>
      </c>
      <c r="H28" s="16">
        <v>0</v>
      </c>
      <c r="I28" s="16">
        <v>0</v>
      </c>
      <c r="J28" s="16">
        <v>40447</v>
      </c>
      <c r="K28" s="16">
        <f t="shared" si="0"/>
        <v>40447</v>
      </c>
      <c r="L28" s="18" t="s">
        <v>36</v>
      </c>
      <c r="M28" s="1"/>
    </row>
    <row r="29" spans="1:13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0</v>
      </c>
      <c r="G29" s="16">
        <v>0</v>
      </c>
      <c r="H29" s="16">
        <v>0</v>
      </c>
      <c r="I29" s="16">
        <v>0</v>
      </c>
      <c r="J29" s="16">
        <v>8590</v>
      </c>
      <c r="K29" s="16">
        <f t="shared" si="0"/>
        <v>8590</v>
      </c>
      <c r="L29" s="18" t="s">
        <v>36</v>
      </c>
      <c r="M29" s="1"/>
    </row>
    <row r="30" spans="1:13" ht="15" customHeight="1" x14ac:dyDescent="0.25">
      <c r="A30" s="14" t="s">
        <v>36</v>
      </c>
      <c r="B30" s="14" t="s">
        <v>38</v>
      </c>
      <c r="C30" s="14" t="s">
        <v>36</v>
      </c>
      <c r="D30" s="14" t="s">
        <v>36</v>
      </c>
      <c r="E30" s="15" t="s">
        <v>67</v>
      </c>
      <c r="F30" s="16">
        <v>0</v>
      </c>
      <c r="G30" s="16">
        <v>0</v>
      </c>
      <c r="H30" s="16">
        <v>0</v>
      </c>
      <c r="I30" s="16">
        <v>0</v>
      </c>
      <c r="J30" s="16">
        <v>8230</v>
      </c>
      <c r="K30" s="16">
        <f t="shared" si="0"/>
        <v>8230</v>
      </c>
      <c r="L30" s="18" t="s">
        <v>36</v>
      </c>
      <c r="M30" s="1"/>
    </row>
    <row r="31" spans="1:13" ht="15" customHeight="1" x14ac:dyDescent="0.25">
      <c r="A31" s="14" t="s">
        <v>36</v>
      </c>
      <c r="B31" s="14" t="s">
        <v>68</v>
      </c>
      <c r="C31" s="14" t="s">
        <v>36</v>
      </c>
      <c r="D31" s="14" t="s">
        <v>36</v>
      </c>
      <c r="E31" s="15" t="s">
        <v>69</v>
      </c>
      <c r="F31" s="16">
        <v>0</v>
      </c>
      <c r="G31" s="16">
        <v>0</v>
      </c>
      <c r="H31" s="16">
        <v>0</v>
      </c>
      <c r="I31" s="16">
        <v>0</v>
      </c>
      <c r="J31" s="16">
        <v>23627</v>
      </c>
      <c r="K31" s="16">
        <f t="shared" si="0"/>
        <v>23627</v>
      </c>
      <c r="L31" s="18" t="s">
        <v>36</v>
      </c>
      <c r="M31" s="1"/>
    </row>
    <row r="32" spans="1:13" ht="15" customHeight="1" x14ac:dyDescent="0.25">
      <c r="A32" s="14" t="s">
        <v>70</v>
      </c>
      <c r="B32" s="14" t="s">
        <v>36</v>
      </c>
      <c r="C32" s="14" t="s">
        <v>36</v>
      </c>
      <c r="D32" s="14" t="s">
        <v>36</v>
      </c>
      <c r="E32" s="15" t="s">
        <v>71</v>
      </c>
      <c r="F32" s="16">
        <v>10</v>
      </c>
      <c r="G32" s="16">
        <v>8696</v>
      </c>
      <c r="H32" s="16">
        <v>144341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36</v>
      </c>
      <c r="B33" s="14" t="s">
        <v>72</v>
      </c>
      <c r="C33" s="14" t="s">
        <v>36</v>
      </c>
      <c r="D33" s="14" t="s">
        <v>36</v>
      </c>
      <c r="E33" s="15" t="s">
        <v>73</v>
      </c>
      <c r="F33" s="16">
        <v>10</v>
      </c>
      <c r="G33" s="16">
        <v>8696</v>
      </c>
      <c r="H33" s="16">
        <v>144341</v>
      </c>
      <c r="I33" s="16">
        <v>10</v>
      </c>
      <c r="J33" s="16">
        <v>10</v>
      </c>
      <c r="K33" s="17"/>
      <c r="L33" s="18" t="s">
        <v>36</v>
      </c>
      <c r="M33" s="1"/>
    </row>
    <row r="34" spans="1:13" ht="15" customHeight="1" x14ac:dyDescent="0.25">
      <c r="A34" s="14" t="s">
        <v>74</v>
      </c>
      <c r="B34" s="14" t="s">
        <v>36</v>
      </c>
      <c r="C34" s="14" t="s">
        <v>36</v>
      </c>
      <c r="D34" s="14" t="s">
        <v>36</v>
      </c>
      <c r="E34" s="15" t="s">
        <v>75</v>
      </c>
      <c r="F34" s="16">
        <v>0</v>
      </c>
      <c r="G34" s="16">
        <v>0</v>
      </c>
      <c r="H34" s="16">
        <v>0</v>
      </c>
      <c r="I34" s="16">
        <v>0</v>
      </c>
      <c r="J34" s="16">
        <v>10</v>
      </c>
      <c r="K34" s="16">
        <f>J34-I34</f>
        <v>10</v>
      </c>
      <c r="L34" s="18" t="s">
        <v>36</v>
      </c>
      <c r="M34" s="1"/>
    </row>
    <row r="35" spans="1:13" ht="1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"/>
    </row>
    <row r="36" spans="1:13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"/>
    </row>
    <row r="37" spans="1:1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 customHeight="1" x14ac:dyDescent="0.25">
      <c r="A38" s="24" t="s">
        <v>76</v>
      </c>
      <c r="B38" s="25"/>
      <c r="C38" s="25"/>
      <c r="D38" s="25"/>
      <c r="E38" s="25"/>
      <c r="F38" s="20">
        <v>2121537</v>
      </c>
      <c r="G38" s="20">
        <v>2114250</v>
      </c>
      <c r="H38" s="20">
        <v>1017504</v>
      </c>
      <c r="I38" s="20">
        <v>2182637</v>
      </c>
      <c r="J38" s="20">
        <v>1919175</v>
      </c>
      <c r="K38" s="20">
        <v>-263462</v>
      </c>
      <c r="L38" s="21">
        <v>-0.12070811591666411</v>
      </c>
      <c r="M38" s="1"/>
    </row>
    <row r="39" spans="1:13" ht="15" customHeight="1" x14ac:dyDescent="0.25">
      <c r="A39" s="26" t="s">
        <v>77</v>
      </c>
      <c r="B39" s="27"/>
      <c r="C39" s="27"/>
      <c r="D39" s="27"/>
      <c r="E39" s="27"/>
      <c r="F39" s="27"/>
      <c r="G39" s="27"/>
      <c r="H39" s="27"/>
      <c r="I39" s="27"/>
      <c r="J39" s="27"/>
      <c r="K39" s="1"/>
      <c r="L39" s="1"/>
      <c r="M39" s="1"/>
    </row>
    <row r="40" spans="1:13" ht="5.099999999999999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8:E38"/>
    <mergeCell ref="A39:J3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2026-09-28T18:56:45Z</dcterms:modified>
</cp:coreProperties>
</file>