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C32A2B6C-EA08-4B98-B772-59B3D6292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3" i="1"/>
  <c r="K23" i="1" s="1"/>
  <c r="J22" i="1"/>
  <c r="K22" i="1" s="1"/>
  <c r="J21" i="1"/>
  <c r="K21" i="1" s="1"/>
  <c r="J19" i="1"/>
  <c r="K19" i="1" s="1"/>
  <c r="J18" i="1"/>
  <c r="K18" i="1" s="1"/>
  <c r="J17" i="1"/>
  <c r="J16" i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<sst xmlns="http://schemas.openxmlformats.org/spreadsheetml/2006/main" count="118" uniqueCount="69">
  <si>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</si>
  <si>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</si>
  <si>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</si>
  <si>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</si>
  <si>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</si>
  <si>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CIENCIA, TECNOLOGÍA, CONOCIMIENTO E INNOVACIÓN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</si>
  <si>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</si>
  <si>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30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</si>
  <si>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</si>
  <si>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CIENCIA, TECNOLOGÍA, CONOCIMIENTO E INNOVACIÓN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</si>
  <si>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</si>
  <si>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</si>
  <si>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</si>
  <si>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SECRETARÍA EJECUTIVA CONSEJO NACIONAL DE CTCI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</si>
  <si>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</si>
  <si>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</si>
  <si>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</si>
  <si>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</si>
  <si>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</si>
  <si>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</si>
  <si>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</si>
  <si>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</si>
  <si>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</si>
  <si>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</si>
  <si>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</si>
  <si>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</si>
  <si>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</si>
  <si>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</si>
  <si>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</si>
  <si>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</si>
  <si>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</si>
  <si>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</si>
  <si>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</si>
  <si>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</si>
  <si>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</si>
  <si>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</si>
  <si>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</si>
  <si>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</si>
  <si>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</si>
  <si>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</si>
  <si>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</si>
  <si>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</si>
  <si>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</si>
  <si>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Desarrollo Productivo Sostenible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</si>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</sst>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3"/>
  <sheetViews>
    <sheetView tabSelected="1" topLeftCell="A3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626768</v>
      </c>
      <c r="F12" s="12">
        <v>742555</v>
      </c>
      <c r="G12" s="12">
        <v>329634</v>
      </c>
      <c r="H12" s="12">
        <v>644817</v>
      </c>
      <c r="I12" s="12">
        <v>427504</v>
      </c>
      <c r="J12" s="12">
        <f t="shared" ref="J12:J19" si="0">I12-H12</f>
        <v>-217313</v>
      </c>
      <c r="K12" s="13">
        <f>(J12/H12)</f>
        <v>-0.33701499805371138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77718</v>
      </c>
      <c r="F13" s="16">
        <v>77718</v>
      </c>
      <c r="G13" s="16">
        <v>6000</v>
      </c>
      <c r="H13" s="16">
        <v>79956</v>
      </c>
      <c r="I13" s="16">
        <v>0</v>
      </c>
      <c r="J13" s="16">
        <f t="shared" si="0"/>
        <v>-79956</v>
      </c>
      <c r="K13" s="17">
        <f>(J13/H13)</f>
        <v>-1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77718</v>
      </c>
      <c r="F14" s="16">
        <v>77718</v>
      </c>
      <c r="G14" s="16">
        <v>6000</v>
      </c>
      <c r="H14" s="16">
        <v>79956</v>
      </c>
      <c r="I14" s="16">
        <v>0</v>
      </c>
      <c r="J14" s="16">
        <f t="shared" si="0"/>
        <v>-79956</v>
      </c>
      <c r="K14" s="17">
        <f>(J14/H14)</f>
        <v>-1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77718</v>
      </c>
      <c r="F15" s="16">
        <v>77718</v>
      </c>
      <c r="G15" s="16">
        <v>6000</v>
      </c>
      <c r="H15" s="16">
        <v>79956</v>
      </c>
      <c r="I15" s="16">
        <v>0</v>
      </c>
      <c r="J15" s="16">
        <f t="shared" si="0"/>
        <v>-79956</v>
      </c>
      <c r="K15" s="17">
        <f>(J15/H15)</f>
        <v>-1</v>
      </c>
      <c r="L15" s="1"/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5" t="s">
        <v>45</v>
      </c>
      <c r="E16" s="16">
        <v>0</v>
      </c>
      <c r="F16" s="16">
        <v>0</v>
      </c>
      <c r="G16" s="16">
        <v>1661</v>
      </c>
      <c r="H16" s="16">
        <v>0</v>
      </c>
      <c r="I16" s="16">
        <v>10</v>
      </c>
      <c r="J16" s="16">
        <f t="shared" si="0"/>
        <v>10</v>
      </c>
      <c r="K16" s="17" t="s">
        <v>36</v>
      </c>
      <c r="L16" s="1"/>
    </row>
    <row r="17" spans="1:12" ht="15" customHeight="1" x14ac:dyDescent="0.25">
      <c r="A17" s="14" t="s">
        <v>36</v>
      </c>
      <c r="B17" s="14" t="s">
        <v>46</v>
      </c>
      <c r="C17" s="14" t="s">
        <v>36</v>
      </c>
      <c r="D17" s="15" t="s">
        <v>47</v>
      </c>
      <c r="E17" s="16">
        <v>0</v>
      </c>
      <c r="F17" s="16">
        <v>0</v>
      </c>
      <c r="G17" s="16">
        <v>1661</v>
      </c>
      <c r="H17" s="16">
        <v>0</v>
      </c>
      <c r="I17" s="16">
        <v>10</v>
      </c>
      <c r="J17" s="16">
        <f t="shared" si="0"/>
        <v>10</v>
      </c>
      <c r="K17" s="17" t="s">
        <v>36</v>
      </c>
      <c r="L17" s="1"/>
    </row>
    <row r="18" spans="1:12" ht="15" customHeight="1" x14ac:dyDescent="0.25">
      <c r="A18" s="14" t="s">
        <v>48</v>
      </c>
      <c r="B18" s="14" t="s">
        <v>36</v>
      </c>
      <c r="C18" s="14" t="s">
        <v>36</v>
      </c>
      <c r="D18" s="15" t="s">
        <v>49</v>
      </c>
      <c r="E18" s="16">
        <v>549040</v>
      </c>
      <c r="F18" s="16">
        <v>549040</v>
      </c>
      <c r="G18" s="16">
        <v>321973</v>
      </c>
      <c r="H18" s="16">
        <v>564851</v>
      </c>
      <c r="I18" s="16">
        <v>427484</v>
      </c>
      <c r="J18" s="16">
        <f t="shared" si="0"/>
        <v>-137367</v>
      </c>
      <c r="K18" s="17">
        <f>(J18/H18)</f>
        <v>-0.24319156733368621</v>
      </c>
      <c r="L18" s="1"/>
    </row>
    <row r="19" spans="1:12" ht="15" customHeight="1" x14ac:dyDescent="0.25">
      <c r="A19" s="14" t="s">
        <v>36</v>
      </c>
      <c r="B19" s="14" t="s">
        <v>11</v>
      </c>
      <c r="C19" s="14" t="s">
        <v>36</v>
      </c>
      <c r="D19" s="15" t="s">
        <v>50</v>
      </c>
      <c r="E19" s="16">
        <v>549040</v>
      </c>
      <c r="F19" s="16">
        <v>549040</v>
      </c>
      <c r="G19" s="16">
        <v>321973</v>
      </c>
      <c r="H19" s="16">
        <v>564851</v>
      </c>
      <c r="I19" s="16">
        <v>427484</v>
      </c>
      <c r="J19" s="16">
        <f t="shared" si="0"/>
        <v>-137367</v>
      </c>
      <c r="K19" s="17">
        <f>(J19/H19)</f>
        <v>-0.24319156733368621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115797</v>
      </c>
      <c r="G20" s="16">
        <v>0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0" t="s">
        <v>36</v>
      </c>
      <c r="B21" s="10" t="s">
        <v>36</v>
      </c>
      <c r="C21" s="10" t="s">
        <v>36</v>
      </c>
      <c r="D21" s="11" t="s">
        <v>53</v>
      </c>
      <c r="E21" s="12">
        <v>626768</v>
      </c>
      <c r="F21" s="12">
        <v>742555</v>
      </c>
      <c r="G21" s="12">
        <v>374623</v>
      </c>
      <c r="H21" s="12">
        <v>644817</v>
      </c>
      <c r="I21" s="12">
        <v>427504</v>
      </c>
      <c r="J21" s="12">
        <f>I21-H21</f>
        <v>-217313</v>
      </c>
      <c r="K21" s="13">
        <f>(J21/H21)</f>
        <v>-0.33701499805371138</v>
      </c>
      <c r="L21" s="1"/>
    </row>
    <row r="22" spans="1:12" ht="15" customHeight="1" x14ac:dyDescent="0.25">
      <c r="A22" s="14" t="s">
        <v>54</v>
      </c>
      <c r="B22" s="14" t="s">
        <v>36</v>
      </c>
      <c r="C22" s="14" t="s">
        <v>36</v>
      </c>
      <c r="D22" s="15" t="s">
        <v>55</v>
      </c>
      <c r="E22" s="16">
        <v>359703</v>
      </c>
      <c r="F22" s="16">
        <v>359703</v>
      </c>
      <c r="G22" s="16">
        <v>211513</v>
      </c>
      <c r="H22" s="16">
        <v>370062</v>
      </c>
      <c r="I22" s="16">
        <v>370063</v>
      </c>
      <c r="J22" s="16">
        <f>I22-H22</f>
        <v>1</v>
      </c>
      <c r="K22" s="17">
        <f>(J22/H22)</f>
        <v>2.702249893261129E-6</v>
      </c>
      <c r="L22" s="1"/>
    </row>
    <row r="23" spans="1:12" ht="15" customHeight="1" x14ac:dyDescent="0.25">
      <c r="A23" s="14" t="s">
        <v>56</v>
      </c>
      <c r="B23" s="14" t="s">
        <v>36</v>
      </c>
      <c r="C23" s="14" t="s">
        <v>36</v>
      </c>
      <c r="D23" s="15" t="s">
        <v>57</v>
      </c>
      <c r="E23" s="16">
        <v>267045</v>
      </c>
      <c r="F23" s="16">
        <v>267045</v>
      </c>
      <c r="G23" s="16">
        <v>47313</v>
      </c>
      <c r="H23" s="16">
        <v>274735</v>
      </c>
      <c r="I23" s="16">
        <v>57411</v>
      </c>
      <c r="J23" s="16">
        <f>I23-H23</f>
        <v>-217324</v>
      </c>
      <c r="K23" s="17">
        <f>(J23/H23)</f>
        <v>-0.79103135748994491</v>
      </c>
      <c r="L23" s="1"/>
    </row>
    <row r="24" spans="1:12" ht="15" customHeight="1" x14ac:dyDescent="0.25">
      <c r="A24" s="14" t="s">
        <v>58</v>
      </c>
      <c r="B24" s="14" t="s">
        <v>36</v>
      </c>
      <c r="C24" s="14" t="s">
        <v>36</v>
      </c>
      <c r="D24" s="15" t="s">
        <v>59</v>
      </c>
      <c r="E24" s="16">
        <v>10</v>
      </c>
      <c r="F24" s="16">
        <v>39302</v>
      </c>
      <c r="G24" s="16">
        <v>39292</v>
      </c>
      <c r="H24" s="16">
        <v>10</v>
      </c>
      <c r="I24" s="16">
        <v>10</v>
      </c>
      <c r="J24" s="18"/>
      <c r="K24" s="17" t="s">
        <v>36</v>
      </c>
      <c r="L24" s="1"/>
    </row>
    <row r="25" spans="1:12" ht="15" customHeight="1" x14ac:dyDescent="0.25">
      <c r="A25" s="14" t="s">
        <v>36</v>
      </c>
      <c r="B25" s="14" t="s">
        <v>46</v>
      </c>
      <c r="C25" s="14" t="s">
        <v>36</v>
      </c>
      <c r="D25" s="15" t="s">
        <v>60</v>
      </c>
      <c r="E25" s="16">
        <v>10</v>
      </c>
      <c r="F25" s="16">
        <v>39302</v>
      </c>
      <c r="G25" s="16">
        <v>39292</v>
      </c>
      <c r="H25" s="16">
        <v>10</v>
      </c>
      <c r="I25" s="16">
        <v>10</v>
      </c>
      <c r="J25" s="18"/>
      <c r="K25" s="17" t="s">
        <v>36</v>
      </c>
      <c r="L25" s="1"/>
    </row>
    <row r="26" spans="1:12" ht="15" customHeight="1" x14ac:dyDescent="0.25">
      <c r="A26" s="14" t="s">
        <v>61</v>
      </c>
      <c r="B26" s="14" t="s">
        <v>36</v>
      </c>
      <c r="C26" s="14" t="s">
        <v>36</v>
      </c>
      <c r="D26" s="15" t="s">
        <v>62</v>
      </c>
      <c r="E26" s="16">
        <v>10</v>
      </c>
      <c r="F26" s="16">
        <v>76505</v>
      </c>
      <c r="G26" s="16">
        <v>76505</v>
      </c>
      <c r="H26" s="16">
        <v>10</v>
      </c>
      <c r="I26" s="16">
        <v>10</v>
      </c>
      <c r="J26" s="18"/>
      <c r="K26" s="17" t="s">
        <v>36</v>
      </c>
      <c r="L26" s="1"/>
    </row>
    <row r="27" spans="1:12" ht="15" customHeight="1" x14ac:dyDescent="0.25">
      <c r="A27" s="14" t="s">
        <v>36</v>
      </c>
      <c r="B27" s="14" t="s">
        <v>63</v>
      </c>
      <c r="C27" s="14" t="s">
        <v>36</v>
      </c>
      <c r="D27" s="15" t="s">
        <v>64</v>
      </c>
      <c r="E27" s="16">
        <v>10</v>
      </c>
      <c r="F27" s="16">
        <v>76505</v>
      </c>
      <c r="G27" s="16">
        <v>76505</v>
      </c>
      <c r="H27" s="16">
        <v>10</v>
      </c>
      <c r="I27" s="16">
        <v>10</v>
      </c>
      <c r="J27" s="18"/>
      <c r="K27" s="17" t="s">
        <v>36</v>
      </c>
      <c r="L27" s="1"/>
    </row>
    <row r="28" spans="1:12" ht="15" customHeight="1" x14ac:dyDescent="0.25">
      <c r="A28" s="14" t="s">
        <v>65</v>
      </c>
      <c r="B28" s="14" t="s">
        <v>36</v>
      </c>
      <c r="C28" s="14" t="s">
        <v>36</v>
      </c>
      <c r="D28" s="15" t="s">
        <v>66</v>
      </c>
      <c r="E28" s="16">
        <v>0</v>
      </c>
      <c r="F28" s="16">
        <v>0</v>
      </c>
      <c r="G28" s="16">
        <v>0</v>
      </c>
      <c r="H28" s="16">
        <v>0</v>
      </c>
      <c r="I28" s="16">
        <v>10</v>
      </c>
      <c r="J28" s="16">
        <f>I28-H28</f>
        <v>10</v>
      </c>
      <c r="K28" s="17" t="s">
        <v>36</v>
      </c>
      <c r="L28" s="1"/>
    </row>
    <row r="29" spans="1:12" ht="1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"/>
    </row>
    <row r="30" spans="1:1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customHeight="1" x14ac:dyDescent="0.25">
      <c r="A31" s="42" t="s">
        <v>67</v>
      </c>
      <c r="B31" s="43"/>
      <c r="C31" s="43"/>
      <c r="D31" s="43"/>
      <c r="E31" s="20">
        <v>626748</v>
      </c>
      <c r="F31" s="20">
        <v>626748</v>
      </c>
      <c r="G31" s="20">
        <v>258826</v>
      </c>
      <c r="H31" s="20">
        <v>644797</v>
      </c>
      <c r="I31" s="20">
        <v>427474</v>
      </c>
      <c r="J31" s="20">
        <v>-217323</v>
      </c>
      <c r="K31" s="21">
        <v>-0.33704096017816459</v>
      </c>
      <c r="L31" s="1"/>
    </row>
    <row r="32" spans="1:12" ht="15" customHeight="1" x14ac:dyDescent="0.25">
      <c r="A32" s="44" t="s">
        <v>68</v>
      </c>
      <c r="B32" s="45"/>
      <c r="C32" s="45"/>
      <c r="D32" s="45"/>
      <c r="E32" s="45"/>
      <c r="F32" s="45"/>
      <c r="G32" s="45"/>
      <c r="H32" s="45"/>
      <c r="I32" s="45"/>
      <c r="J32" s="1"/>
      <c r="K32" s="1"/>
      <c r="L32" s="1"/>
    </row>
    <row r="33" spans="1:12" ht="5.099999999999999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17">
    <mergeCell ref="J10:J11"/>
    <mergeCell ref="K10:K11"/>
    <mergeCell ref="A31:D31"/>
    <mergeCell ref="A32:I32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2026-09-30T17:53:10Z</dcterms:created>
  <dcterms:modified xsi:type="dcterms:W3CDTF">2026-09-30T17:53:10Z</dcterms:modified>
</cp:coreProperties>
</file>