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LA MUJER Y LA EQUIDAD DE GÉNERO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27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NACIONAL DE LA MUJER Y LA EQUIDAD DE GÉNERO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02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PREVENCIÓN Y ATENCIÓN DE VIOLENCIA CONTRA LAS MUJERES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03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2.8990654E7</v>
      </c>
      <c r="G12" s="31" t="n">
        <v>2.8856131E7</v>
      </c>
      <c r="H12" s="31" t="n">
        <v>2.4569025E7</v>
      </c>
      <c r="I12" s="31" t="n">
        <v>2.9825585E7</v>
      </c>
      <c r="J12" s="31" t="n">
        <v>2.9897612E7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3" s="35" t="n">
        <v>0.0</v>
      </c>
      <c r="G13" s="35" t="n">
        <v>0.0</v>
      </c>
      <c r="H13" s="35" t="n">
        <v>178032.0</v>
      </c>
      <c r="I13" s="35" t="n">
        <v>0.0</v>
      </c>
      <c r="J13" s="35" t="n">
        <v>0.0</v>
      </c>
      <c r="K13" s="36" t="inlineStr"/>
      <c r="L13" s="37" t="inlineStr">
        <f/>
        <is/>
      </c>
      <c r="M13" s="3" t="inlineStr"/>
    </row>
    <row r="14" customHeight="1" ht="15">
      <c r="A14" s="33" t="inlineStr">
        <is>
          <r>
            <rPr>
              <rFont val="Times New Roman"/>
              <sz val="10.0"/>
            </rPr>
            <t xml:space="preserve">09</t>
          </r>
        </is>
      </c>
      <c r="B14" s="33" t="inlineStr">
        <is/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APORTE FISCAL</t>
          </r>
        </is>
      </c>
      <c r="F14" s="35" t="n">
        <v>2.8990644E7</v>
      </c>
      <c r="G14" s="35" t="n">
        <v>2.8856121E7</v>
      </c>
      <c r="H14" s="35" t="n">
        <v>2.4390993E7</v>
      </c>
      <c r="I14" s="35" t="n">
        <v>2.9825575E7</v>
      </c>
      <c r="J14" s="35" t="n">
        <v>2.9897602E7</v>
      </c>
      <c r="K14" s="35" t="inlineStr">
        <f>J14-I14</f>
        <is/>
      </c>
      <c r="L14" s="37" t="inlineStr">
        <f>(K14/I14)</f>
        <is/>
      </c>
      <c r="M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01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Libre</t>
          </r>
        </is>
      </c>
      <c r="F15" s="35" t="n">
        <v>2.8990644E7</v>
      </c>
      <c r="G15" s="35" t="n">
        <v>2.8856121E7</v>
      </c>
      <c r="H15" s="35" t="n">
        <v>2.4390993E7</v>
      </c>
      <c r="I15" s="35" t="n">
        <v>2.9825575E7</v>
      </c>
      <c r="J15" s="35" t="n">
        <v>2.9897602E7</v>
      </c>
      <c r="K15" s="35" t="inlineStr">
        <f>J15-I15</f>
        <is/>
      </c>
      <c r="L15" s="37" t="inlineStr">
        <f>(K15/I15)</f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15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6" s="35" t="n">
        <v>10.0</v>
      </c>
      <c r="G16" s="35" t="n">
        <v>10.0</v>
      </c>
      <c r="H16" s="35" t="n">
        <v>0.0</v>
      </c>
      <c r="I16" s="35" t="n">
        <v>10.0</v>
      </c>
      <c r="J16" s="35" t="n">
        <v>10.0</v>
      </c>
      <c r="K16" s="36" t="inlineStr"/>
      <c r="L16" s="37" t="inlineStr">
        <f/>
        <is/>
      </c>
      <c r="M16" s="3" t="inlineStr"/>
    </row>
    <row r="17" customHeight="1" ht="15">
      <c r="A17" s="29" t="inlineStr">
        <is/>
      </c>
      <c r="B17" s="29" t="inlineStr">
        <is/>
      </c>
      <c r="C17" s="29" t="inlineStr">
        <is/>
      </c>
      <c r="D17" s="29" t="inlineStr">
        <is/>
      </c>
      <c r="E17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17" s="31" t="n">
        <v>2.8990654E7</v>
      </c>
      <c r="G17" s="31" t="n">
        <v>2.8856131E7</v>
      </c>
      <c r="H17" s="31" t="n">
        <v>2.4752309E7</v>
      </c>
      <c r="I17" s="31" t="n">
        <v>2.9825585E7</v>
      </c>
      <c r="J17" s="31" t="n">
        <v>2.9897612E7</v>
      </c>
      <c r="K17" s="31" t="inlineStr">
        <f>J17-I17</f>
        <is/>
      </c>
      <c r="L17" s="32" t="inlineStr">
        <f>(K17/I17)</f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22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18" s="35" t="n">
        <v>99359.0</v>
      </c>
      <c r="G18" s="35" t="n">
        <v>99359.0</v>
      </c>
      <c r="H18" s="35" t="n">
        <v>1303.0</v>
      </c>
      <c r="I18" s="35" t="n">
        <v>102220.0</v>
      </c>
      <c r="J18" s="35" t="n">
        <v>102221.0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24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9" s="35" t="n">
        <v>2.8891285E7</v>
      </c>
      <c r="G19" s="35" t="n">
        <v>2.8691285E7</v>
      </c>
      <c r="H19" s="35" t="n">
        <v>2.4682758E7</v>
      </c>
      <c r="I19" s="35" t="n">
        <v>2.9723355E7</v>
      </c>
      <c r="J19" s="35" t="n">
        <v>2.9795371E7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03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20" s="35" t="n">
        <v>2.4511653E7</v>
      </c>
      <c r="G20" s="35" t="n">
        <v>2.4511653E7</v>
      </c>
      <c r="H20" s="35" t="n">
        <v>2.2185338E7</v>
      </c>
      <c r="I20" s="35" t="n">
        <v>2.5217589E7</v>
      </c>
      <c r="J20" s="35" t="n">
        <v>2.5217589E7</v>
      </c>
      <c r="K20" s="36" t="inlineStr"/>
      <c r="L20" s="37" t="inlineStr">
        <f/>
        <is/>
      </c>
      <c r="M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007</t>
          </r>
        </is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Atención Inicial de las Violencias de Género</t>
          </r>
        </is>
      </c>
      <c r="F21" s="35" t="n">
        <v>1.1698872E7</v>
      </c>
      <c r="G21" s="35" t="n">
        <v>1.1698872E7</v>
      </c>
      <c r="H21" s="35" t="n">
        <v>1.0498342E7</v>
      </c>
      <c r="I21" s="35" t="n">
        <v>1.20358E7</v>
      </c>
      <c r="J21" s="35" t="n">
        <v>1.20358E7</v>
      </c>
      <c r="K21" s="36" t="inlineStr"/>
      <c r="L21" s="37" t="inlineStr">
        <f/>
        <is/>
      </c>
      <c r="M21" s="3" t="inlineStr"/>
    </row>
    <row r="22" customHeight="1" ht="15">
      <c r="A22" s="33" t="inlineStr">
        <is/>
      </c>
      <c r="B22" s="33" t="inlineStr">
        <is/>
      </c>
      <c r="C22" s="33" t="inlineStr">
        <is>
          <r>
            <rPr>
              <rFont val="Times New Roman"/>
              <sz val="10.0"/>
            </rPr>
            <t xml:space="preserve">008</t>
          </r>
        </is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Prevención de las Violencias de Género</t>
          </r>
        </is>
      </c>
      <c r="F22" s="35" t="n">
        <v>2446745.0</v>
      </c>
      <c r="G22" s="35" t="n">
        <v>2446745.0</v>
      </c>
      <c r="H22" s="35" t="n">
        <v>2434956.0</v>
      </c>
      <c r="I22" s="35" t="n">
        <v>2517211.0</v>
      </c>
      <c r="J22" s="35" t="n">
        <v>2517211.0</v>
      </c>
      <c r="K22" s="36" t="inlineStr"/>
      <c r="L22" s="37" t="inlineStr">
        <f/>
        <is/>
      </c>
      <c r="M22" s="3" t="inlineStr"/>
    </row>
    <row r="23" customHeight="1" ht="27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014</t>
          </r>
        </is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Recuperación del Ejercicio de la Autonomía para Víctimas y Sobrevivientes de VG</t>
          </r>
        </is>
      </c>
      <c r="F23" s="35" t="n">
        <v>1.0366036E7</v>
      </c>
      <c r="G23" s="35" t="n">
        <v>1.0366036E7</v>
      </c>
      <c r="H23" s="35" t="n">
        <v>9252040.0</v>
      </c>
      <c r="I23" s="35" t="n">
        <v>1.0664578E7</v>
      </c>
      <c r="J23" s="35" t="n">
        <v>1.0664578E7</v>
      </c>
      <c r="K23" s="36" t="inlineStr"/>
      <c r="L23" s="37" t="inlineStr">
        <f/>
        <is/>
      </c>
      <c r="M23" s="3" t="inlineStr"/>
    </row>
    <row r="24" customHeight="1" ht="27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08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A Instituciones Privadas Ejecutoras de Políticas Públicas</t>
          </r>
        </is>
      </c>
      <c r="F24" s="35" t="n">
        <v>3348591.0</v>
      </c>
      <c r="G24" s="35" t="n">
        <v>3348591.0</v>
      </c>
      <c r="H24" s="35" t="n">
        <v>1958475.0</v>
      </c>
      <c r="I24" s="35" t="n">
        <v>3445031.0</v>
      </c>
      <c r="J24" s="35" t="n">
        <v>3496471.0</v>
      </c>
      <c r="K24" s="35" t="inlineStr">
        <f>J24-I24</f>
        <is/>
      </c>
      <c r="L24" s="37" t="inlineStr">
        <f>(K24/I24)</f>
        <is/>
      </c>
      <c r="M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007</t>
          </r>
        </is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Atención Inicial de las Violencias de Género</t>
          </r>
        </is>
      </c>
      <c r="F25" s="35" t="n">
        <v>192735.0</v>
      </c>
      <c r="G25" s="35" t="n">
        <v>192735.0</v>
      </c>
      <c r="H25" s="35" t="n">
        <v>104605.0</v>
      </c>
      <c r="I25" s="35" t="n">
        <v>198286.0</v>
      </c>
      <c r="J25" s="35" t="n">
        <v>249726.0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008</t>
          </r>
        </is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Prevención de las Violencias de Género</t>
          </r>
        </is>
      </c>
      <c r="F26" s="35" t="n">
        <v>153217.0</v>
      </c>
      <c r="G26" s="35" t="n">
        <v>153217.0</v>
      </c>
      <c r="H26" s="35" t="n">
        <v>42527.0</v>
      </c>
      <c r="I26" s="35" t="n">
        <v>157630.0</v>
      </c>
      <c r="J26" s="35" t="n">
        <v>157630.0</v>
      </c>
      <c r="K26" s="36" t="inlineStr"/>
      <c r="L26" s="37" t="inlineStr">
        <f/>
        <is/>
      </c>
      <c r="M26" s="3" t="inlineStr"/>
    </row>
    <row r="27" customHeight="1" ht="27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014</t>
          </r>
        </is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Recuperación del Ejercicio de la Autonomía para Víctimas y Sobrevivientes de VG</t>
          </r>
        </is>
      </c>
      <c r="F27" s="35" t="n">
        <v>3002639.0</v>
      </c>
      <c r="G27" s="35" t="n">
        <v>3002639.0</v>
      </c>
      <c r="H27" s="35" t="n">
        <v>1811343.0</v>
      </c>
      <c r="I27" s="35" t="n">
        <v>3089115.0</v>
      </c>
      <c r="J27" s="35" t="n">
        <v>3089115.0</v>
      </c>
      <c r="K27" s="36" t="inlineStr"/>
      <c r="L27" s="37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09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28" s="35" t="n">
        <v>1031041.0</v>
      </c>
      <c r="G28" s="35" t="n">
        <v>831041.0</v>
      </c>
      <c r="H28" s="35" t="n">
        <v>538945.0</v>
      </c>
      <c r="I28" s="35" t="n">
        <v>1060735.0</v>
      </c>
      <c r="J28" s="35" t="n">
        <v>1081311.0</v>
      </c>
      <c r="K28" s="35" t="inlineStr">
        <f>J28-I28</f>
        <is/>
      </c>
      <c r="L28" s="37" t="inlineStr">
        <f>(K28/I28)</f>
        <is/>
      </c>
      <c r="M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007</t>
          </r>
        </is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Atención Inicial de las Violencias de Género</t>
          </r>
        </is>
      </c>
      <c r="F29" s="35" t="n">
        <v>1002184.0</v>
      </c>
      <c r="G29" s="35" t="n">
        <v>802184.0</v>
      </c>
      <c r="H29" s="35" t="n">
        <v>521345.0</v>
      </c>
      <c r="I29" s="35" t="n">
        <v>1031047.0</v>
      </c>
      <c r="J29" s="35" t="n">
        <v>1031047.0</v>
      </c>
      <c r="K29" s="36" t="inlineStr"/>
      <c r="L29" s="37" t="inlineStr">
        <f/>
        <is/>
      </c>
      <c r="M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008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Prevención de las Violencias de Género</t>
          </r>
        </is>
      </c>
      <c r="F30" s="35" t="n">
        <v>28857.0</v>
      </c>
      <c r="G30" s="35" t="n">
        <v>28857.0</v>
      </c>
      <c r="H30" s="35" t="n">
        <v>17600.0</v>
      </c>
      <c r="I30" s="35" t="n">
        <v>29688.0</v>
      </c>
      <c r="J30" s="35" t="n">
        <v>50264.0</v>
      </c>
      <c r="K30" s="35" t="inlineStr">
        <f>J30-I30</f>
        <is/>
      </c>
      <c r="L30" s="37" t="inlineStr">
        <f>(K30/I30)</f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34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SERVICIO DE LA DEUDA</t>
          </r>
        </is>
      </c>
      <c r="F31" s="35" t="n">
        <v>10.0</v>
      </c>
      <c r="G31" s="35" t="n">
        <v>65487.0</v>
      </c>
      <c r="H31" s="35" t="n">
        <v>68248.0</v>
      </c>
      <c r="I31" s="35" t="n">
        <v>10.0</v>
      </c>
      <c r="J31" s="35" t="n">
        <v>10.0</v>
      </c>
      <c r="K31" s="36" t="inlineStr"/>
      <c r="L31" s="37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07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Deuda Flotante</t>
          </r>
        </is>
      </c>
      <c r="F32" s="35" t="n">
        <v>10.0</v>
      </c>
      <c r="G32" s="35" t="n">
        <v>65487.0</v>
      </c>
      <c r="H32" s="35" t="n">
        <v>68248.0</v>
      </c>
      <c r="I32" s="35" t="n">
        <v>10.0</v>
      </c>
      <c r="J32" s="35" t="n">
        <v>10.0</v>
      </c>
      <c r="K32" s="36" t="inlineStr"/>
      <c r="L32" s="37" t="inlineStr">
        <f/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35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SALDO FINAL DE CAJA</t>
          </r>
        </is>
      </c>
      <c r="F33" s="35" t="n">
        <v>0.0</v>
      </c>
      <c r="G33" s="35" t="n">
        <v>0.0</v>
      </c>
      <c r="H33" s="35" t="n">
        <v>0.0</v>
      </c>
      <c r="I33" s="35" t="n">
        <v>0.0</v>
      </c>
      <c r="J33" s="35" t="n">
        <v>10.0</v>
      </c>
      <c r="K33" s="35" t="inlineStr">
        <f>J33-I33</f>
        <is/>
      </c>
      <c r="L33" s="37" t="inlineStr">
        <f/>
        <is/>
      </c>
      <c r="M33" s="3" t="inlineStr"/>
    </row>
    <row r="34" customHeight="1" ht="15">
      <c r="A34" s="36" t="inlineStr"/>
      <c r="B34" s="36" t="inlineStr"/>
      <c r="C34" s="36" t="inlineStr"/>
      <c r="D34" s="36" t="inlineStr"/>
      <c r="E34" s="36" t="inlineStr"/>
      <c r="F34" s="36" t="inlineStr"/>
      <c r="G34" s="36" t="inlineStr"/>
      <c r="H34" s="36" t="inlineStr"/>
      <c r="I34" s="36" t="inlineStr"/>
      <c r="J34" s="36" t="inlineStr"/>
      <c r="K34" s="36" t="inlineStr"/>
      <c r="L34" s="36" t="inlineStr"/>
      <c r="M34" s="3" t="inlineStr"/>
    </row>
    <row r="35" customHeight="1" ht="15">
      <c r="A35" s="38" t="inlineStr"/>
      <c r="B35" s="38" t="inlineStr"/>
      <c r="C35" s="38" t="inlineStr"/>
      <c r="D35" s="38" t="inlineStr"/>
      <c r="E35" s="38" t="inlineStr"/>
      <c r="F35" s="38" t="inlineStr"/>
      <c r="G35" s="38" t="inlineStr"/>
      <c r="H35" s="38" t="inlineStr"/>
      <c r="I35" s="38" t="inlineStr"/>
      <c r="J35" s="38" t="inlineStr"/>
      <c r="K35" s="38" t="inlineStr"/>
      <c r="L35" s="38" t="inlineStr"/>
      <c r="M35" s="3" t="inlineStr"/>
    </row>
    <row r="36" customHeight="1" ht="15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  <c r="K36" s="3" t="inlineStr"/>
      <c r="L36" s="3" t="inlineStr"/>
      <c r="M36" s="3" t="inlineStr"/>
    </row>
    <row r="37" customHeight="1" ht="15">
      <c r="A3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7" s="40" t="inlineStr"/>
      <c r="C37" s="40" t="inlineStr"/>
      <c r="D37" s="40" t="inlineStr"/>
      <c r="E37" s="40" t="inlineStr"/>
      <c r="F37" s="41" t="n">
        <v>2.8990644E7</v>
      </c>
      <c r="G37" s="41" t="n">
        <v>2.8790644E7</v>
      </c>
      <c r="H37" s="41" t="n">
        <v>2.4684061E7</v>
      </c>
      <c r="I37" s="41" t="n">
        <v>2.9825575E7</v>
      </c>
      <c r="J37" s="41" t="n">
        <v>2.9897592E7</v>
      </c>
      <c r="K37" s="41" t="n">
        <v>72017.0</v>
      </c>
      <c r="L37" s="42" t="n">
        <v>0.002414605585977806</v>
      </c>
      <c r="M37" s="3" t="inlineStr"/>
    </row>
    <row r="38" customHeight="1" ht="15">
      <c r="A3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8" s="44" t="inlineStr"/>
      <c r="C38" s="44" t="inlineStr"/>
      <c r="D38" s="44" t="inlineStr"/>
      <c r="E38" s="44" t="inlineStr"/>
      <c r="F38" s="44" t="inlineStr"/>
      <c r="G38" s="44" t="inlineStr"/>
      <c r="H38" s="44" t="inlineStr"/>
      <c r="I38" s="44" t="inlineStr"/>
      <c r="J38" s="44" t="inlineStr"/>
      <c r="K38" s="3" t="inlineStr"/>
      <c r="L38" s="3" t="inlineStr"/>
      <c r="M38" s="3" t="inlineStr"/>
    </row>
    <row r="39" customHeight="1" ht="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  <c r="M39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7:E37"/>
    <mergeCell ref="A38:J38"/>
  </mergeCells>
  <pageMargins left="0.0" right="0.0" top="0.0" bottom="0.0" header="0.0" footer="0.0"/>
  <pageSetup orientation="landscape"/>
  <drawing r:id="rIdDr1"/>
</worksheet>
</file>