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LA MUJER Y LA EQUIDAD DE GÉNERO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27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LA MUJER Y LA EQUIDAD DE GÉNERO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02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MUJER Y TRABAJO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1.4408166E7</v>
      </c>
      <c r="G12" s="31" t="n">
        <v>1.4809162E7</v>
      </c>
      <c r="H12" s="31" t="n">
        <v>1.4466862E7</v>
      </c>
      <c r="I12" s="31" t="n">
        <v>1.4823122E7</v>
      </c>
      <c r="J12" s="31" t="n">
        <v>1.988217E7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0.0</v>
      </c>
      <c r="G13" s="35" t="n">
        <v>0.0</v>
      </c>
      <c r="H13" s="35" t="n">
        <v>64266.0</v>
      </c>
      <c r="I13" s="35" t="n">
        <v>0.0</v>
      </c>
      <c r="J13" s="35" t="n">
        <v>0.0</v>
      </c>
      <c r="K13" s="36" t="inlineStr"/>
      <c r="L13" s="37" t="inlineStr">
        <f/>
        <is/>
      </c>
      <c r="M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09</t>
          </r>
        </is>
      </c>
      <c r="B14" s="33" t="inlineStr">
        <is/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APORTE FISCAL</t>
          </r>
        </is>
      </c>
      <c r="F14" s="35" t="n">
        <v>1.4408156E7</v>
      </c>
      <c r="G14" s="35" t="n">
        <v>1.4809152E7</v>
      </c>
      <c r="H14" s="35" t="n">
        <v>1.4402596E7</v>
      </c>
      <c r="I14" s="35" t="n">
        <v>1.4823112E7</v>
      </c>
      <c r="J14" s="35" t="n">
        <v>1.988216E7</v>
      </c>
      <c r="K14" s="35" t="inlineStr">
        <f>J14-I14</f>
        <is/>
      </c>
      <c r="L14" s="37" t="inlineStr">
        <f>(K14/I14)</f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Libre</t>
          </r>
        </is>
      </c>
      <c r="F15" s="35" t="n">
        <v>1.4408156E7</v>
      </c>
      <c r="G15" s="35" t="n">
        <v>1.4809152E7</v>
      </c>
      <c r="H15" s="35" t="n">
        <v>1.4402596E7</v>
      </c>
      <c r="I15" s="35" t="n">
        <v>1.4823112E7</v>
      </c>
      <c r="J15" s="35" t="n">
        <v>1.988216E7</v>
      </c>
      <c r="K15" s="35" t="inlineStr">
        <f>J15-I15</f>
        <is/>
      </c>
      <c r="L15" s="37" t="inlineStr">
        <f>(K15/I15)</f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15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6" s="35" t="n">
        <v>10.0</v>
      </c>
      <c r="G16" s="35" t="n">
        <v>10.0</v>
      </c>
      <c r="H16" s="35" t="n">
        <v>0.0</v>
      </c>
      <c r="I16" s="35" t="n">
        <v>10.0</v>
      </c>
      <c r="J16" s="35" t="n">
        <v>10.0</v>
      </c>
      <c r="K16" s="36" t="inlineStr"/>
      <c r="L16" s="37" t="inlineStr">
        <f/>
        <is/>
      </c>
      <c r="M16" s="3" t="inlineStr"/>
    </row>
    <row r="17" customHeight="1" ht="15">
      <c r="A17" s="29" t="inlineStr">
        <is/>
      </c>
      <c r="B17" s="29" t="inlineStr">
        <is/>
      </c>
      <c r="C17" s="29" t="inlineStr">
        <is/>
      </c>
      <c r="D17" s="29" t="inlineStr">
        <is/>
      </c>
      <c r="E1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7" s="31" t="n">
        <v>1.4408166E7</v>
      </c>
      <c r="G17" s="31" t="n">
        <v>1.4809162E7</v>
      </c>
      <c r="H17" s="31" t="n">
        <v>1.391732E7</v>
      </c>
      <c r="I17" s="31" t="n">
        <v>1.4823122E7</v>
      </c>
      <c r="J17" s="31" t="n">
        <v>1.988217E7</v>
      </c>
      <c r="K17" s="31" t="inlineStr">
        <f>J17-I17</f>
        <is/>
      </c>
      <c r="L17" s="32" t="inlineStr">
        <f>(K17/I17)</f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21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GASTOS EN PERSONAL</t>
          </r>
        </is>
      </c>
      <c r="F18" s="35" t="n">
        <v>35262.0</v>
      </c>
      <c r="G18" s="35" t="n">
        <v>35262.0</v>
      </c>
      <c r="H18" s="35" t="n">
        <v>25292.0</v>
      </c>
      <c r="I18" s="35" t="n">
        <v>36278.0</v>
      </c>
      <c r="J18" s="35" t="n">
        <v>17341.0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22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19" s="35" t="n">
        <v>55177.0</v>
      </c>
      <c r="G19" s="35" t="n">
        <v>55177.0</v>
      </c>
      <c r="H19" s="35" t="n">
        <v>489.0</v>
      </c>
      <c r="I19" s="35" t="n">
        <v>56766.0</v>
      </c>
      <c r="J19" s="35" t="n">
        <v>56766.0</v>
      </c>
      <c r="K19" s="36" t="inlineStr"/>
      <c r="L19" s="37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24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0" s="35" t="n">
        <v>1.4317717E7</v>
      </c>
      <c r="G20" s="35" t="n">
        <v>1.4703831E7</v>
      </c>
      <c r="H20" s="35" t="n">
        <v>1.3876647E7</v>
      </c>
      <c r="I20" s="35" t="n">
        <v>1.4730068E7</v>
      </c>
      <c r="J20" s="35" t="n">
        <v>1.9808043E7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02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Al Gobierno Central</t>
          </r>
        </is>
      </c>
      <c r="F21" s="35" t="n">
        <v>0.0</v>
      </c>
      <c r="G21" s="35" t="n">
        <v>0.0</v>
      </c>
      <c r="H21" s="35" t="n">
        <v>0.0</v>
      </c>
      <c r="I21" s="35" t="n">
        <v>0.0</v>
      </c>
      <c r="J21" s="35" t="n">
        <v>6343875.0</v>
      </c>
      <c r="K21" s="35" t="inlineStr">
        <f>J21-I21</f>
        <is/>
      </c>
      <c r="L21" s="37" t="inlineStr">
        <f/>
        <is/>
      </c>
      <c r="M21" s="3" t="inlineStr"/>
    </row>
    <row r="22" customHeight="1" ht="15">
      <c r="A22" s="33" t="inlineStr">
        <is/>
      </c>
      <c r="B22" s="33" t="inlineStr">
        <is/>
      </c>
      <c r="C22" s="33" t="inlineStr">
        <is>
          <r>
            <rPr>
              <rFont val="Times New Roman"/>
              <sz val="10.0"/>
            </rPr>
            <t xml:space="preserve">004</t>
          </r>
        </is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Programa 4 a 7 -JUNAEB</t>
          </r>
        </is>
      </c>
      <c r="F22" s="35" t="n">
        <v>0.0</v>
      </c>
      <c r="G22" s="35" t="n">
        <v>0.0</v>
      </c>
      <c r="H22" s="35" t="n">
        <v>0.0</v>
      </c>
      <c r="I22" s="35" t="n">
        <v>0.0</v>
      </c>
      <c r="J22" s="35" t="n">
        <v>2171618.0</v>
      </c>
      <c r="K22" s="35" t="inlineStr">
        <f>J22-I22</f>
        <is/>
      </c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005</t>
          </r>
        </is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Servicio de Cooperación Técnica</t>
          </r>
        </is>
      </c>
      <c r="F23" s="35" t="n">
        <v>0.0</v>
      </c>
      <c r="G23" s="35" t="n">
        <v>0.0</v>
      </c>
      <c r="H23" s="35" t="n">
        <v>0.0</v>
      </c>
      <c r="I23" s="35" t="n">
        <v>0.0</v>
      </c>
      <c r="J23" s="35" t="n">
        <v>4172257.0</v>
      </c>
      <c r="K23" s="35" t="inlineStr">
        <f>J23-I23</f>
        <is/>
      </c>
      <c r="L23" s="37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03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4" s="35" t="n">
        <v>1.4033312E7</v>
      </c>
      <c r="G24" s="35" t="n">
        <v>1.4419426E7</v>
      </c>
      <c r="H24" s="35" t="n">
        <v>1.3770956E7</v>
      </c>
      <c r="I24" s="35" t="n">
        <v>1.4437472E7</v>
      </c>
      <c r="J24" s="35" t="n">
        <v>1.3396325E7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003</t>
          </r>
        </is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Mujeres Jefas de Hogar</t>
          </r>
        </is>
      </c>
      <c r="F25" s="35" t="n">
        <v>5656416.0</v>
      </c>
      <c r="G25" s="35" t="n">
        <v>5656416.0</v>
      </c>
      <c r="H25" s="35" t="n">
        <v>5605646.0</v>
      </c>
      <c r="I25" s="35" t="n">
        <v>5819321.0</v>
      </c>
      <c r="J25" s="35" t="n">
        <v>5251376.0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005</t>
          </r>
        </is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Programa 4 a 7</t>
          </r>
        </is>
      </c>
      <c r="F26" s="35" t="n">
        <v>8315036.0</v>
      </c>
      <c r="G26" s="35" t="n">
        <v>8701150.0</v>
      </c>
      <c r="H26" s="35" t="n">
        <v>8144310.0</v>
      </c>
      <c r="I26" s="35" t="n">
        <v>8554509.0</v>
      </c>
      <c r="J26" s="35" t="n">
        <v>8144949.0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006</t>
          </r>
        </is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Mujer Emprende</t>
          </r>
        </is>
      </c>
      <c r="F27" s="35" t="n">
        <v>61860.0</v>
      </c>
      <c r="G27" s="35" t="n">
        <v>61860.0</v>
      </c>
      <c r="H27" s="35" t="n">
        <v>21000.0</v>
      </c>
      <c r="I27" s="35" t="n">
        <v>63642.0</v>
      </c>
      <c r="J27" s="35" t="n">
        <v>0.0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27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08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F28" s="35" t="n">
        <v>284405.0</v>
      </c>
      <c r="G28" s="35" t="n">
        <v>284405.0</v>
      </c>
      <c r="H28" s="35" t="n">
        <v>105691.0</v>
      </c>
      <c r="I28" s="35" t="n">
        <v>292596.0</v>
      </c>
      <c r="J28" s="35" t="n">
        <v>67843.0</v>
      </c>
      <c r="K28" s="35" t="inlineStr">
        <f>J28-I28</f>
        <is/>
      </c>
      <c r="L28" s="37" t="inlineStr">
        <f>(K28/I28)</f>
        <is/>
      </c>
      <c r="M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003</t>
          </r>
        </is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Mujeres Jefas de Hogar</t>
          </r>
        </is>
      </c>
      <c r="F29" s="35" t="n">
        <v>65944.0</v>
      </c>
      <c r="G29" s="35" t="n">
        <v>65944.0</v>
      </c>
      <c r="H29" s="35" t="n">
        <v>31546.0</v>
      </c>
      <c r="I29" s="35" t="n">
        <v>67843.0</v>
      </c>
      <c r="J29" s="35" t="n">
        <v>67843.0</v>
      </c>
      <c r="K29" s="36" t="inlineStr"/>
      <c r="L29" s="37" t="inlineStr">
        <f/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006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Mujer Emprende</t>
          </r>
        </is>
      </c>
      <c r="F30" s="35" t="n">
        <v>218461.0</v>
      </c>
      <c r="G30" s="35" t="n">
        <v>218461.0</v>
      </c>
      <c r="H30" s="35" t="n">
        <v>74145.0</v>
      </c>
      <c r="I30" s="35" t="n">
        <v>224753.0</v>
      </c>
      <c r="J30" s="35" t="n">
        <v>0.0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34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SERVICIO DE LA DEUDA</t>
          </r>
        </is>
      </c>
      <c r="F31" s="35" t="n">
        <v>10.0</v>
      </c>
      <c r="G31" s="35" t="n">
        <v>14892.0</v>
      </c>
      <c r="H31" s="35" t="n">
        <v>14892.0</v>
      </c>
      <c r="I31" s="35" t="n">
        <v>10.0</v>
      </c>
      <c r="J31" s="35" t="n">
        <v>10.0</v>
      </c>
      <c r="K31" s="36" t="inlineStr"/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07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Deuda Flotante</t>
          </r>
        </is>
      </c>
      <c r="F32" s="35" t="n">
        <v>10.0</v>
      </c>
      <c r="G32" s="35" t="n">
        <v>14892.0</v>
      </c>
      <c r="H32" s="35" t="n">
        <v>14892.0</v>
      </c>
      <c r="I32" s="35" t="n">
        <v>10.0</v>
      </c>
      <c r="J32" s="35" t="n">
        <v>10.0</v>
      </c>
      <c r="K32" s="36" t="inlineStr"/>
      <c r="L32" s="37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35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SALDO FINAL DE CAJA</t>
          </r>
        </is>
      </c>
      <c r="F33" s="35" t="n">
        <v>0.0</v>
      </c>
      <c r="G33" s="35" t="n">
        <v>0.0</v>
      </c>
      <c r="H33" s="35" t="n">
        <v>0.0</v>
      </c>
      <c r="I33" s="35" t="n">
        <v>0.0</v>
      </c>
      <c r="J33" s="35" t="n">
        <v>10.0</v>
      </c>
      <c r="K33" s="35" t="inlineStr">
        <f>J33-I33</f>
        <is/>
      </c>
      <c r="L33" s="37" t="inlineStr">
        <f/>
        <is/>
      </c>
      <c r="M33" s="3" t="inlineStr"/>
    </row>
    <row r="34" customHeight="1" ht="15">
      <c r="A34" s="36" t="inlineStr"/>
      <c r="B34" s="36" t="inlineStr"/>
      <c r="C34" s="36" t="inlineStr"/>
      <c r="D34" s="36" t="inlineStr"/>
      <c r="E34" s="36" t="inlineStr"/>
      <c r="F34" s="36" t="inlineStr"/>
      <c r="G34" s="36" t="inlineStr"/>
      <c r="H34" s="36" t="inlineStr"/>
      <c r="I34" s="36" t="inlineStr"/>
      <c r="J34" s="36" t="inlineStr"/>
      <c r="K34" s="36" t="inlineStr"/>
      <c r="L34" s="36" t="inlineStr"/>
      <c r="M34" s="3" t="inlineStr"/>
    </row>
    <row r="35" customHeight="1" ht="15">
      <c r="A35" s="38" t="inlineStr"/>
      <c r="B35" s="38" t="inlineStr"/>
      <c r="C35" s="38" t="inlineStr"/>
      <c r="D35" s="38" t="inlineStr"/>
      <c r="E35" s="38" t="inlineStr"/>
      <c r="F35" s="38" t="inlineStr"/>
      <c r="G35" s="38" t="inlineStr"/>
      <c r="H35" s="38" t="inlineStr"/>
      <c r="I35" s="38" t="inlineStr"/>
      <c r="J35" s="38" t="inlineStr"/>
      <c r="K35" s="38" t="inlineStr"/>
      <c r="L35" s="38" t="inlineStr"/>
      <c r="M35" s="3" t="inlineStr"/>
    </row>
    <row r="36" customHeight="1" ht="1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  <c r="L36" s="3" t="inlineStr"/>
      <c r="M36" s="3" t="inlineStr"/>
    </row>
    <row r="37" customHeight="1" ht="15">
      <c r="A3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7" s="40" t="inlineStr"/>
      <c r="C37" s="40" t="inlineStr"/>
      <c r="D37" s="40" t="inlineStr"/>
      <c r="E37" s="40" t="inlineStr"/>
      <c r="F37" s="41" t="n">
        <v>1.4408156E7</v>
      </c>
      <c r="G37" s="41" t="n">
        <v>1.479427E7</v>
      </c>
      <c r="H37" s="41" t="n">
        <v>1.3902428E7</v>
      </c>
      <c r="I37" s="41" t="n">
        <v>1.4823112E7</v>
      </c>
      <c r="J37" s="41" t="n">
        <v>1.988215E7</v>
      </c>
      <c r="K37" s="41" t="n">
        <v>5059038.0</v>
      </c>
      <c r="L37" s="42" t="n">
        <v>0.3412939199272056</v>
      </c>
      <c r="M37" s="3" t="inlineStr"/>
    </row>
    <row r="38" customHeight="1" ht="15">
      <c r="A3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8" s="44" t="inlineStr"/>
      <c r="C38" s="44" t="inlineStr"/>
      <c r="D38" s="44" t="inlineStr"/>
      <c r="E38" s="44" t="inlineStr"/>
      <c r="F38" s="44" t="inlineStr"/>
      <c r="G38" s="44" t="inlineStr"/>
      <c r="H38" s="44" t="inlineStr"/>
      <c r="I38" s="44" t="inlineStr"/>
      <c r="J38" s="44" t="inlineStr"/>
      <c r="K38" s="3" t="inlineStr"/>
      <c r="L38" s="3" t="inlineStr"/>
      <c r="M38" s="3" t="inlineStr"/>
    </row>
    <row r="39" customHeight="1" ht="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7:E37"/>
    <mergeCell ref="A38:J38"/>
  </mergeCells>
  <pageMargins left="0.0" right="0.0" top="0.0" bottom="0.0" header="0.0" footer="0.0"/>
  <pageSetup orientation="landscape"/>
  <drawing r:id="rIdDr1"/>
</worksheet>
</file>