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15E88A44-6531-40C1-89A4-702A707F5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analitico'!$A$1:$L$49</definedName>
    <definedName name="JR_PAGE_ANCHOR_0_1">'cuadro Comparativo analitico'!$A$1</definedName>
    <definedName name="_xlnm.Print_Titles" localSheetId="0">'cuadro Comparativo analitico'!$1:$10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K42" i="1"/>
  <c r="L42" i="1" s="1"/>
  <c r="K41" i="1"/>
  <c r="L41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22" i="1"/>
  <c r="L22" i="1" s="1"/>
  <c r="K19" i="1"/>
  <c r="L19" i="1" s="1"/>
  <c r="K18" i="1"/>
  <c r="L18" i="1" s="1"/>
  <c r="K17" i="1"/>
  <c r="L17" i="1" s="1"/>
  <c r="K16" i="1"/>
  <c r="L16" i="1" s="1"/>
  <c r="K15" i="1"/>
  <c r="L15" i="1" s="1"/>
  <c r="K11" i="1"/>
  <c r="L11" i="1" s="1"/>
</calcChain>
</file>

<file path=xl/sharedStrings.xml><?xml version="1.0" encoding="utf-8"?>
<sst xmlns="http://schemas.openxmlformats.org/spreadsheetml/2006/main" count="225" uniqueCount="95">
  <si>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</si>
  <si>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</si>
  <si>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</si>
  <si>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</si>
  <si>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 MUJER Y LA EQUIDAD DE GÉNERO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</si>
  <si>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</si>
  <si>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27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</si>
  <si>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</si>
  <si>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LA MUJER Y LA EQUIDAD DE GÉNERO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</si>
  <si>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</si>
  <si>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</si>
  <si>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</si>
  <si>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</si>
  <si>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</si>
  <si>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</si>
  <si>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</si>
  <si>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</si>
  <si>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</si>
  <si>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</si>
  <si>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</si>
  <si>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</si>
  <si>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</si>
  <si>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</si>
  <si>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</si>
  <si>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</si>
  <si>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</si>
  <si>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</si>
  <si>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</si>
  <si>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</si>
  <si>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</si>
  <si>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</si>
  <si>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</si>
  <si>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</si>
  <si>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</si>
  <si>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</si>
  <si>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</si>
  <si>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</si>
  <si>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</si>
  <si>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</si>
  <si>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</si>
  <si>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</si>
  <si>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</si>
  <si>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</si>
  <si>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</si>
  <si>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</si>
  <si>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</si>
  <si>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</si>
  <si>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</si>
  <si>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</si>
  <si>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</si>
  <si>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</si>
  <si>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</si>
  <si>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</si>
  <si>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</si>
  <si>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</si>
  <si>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</si>
  <si>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</si>
  <si>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</si>
  <si>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</si>
  <si>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</si>
  <si>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</si>
  <si>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</si>
  <si>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</si>
  <si>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</si>
  <si>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</si>
  <si>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</si>
  <si>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PRODEMU</t>
    </r>
  </si>
  <si>
    <r>
      <rPr>
        <sz val="10"/>
        <rFont val="Times New Roman"/>
      </rPr>
      <t>002</t>
    </r>
  </si>
  <si>
    <r>
      <rPr>
        <sz val="10"/>
        <rFont val="Times New Roman"/>
      </rPr>
      <t>Fundación de las Familias</t>
    </r>
  </si>
  <si>
    <r>
      <rPr>
        <sz val="10"/>
        <rFont val="Times New Roman"/>
      </rPr>
      <t>009</t>
    </r>
  </si>
  <si>
    <r>
      <rPr>
        <sz val="10"/>
        <rFont val="Times New Roman"/>
      </rPr>
      <t>Fondo para la Equidad de Género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</si>
  <si>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</si>
  <si>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010</t>
    </r>
  </si>
  <si>
    <r>
      <rPr>
        <sz val="10"/>
        <rFont val="Times New Roman"/>
      </rPr>
      <t>Mujer, Sexualidad, Maternidad y Corresponsabilidad</t>
    </r>
  </si>
  <si>
    <r>
      <rPr>
        <sz val="10"/>
        <rFont val="Times New Roman"/>
      </rPr>
      <t>012</t>
    </r>
  </si>
  <si>
    <r>
      <rPr>
        <sz val="10"/>
        <rFont val="Times New Roman"/>
      </rPr>
      <t>Mujer, Participación Política y Social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</si>
  <si>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</si>
  <si>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</si>
  <si>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</si>
  <si>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</si>
  <si>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</si>
  <si>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</si>
  <si>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</si>
  <si>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</si>
  <si>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</si>
  <si>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</si>
  <si>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</si>
  <si>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</si>
  <si>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</si>
  <si>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</si>
  <si>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</si>
  <si>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</si>
  <si>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</si>
  <si>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</si>
  <si>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Compensaciones por Daños a Terveros y/o a la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</si>
</sst>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49" fontId="3" fillId="34" borderId="12" xfId="0" applyNumberFormat="1" applyFont="1" applyFill="1" applyBorder="1" applyAlignment="1">
      <alignment horizontal="center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view="pageBreakPreview" zoomScale="60" zoomScaleNormal="100" workbookViewId="0">
      <selection activeCell="A4" sqref="A4:XFD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71.5703125" customWidth="1"/>
    <col min="6" max="10" width="15" customWidth="1"/>
    <col min="11" max="11" width="13.85546875" customWidth="1"/>
    <col min="12" max="12" width="15" customWidth="1"/>
    <col min="13" max="13" width="5.42578125" customWidth="1"/>
  </cols>
  <sheetData>
    <row r="1" spans="1:13" ht="17.100000000000001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1"/>
      <c r="L1" s="1"/>
      <c r="M1" s="1"/>
    </row>
    <row r="2" spans="1:13" ht="17.100000000000001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1"/>
      <c r="L2" s="1"/>
      <c r="M2" s="1"/>
    </row>
    <row r="3" spans="1:13" ht="1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1"/>
      <c r="L3" s="1"/>
      <c r="M3" s="1"/>
    </row>
    <row r="4" spans="1:13" ht="15" customHeight="1" x14ac:dyDescent="0.25">
      <c r="A4" s="35" t="s">
        <v>3</v>
      </c>
      <c r="B4" s="36"/>
      <c r="C4" s="37" t="s">
        <v>4</v>
      </c>
      <c r="D4" s="38"/>
      <c r="E4" s="38"/>
      <c r="F4" s="38"/>
      <c r="G4" s="38"/>
      <c r="H4" s="1"/>
      <c r="I4" s="2" t="s">
        <v>5</v>
      </c>
      <c r="J4" s="2" t="s">
        <v>6</v>
      </c>
      <c r="K4" s="1"/>
      <c r="L4" s="1"/>
      <c r="M4" s="1"/>
    </row>
    <row r="5" spans="1:13" ht="15" customHeight="1" x14ac:dyDescent="0.25">
      <c r="A5" s="45" t="s">
        <v>7</v>
      </c>
      <c r="B5" s="46"/>
      <c r="C5" s="47" t="s">
        <v>8</v>
      </c>
      <c r="D5" s="48"/>
      <c r="E5" s="48"/>
      <c r="F5" s="48"/>
      <c r="G5" s="48"/>
      <c r="H5" s="1"/>
      <c r="I5" s="2" t="s">
        <v>9</v>
      </c>
      <c r="J5" s="2" t="s">
        <v>10</v>
      </c>
      <c r="K5" s="1"/>
      <c r="L5" s="1"/>
      <c r="M5" s="1"/>
    </row>
    <row r="6" spans="1:13" ht="15" customHeight="1" x14ac:dyDescent="0.25">
      <c r="A6" s="49" t="s">
        <v>11</v>
      </c>
      <c r="B6" s="50"/>
      <c r="C6" s="51" t="s">
        <v>8</v>
      </c>
      <c r="D6" s="52"/>
      <c r="E6" s="52"/>
      <c r="F6" s="52"/>
      <c r="G6" s="52"/>
      <c r="H6" s="1"/>
      <c r="I6" s="2" t="s">
        <v>12</v>
      </c>
      <c r="J6" s="2" t="s">
        <v>13</v>
      </c>
      <c r="K6" s="1"/>
      <c r="L6" s="1"/>
      <c r="M6" s="1"/>
    </row>
    <row r="7" spans="1:13" ht="15" customHeight="1" x14ac:dyDescent="0.25">
      <c r="A7" s="1"/>
      <c r="B7" s="1"/>
      <c r="C7" s="1"/>
      <c r="D7" s="1"/>
      <c r="E7" s="1"/>
      <c r="F7" s="1"/>
      <c r="G7" s="1"/>
      <c r="H7" s="3" t="s">
        <v>14</v>
      </c>
      <c r="I7" s="1"/>
      <c r="J7" s="1"/>
      <c r="K7" s="1"/>
      <c r="L7" s="1"/>
      <c r="M7" s="1"/>
    </row>
    <row r="8" spans="1:13" ht="15" customHeight="1" x14ac:dyDescent="0.25">
      <c r="A8" s="53" t="s">
        <v>15</v>
      </c>
      <c r="B8" s="53" t="s">
        <v>16</v>
      </c>
      <c r="C8" s="53" t="s">
        <v>17</v>
      </c>
      <c r="D8" s="53" t="s">
        <v>18</v>
      </c>
      <c r="E8" s="53" t="s">
        <v>19</v>
      </c>
      <c r="F8" s="4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26</v>
      </c>
      <c r="M8" s="1"/>
    </row>
    <row r="9" spans="1:13" ht="80.099999999999994" customHeight="1" x14ac:dyDescent="0.25">
      <c r="A9" s="54"/>
      <c r="B9" s="54"/>
      <c r="C9" s="54"/>
      <c r="D9" s="54"/>
      <c r="E9" s="54"/>
      <c r="F9" s="6" t="s">
        <v>27</v>
      </c>
      <c r="G9" s="7" t="s">
        <v>28</v>
      </c>
      <c r="H9" s="7" t="s">
        <v>29</v>
      </c>
      <c r="I9" s="7" t="s">
        <v>27</v>
      </c>
      <c r="J9" s="7" t="s">
        <v>30</v>
      </c>
      <c r="K9" s="39" t="s">
        <v>31</v>
      </c>
      <c r="L9" s="39" t="s">
        <v>32</v>
      </c>
      <c r="M9" s="1"/>
    </row>
    <row r="10" spans="1:13" ht="30" customHeight="1" x14ac:dyDescent="0.25">
      <c r="A10" s="54"/>
      <c r="B10" s="54"/>
      <c r="C10" s="54"/>
      <c r="D10" s="54"/>
      <c r="E10" s="54"/>
      <c r="F10" s="9" t="s">
        <v>33</v>
      </c>
      <c r="G10" s="8" t="s">
        <v>33</v>
      </c>
      <c r="H10" s="8" t="s">
        <v>33</v>
      </c>
      <c r="I10" s="8" t="s">
        <v>34</v>
      </c>
      <c r="J10" s="8" t="s">
        <v>34</v>
      </c>
      <c r="K10" s="40"/>
      <c r="L10" s="40"/>
      <c r="M10" s="1"/>
    </row>
    <row r="11" spans="1:13" ht="15" customHeight="1" x14ac:dyDescent="0.25">
      <c r="A11" s="10" t="s">
        <v>35</v>
      </c>
      <c r="B11" s="10" t="s">
        <v>35</v>
      </c>
      <c r="C11" s="10" t="s">
        <v>35</v>
      </c>
      <c r="D11" s="10" t="s">
        <v>35</v>
      </c>
      <c r="E11" s="11" t="s">
        <v>36</v>
      </c>
      <c r="F11" s="12">
        <v>34642046</v>
      </c>
      <c r="G11" s="12">
        <v>35031243</v>
      </c>
      <c r="H11" s="12">
        <v>27068893</v>
      </c>
      <c r="I11" s="12">
        <v>35639732</v>
      </c>
      <c r="J11" s="12">
        <v>32132137</v>
      </c>
      <c r="K11" s="12">
        <f>J11-I11</f>
        <v>-3507595</v>
      </c>
      <c r="L11" s="13">
        <f>(K11/I11)</f>
        <v>-9.8418108194528509E-2</v>
      </c>
      <c r="M11" s="1"/>
    </row>
    <row r="12" spans="1:13" ht="15" customHeight="1" x14ac:dyDescent="0.25">
      <c r="A12" s="14" t="s">
        <v>37</v>
      </c>
      <c r="B12" s="14" t="s">
        <v>35</v>
      </c>
      <c r="C12" s="14" t="s">
        <v>35</v>
      </c>
      <c r="D12" s="14" t="s">
        <v>35</v>
      </c>
      <c r="E12" s="15" t="s">
        <v>38</v>
      </c>
      <c r="F12" s="16">
        <v>10</v>
      </c>
      <c r="G12" s="16">
        <v>10</v>
      </c>
      <c r="H12" s="16">
        <v>311904</v>
      </c>
      <c r="I12" s="16">
        <v>10</v>
      </c>
      <c r="J12" s="16">
        <v>10</v>
      </c>
      <c r="K12" s="17"/>
      <c r="L12" s="18" t="s">
        <v>35</v>
      </c>
      <c r="M12" s="1"/>
    </row>
    <row r="13" spans="1:13" ht="15" customHeight="1" x14ac:dyDescent="0.25">
      <c r="A13" s="14" t="s">
        <v>35</v>
      </c>
      <c r="B13" s="14" t="s">
        <v>10</v>
      </c>
      <c r="C13" s="14" t="s">
        <v>35</v>
      </c>
      <c r="D13" s="14" t="s">
        <v>35</v>
      </c>
      <c r="E13" s="15" t="s">
        <v>39</v>
      </c>
      <c r="F13" s="16">
        <v>10</v>
      </c>
      <c r="G13" s="16">
        <v>10</v>
      </c>
      <c r="H13" s="16">
        <v>311904</v>
      </c>
      <c r="I13" s="16">
        <v>10</v>
      </c>
      <c r="J13" s="16">
        <v>10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35</v>
      </c>
      <c r="C14" s="14" t="s">
        <v>40</v>
      </c>
      <c r="D14" s="14" t="s">
        <v>35</v>
      </c>
      <c r="E14" s="15" t="s">
        <v>41</v>
      </c>
      <c r="F14" s="16">
        <v>10</v>
      </c>
      <c r="G14" s="16">
        <v>10</v>
      </c>
      <c r="H14" s="16">
        <v>311904</v>
      </c>
      <c r="I14" s="16">
        <v>10</v>
      </c>
      <c r="J14" s="16">
        <v>10</v>
      </c>
      <c r="K14" s="17"/>
      <c r="L14" s="18" t="s">
        <v>35</v>
      </c>
      <c r="M14" s="1"/>
    </row>
    <row r="15" spans="1:13" ht="15" customHeight="1" x14ac:dyDescent="0.25">
      <c r="A15" s="14" t="s">
        <v>42</v>
      </c>
      <c r="B15" s="14" t="s">
        <v>35</v>
      </c>
      <c r="C15" s="14" t="s">
        <v>35</v>
      </c>
      <c r="D15" s="14" t="s">
        <v>35</v>
      </c>
      <c r="E15" s="15" t="s">
        <v>43</v>
      </c>
      <c r="F15" s="16">
        <v>20</v>
      </c>
      <c r="G15" s="16">
        <v>34465</v>
      </c>
      <c r="H15" s="16">
        <v>769054</v>
      </c>
      <c r="I15" s="16">
        <v>20</v>
      </c>
      <c r="J15" s="16">
        <v>295112</v>
      </c>
      <c r="K15" s="16">
        <f>J15-I15</f>
        <v>295092</v>
      </c>
      <c r="L15" s="18">
        <f>(K15/I15)</f>
        <v>14754.6</v>
      </c>
      <c r="M15" s="1"/>
    </row>
    <row r="16" spans="1:13" x14ac:dyDescent="0.25">
      <c r="A16" s="14" t="s">
        <v>35</v>
      </c>
      <c r="B16" s="14" t="s">
        <v>13</v>
      </c>
      <c r="C16" s="14" t="s">
        <v>35</v>
      </c>
      <c r="D16" s="14" t="s">
        <v>35</v>
      </c>
      <c r="E16" s="15" t="s">
        <v>44</v>
      </c>
      <c r="F16" s="16">
        <v>10</v>
      </c>
      <c r="G16" s="16">
        <v>10</v>
      </c>
      <c r="H16" s="16">
        <v>218424</v>
      </c>
      <c r="I16" s="16">
        <v>10</v>
      </c>
      <c r="J16" s="16">
        <v>295112</v>
      </c>
      <c r="K16" s="16">
        <f>J16-I16</f>
        <v>295102</v>
      </c>
      <c r="L16" s="18">
        <f>(K16/I16)</f>
        <v>29510.2</v>
      </c>
      <c r="M16" s="1"/>
    </row>
    <row r="17" spans="1:13" ht="15" customHeight="1" x14ac:dyDescent="0.25">
      <c r="A17" s="14" t="s">
        <v>35</v>
      </c>
      <c r="B17" s="14" t="s">
        <v>45</v>
      </c>
      <c r="C17" s="14" t="s">
        <v>35</v>
      </c>
      <c r="D17" s="14" t="s">
        <v>35</v>
      </c>
      <c r="E17" s="15" t="s">
        <v>46</v>
      </c>
      <c r="F17" s="16">
        <v>10</v>
      </c>
      <c r="G17" s="16">
        <v>34455</v>
      </c>
      <c r="H17" s="16">
        <v>550630</v>
      </c>
      <c r="I17" s="16">
        <v>10</v>
      </c>
      <c r="J17" s="16">
        <v>0</v>
      </c>
      <c r="K17" s="16">
        <f>J17-I17</f>
        <v>-10</v>
      </c>
      <c r="L17" s="18">
        <f>(K17/I17)</f>
        <v>-1</v>
      </c>
      <c r="M17" s="1"/>
    </row>
    <row r="18" spans="1:13" ht="15" customHeight="1" x14ac:dyDescent="0.25">
      <c r="A18" s="14" t="s">
        <v>47</v>
      </c>
      <c r="B18" s="14" t="s">
        <v>35</v>
      </c>
      <c r="C18" s="14" t="s">
        <v>35</v>
      </c>
      <c r="D18" s="14" t="s">
        <v>35</v>
      </c>
      <c r="E18" s="15" t="s">
        <v>48</v>
      </c>
      <c r="F18" s="16">
        <v>34642006</v>
      </c>
      <c r="G18" s="16">
        <v>34300923</v>
      </c>
      <c r="H18" s="16">
        <v>24274354</v>
      </c>
      <c r="I18" s="16">
        <v>35639692</v>
      </c>
      <c r="J18" s="16">
        <v>31837005</v>
      </c>
      <c r="K18" s="16">
        <f>J18-I18</f>
        <v>-3802687</v>
      </c>
      <c r="L18" s="18">
        <f>(K18/I18)</f>
        <v>-0.10669808818774304</v>
      </c>
      <c r="M18" s="1"/>
    </row>
    <row r="19" spans="1:13" ht="15" customHeight="1" x14ac:dyDescent="0.25">
      <c r="A19" s="14" t="s">
        <v>35</v>
      </c>
      <c r="B19" s="14" t="s">
        <v>13</v>
      </c>
      <c r="C19" s="14" t="s">
        <v>35</v>
      </c>
      <c r="D19" s="14" t="s">
        <v>35</v>
      </c>
      <c r="E19" s="15" t="s">
        <v>49</v>
      </c>
      <c r="F19" s="16">
        <v>34642006</v>
      </c>
      <c r="G19" s="16">
        <v>34300923</v>
      </c>
      <c r="H19" s="16">
        <v>24274354</v>
      </c>
      <c r="I19" s="16">
        <v>35639692</v>
      </c>
      <c r="J19" s="16">
        <v>31837005</v>
      </c>
      <c r="K19" s="16">
        <f>J19-I19</f>
        <v>-3802687</v>
      </c>
      <c r="L19" s="18">
        <f>(K19/I19)</f>
        <v>-0.10669808818774304</v>
      </c>
      <c r="M19" s="1"/>
    </row>
    <row r="20" spans="1:13" ht="15" customHeight="1" x14ac:dyDescent="0.25">
      <c r="A20" s="14" t="s">
        <v>50</v>
      </c>
      <c r="B20" s="14" t="s">
        <v>35</v>
      </c>
      <c r="C20" s="14" t="s">
        <v>35</v>
      </c>
      <c r="D20" s="14" t="s">
        <v>35</v>
      </c>
      <c r="E20" s="15" t="s">
        <v>51</v>
      </c>
      <c r="F20" s="16">
        <v>0</v>
      </c>
      <c r="G20" s="16">
        <v>0</v>
      </c>
      <c r="H20" s="16">
        <v>1713581</v>
      </c>
      <c r="I20" s="16">
        <v>0</v>
      </c>
      <c r="J20" s="16">
        <v>0</v>
      </c>
      <c r="K20" s="17"/>
      <c r="L20" s="18" t="s">
        <v>35</v>
      </c>
      <c r="M20" s="1"/>
    </row>
    <row r="21" spans="1:13" ht="15" customHeight="1" x14ac:dyDescent="0.25">
      <c r="A21" s="14" t="s">
        <v>52</v>
      </c>
      <c r="B21" s="14" t="s">
        <v>35</v>
      </c>
      <c r="C21" s="14" t="s">
        <v>35</v>
      </c>
      <c r="D21" s="14" t="s">
        <v>35</v>
      </c>
      <c r="E21" s="15" t="s">
        <v>53</v>
      </c>
      <c r="F21" s="16">
        <v>10</v>
      </c>
      <c r="G21" s="16">
        <v>695845</v>
      </c>
      <c r="H21" s="16">
        <v>0</v>
      </c>
      <c r="I21" s="16">
        <v>10</v>
      </c>
      <c r="J21" s="16">
        <v>10</v>
      </c>
      <c r="K21" s="17"/>
      <c r="L21" s="18" t="s">
        <v>35</v>
      </c>
      <c r="M21" s="1"/>
    </row>
    <row r="22" spans="1:13" ht="15" customHeight="1" x14ac:dyDescent="0.25">
      <c r="A22" s="10" t="s">
        <v>35</v>
      </c>
      <c r="B22" s="10" t="s">
        <v>35</v>
      </c>
      <c r="C22" s="10" t="s">
        <v>35</v>
      </c>
      <c r="D22" s="10" t="s">
        <v>35</v>
      </c>
      <c r="E22" s="11" t="s">
        <v>54</v>
      </c>
      <c r="F22" s="12">
        <v>34642046</v>
      </c>
      <c r="G22" s="12">
        <v>35031243</v>
      </c>
      <c r="H22" s="12">
        <v>27291212</v>
      </c>
      <c r="I22" s="12">
        <v>35639732</v>
      </c>
      <c r="J22" s="12">
        <v>32132137</v>
      </c>
      <c r="K22" s="12">
        <f>J22-I22</f>
        <v>-3507595</v>
      </c>
      <c r="L22" s="13">
        <f>(K22/I22)</f>
        <v>-9.8418108194528509E-2</v>
      </c>
      <c r="M22" s="1"/>
    </row>
    <row r="23" spans="1:13" ht="15" customHeight="1" x14ac:dyDescent="0.25">
      <c r="A23" s="14" t="s">
        <v>55</v>
      </c>
      <c r="B23" s="14" t="s">
        <v>35</v>
      </c>
      <c r="C23" s="14" t="s">
        <v>35</v>
      </c>
      <c r="D23" s="14" t="s">
        <v>35</v>
      </c>
      <c r="E23" s="15" t="s">
        <v>56</v>
      </c>
      <c r="F23" s="16">
        <v>19251829</v>
      </c>
      <c r="G23" s="16">
        <v>18431405</v>
      </c>
      <c r="H23" s="16">
        <v>12137059</v>
      </c>
      <c r="I23" s="16">
        <v>19806281</v>
      </c>
      <c r="J23" s="16">
        <v>19554675</v>
      </c>
      <c r="K23" s="16">
        <f>J23-I23</f>
        <v>-251606</v>
      </c>
      <c r="L23" s="18">
        <f>(K23/I23)</f>
        <v>-1.2703343954374877E-2</v>
      </c>
      <c r="M23" s="1"/>
    </row>
    <row r="24" spans="1:13" ht="15" customHeight="1" x14ac:dyDescent="0.25">
      <c r="A24" s="14" t="s">
        <v>57</v>
      </c>
      <c r="B24" s="14" t="s">
        <v>35</v>
      </c>
      <c r="C24" s="14" t="s">
        <v>35</v>
      </c>
      <c r="D24" s="14" t="s">
        <v>35</v>
      </c>
      <c r="E24" s="15" t="s">
        <v>58</v>
      </c>
      <c r="F24" s="16">
        <v>2509661</v>
      </c>
      <c r="G24" s="16">
        <v>2509661</v>
      </c>
      <c r="H24" s="16">
        <v>1531832</v>
      </c>
      <c r="I24" s="16">
        <v>2581938</v>
      </c>
      <c r="J24" s="16">
        <v>2581942</v>
      </c>
      <c r="K24" s="16">
        <f>J24-I24</f>
        <v>4</v>
      </c>
      <c r="L24" s="18">
        <f>(K24/I24)</f>
        <v>1.5492238775679354E-6</v>
      </c>
      <c r="M24" s="1"/>
    </row>
    <row r="25" spans="1:13" ht="15" customHeight="1" x14ac:dyDescent="0.25">
      <c r="A25" s="14" t="s">
        <v>59</v>
      </c>
      <c r="B25" s="14" t="s">
        <v>35</v>
      </c>
      <c r="C25" s="14" t="s">
        <v>35</v>
      </c>
      <c r="D25" s="14" t="s">
        <v>35</v>
      </c>
      <c r="E25" s="15" t="s">
        <v>60</v>
      </c>
      <c r="F25" s="16">
        <v>10</v>
      </c>
      <c r="G25" s="16">
        <v>162604</v>
      </c>
      <c r="H25" s="16">
        <v>162594</v>
      </c>
      <c r="I25" s="16">
        <v>10</v>
      </c>
      <c r="J25" s="16">
        <v>10</v>
      </c>
      <c r="K25" s="17"/>
      <c r="L25" s="18" t="s">
        <v>35</v>
      </c>
      <c r="M25" s="1"/>
    </row>
    <row r="26" spans="1:13" ht="15" customHeight="1" x14ac:dyDescent="0.25">
      <c r="A26" s="14" t="s">
        <v>35</v>
      </c>
      <c r="B26" s="14" t="s">
        <v>61</v>
      </c>
      <c r="C26" s="14" t="s">
        <v>35</v>
      </c>
      <c r="D26" s="14" t="s">
        <v>35</v>
      </c>
      <c r="E26" s="15" t="s">
        <v>62</v>
      </c>
      <c r="F26" s="16">
        <v>10</v>
      </c>
      <c r="G26" s="16">
        <v>162604</v>
      </c>
      <c r="H26" s="16">
        <v>162594</v>
      </c>
      <c r="I26" s="16">
        <v>10</v>
      </c>
      <c r="J26" s="16">
        <v>10</v>
      </c>
      <c r="K26" s="17"/>
      <c r="L26" s="18" t="s">
        <v>35</v>
      </c>
      <c r="M26" s="1"/>
    </row>
    <row r="27" spans="1:13" ht="15" customHeight="1" x14ac:dyDescent="0.25">
      <c r="A27" s="14" t="s">
        <v>63</v>
      </c>
      <c r="B27" s="14" t="s">
        <v>35</v>
      </c>
      <c r="C27" s="14" t="s">
        <v>35</v>
      </c>
      <c r="D27" s="14" t="s">
        <v>35</v>
      </c>
      <c r="E27" s="15" t="s">
        <v>38</v>
      </c>
      <c r="F27" s="16">
        <v>12561996</v>
      </c>
      <c r="G27" s="16">
        <v>12561996</v>
      </c>
      <c r="H27" s="16">
        <v>12384291</v>
      </c>
      <c r="I27" s="16">
        <v>12923780</v>
      </c>
      <c r="J27" s="16">
        <v>9425749</v>
      </c>
      <c r="K27" s="16">
        <f>J27-I27</f>
        <v>-3498031</v>
      </c>
      <c r="L27" s="18">
        <f>(K27/I27)</f>
        <v>-0.27066624470549638</v>
      </c>
      <c r="M27" s="1"/>
    </row>
    <row r="28" spans="1:13" ht="15" customHeight="1" x14ac:dyDescent="0.25">
      <c r="A28" s="14" t="s">
        <v>35</v>
      </c>
      <c r="B28" s="14" t="s">
        <v>13</v>
      </c>
      <c r="C28" s="14" t="s">
        <v>35</v>
      </c>
      <c r="D28" s="14" t="s">
        <v>35</v>
      </c>
      <c r="E28" s="15" t="s">
        <v>64</v>
      </c>
      <c r="F28" s="16">
        <v>11043903</v>
      </c>
      <c r="G28" s="16">
        <v>11043903</v>
      </c>
      <c r="H28" s="16">
        <v>10982432</v>
      </c>
      <c r="I28" s="16">
        <v>11361966</v>
      </c>
      <c r="J28" s="16">
        <v>8434840</v>
      </c>
      <c r="K28" s="16">
        <f>J28-I28</f>
        <v>-2927126</v>
      </c>
      <c r="L28" s="18">
        <f>(K28/I28)</f>
        <v>-0.25762495680765107</v>
      </c>
      <c r="M28" s="1"/>
    </row>
    <row r="29" spans="1:13" ht="15" customHeight="1" x14ac:dyDescent="0.25">
      <c r="A29" s="14" t="s">
        <v>35</v>
      </c>
      <c r="B29" s="14" t="s">
        <v>35</v>
      </c>
      <c r="C29" s="14" t="s">
        <v>65</v>
      </c>
      <c r="D29" s="14" t="s">
        <v>35</v>
      </c>
      <c r="E29" s="15" t="s">
        <v>66</v>
      </c>
      <c r="F29" s="16">
        <v>9551409</v>
      </c>
      <c r="G29" s="16">
        <v>9551409</v>
      </c>
      <c r="H29" s="16">
        <v>9551409</v>
      </c>
      <c r="I29" s="16">
        <v>9826489</v>
      </c>
      <c r="J29" s="16">
        <v>8371599</v>
      </c>
      <c r="K29" s="16">
        <f>J29-I29</f>
        <v>-1454890</v>
      </c>
      <c r="L29" s="18">
        <f>(K29/I29)</f>
        <v>-0.14805796861931053</v>
      </c>
      <c r="M29" s="1"/>
    </row>
    <row r="30" spans="1:13" ht="15" customHeight="1" x14ac:dyDescent="0.25">
      <c r="A30" s="14" t="s">
        <v>35</v>
      </c>
      <c r="B30" s="14" t="s">
        <v>35</v>
      </c>
      <c r="C30" s="14" t="s">
        <v>67</v>
      </c>
      <c r="D30" s="14" t="s">
        <v>35</v>
      </c>
      <c r="E30" s="15" t="s">
        <v>68</v>
      </c>
      <c r="F30" s="16">
        <v>1431023</v>
      </c>
      <c r="G30" s="16">
        <v>1431023</v>
      </c>
      <c r="H30" s="16">
        <v>1431023</v>
      </c>
      <c r="I30" s="16">
        <v>1472236</v>
      </c>
      <c r="J30" s="16">
        <v>0</v>
      </c>
      <c r="K30" s="16">
        <f>J30-I30</f>
        <v>-1472236</v>
      </c>
      <c r="L30" s="18">
        <f>(K30/I30)</f>
        <v>-1</v>
      </c>
      <c r="M30" s="1"/>
    </row>
    <row r="31" spans="1:13" ht="15" customHeight="1" x14ac:dyDescent="0.25">
      <c r="A31" s="14" t="s">
        <v>35</v>
      </c>
      <c r="B31" s="14" t="s">
        <v>35</v>
      </c>
      <c r="C31" s="14" t="s">
        <v>69</v>
      </c>
      <c r="D31" s="14" t="s">
        <v>35</v>
      </c>
      <c r="E31" s="15" t="s">
        <v>70</v>
      </c>
      <c r="F31" s="16">
        <v>61471</v>
      </c>
      <c r="G31" s="16">
        <v>61471</v>
      </c>
      <c r="H31" s="16">
        <v>0</v>
      </c>
      <c r="I31" s="16">
        <v>63241</v>
      </c>
      <c r="J31" s="16">
        <v>63241</v>
      </c>
      <c r="K31" s="17"/>
      <c r="L31" s="18" t="s">
        <v>35</v>
      </c>
      <c r="M31" s="1"/>
    </row>
    <row r="32" spans="1:13" ht="15" customHeight="1" x14ac:dyDescent="0.25">
      <c r="A32" s="14" t="s">
        <v>35</v>
      </c>
      <c r="B32" s="14" t="s">
        <v>61</v>
      </c>
      <c r="C32" s="14" t="s">
        <v>35</v>
      </c>
      <c r="D32" s="14" t="s">
        <v>35</v>
      </c>
      <c r="E32" s="15" t="s">
        <v>71</v>
      </c>
      <c r="F32" s="16">
        <v>1246306</v>
      </c>
      <c r="G32" s="16">
        <v>1246306</v>
      </c>
      <c r="H32" s="16">
        <v>1344459</v>
      </c>
      <c r="I32" s="16">
        <v>1282200</v>
      </c>
      <c r="J32" s="16">
        <v>990909</v>
      </c>
      <c r="K32" s="16">
        <f t="shared" ref="K32:K42" si="0">J32-I32</f>
        <v>-291291</v>
      </c>
      <c r="L32" s="18">
        <f t="shared" ref="L32:L42" si="1">(K32/I32)</f>
        <v>-0.22718062704726252</v>
      </c>
      <c r="M32" s="1"/>
    </row>
    <row r="33" spans="1:13" x14ac:dyDescent="0.25">
      <c r="A33" s="14" t="s">
        <v>35</v>
      </c>
      <c r="B33" s="14" t="s">
        <v>35</v>
      </c>
      <c r="C33" s="14" t="s">
        <v>72</v>
      </c>
      <c r="D33" s="14" t="s">
        <v>35</v>
      </c>
      <c r="E33" s="15" t="s">
        <v>73</v>
      </c>
      <c r="F33" s="16">
        <v>1024641</v>
      </c>
      <c r="G33" s="16">
        <v>1024641</v>
      </c>
      <c r="H33" s="16">
        <v>1007459</v>
      </c>
      <c r="I33" s="16">
        <v>1054151</v>
      </c>
      <c r="J33" s="16">
        <v>990909</v>
      </c>
      <c r="K33" s="16">
        <f t="shared" si="0"/>
        <v>-63242</v>
      </c>
      <c r="L33" s="18">
        <f t="shared" si="1"/>
        <v>-5.9993302667264936E-2</v>
      </c>
      <c r="M33" s="1"/>
    </row>
    <row r="34" spans="1:13" ht="15" customHeight="1" x14ac:dyDescent="0.25">
      <c r="A34" s="14" t="s">
        <v>35</v>
      </c>
      <c r="B34" s="14" t="s">
        <v>35</v>
      </c>
      <c r="C34" s="14" t="s">
        <v>74</v>
      </c>
      <c r="D34" s="14" t="s">
        <v>35</v>
      </c>
      <c r="E34" s="15" t="s">
        <v>75</v>
      </c>
      <c r="F34" s="16">
        <v>221665</v>
      </c>
      <c r="G34" s="16">
        <v>221665</v>
      </c>
      <c r="H34" s="16">
        <v>337000</v>
      </c>
      <c r="I34" s="16">
        <v>228049</v>
      </c>
      <c r="J34" s="16">
        <v>0</v>
      </c>
      <c r="K34" s="16">
        <f t="shared" si="0"/>
        <v>-228049</v>
      </c>
      <c r="L34" s="18">
        <f t="shared" si="1"/>
        <v>-1</v>
      </c>
      <c r="M34" s="1"/>
    </row>
    <row r="35" spans="1:13" x14ac:dyDescent="0.25">
      <c r="A35" s="14" t="s">
        <v>35</v>
      </c>
      <c r="B35" s="14" t="s">
        <v>42</v>
      </c>
      <c r="C35" s="14" t="s">
        <v>35</v>
      </c>
      <c r="D35" s="14" t="s">
        <v>35</v>
      </c>
      <c r="E35" s="15" t="s">
        <v>76</v>
      </c>
      <c r="F35" s="16">
        <v>271787</v>
      </c>
      <c r="G35" s="16">
        <v>271787</v>
      </c>
      <c r="H35" s="16">
        <v>57400</v>
      </c>
      <c r="I35" s="16">
        <v>279614</v>
      </c>
      <c r="J35" s="16">
        <v>0</v>
      </c>
      <c r="K35" s="16">
        <f t="shared" si="0"/>
        <v>-279614</v>
      </c>
      <c r="L35" s="18">
        <f t="shared" si="1"/>
        <v>-1</v>
      </c>
      <c r="M35" s="1"/>
    </row>
    <row r="36" spans="1:13" ht="15" customHeight="1" x14ac:dyDescent="0.25">
      <c r="A36" s="27" t="s">
        <v>35</v>
      </c>
      <c r="B36" s="27" t="s">
        <v>35</v>
      </c>
      <c r="C36" s="27" t="s">
        <v>74</v>
      </c>
      <c r="D36" s="27" t="s">
        <v>35</v>
      </c>
      <c r="E36" s="28" t="s">
        <v>75</v>
      </c>
      <c r="F36" s="29">
        <v>271787</v>
      </c>
      <c r="G36" s="29">
        <v>271787</v>
      </c>
      <c r="H36" s="29">
        <v>57400</v>
      </c>
      <c r="I36" s="29">
        <v>279614</v>
      </c>
      <c r="J36" s="29">
        <v>0</v>
      </c>
      <c r="K36" s="29">
        <f t="shared" si="0"/>
        <v>-279614</v>
      </c>
      <c r="L36" s="30">
        <f t="shared" si="1"/>
        <v>-1</v>
      </c>
      <c r="M36" s="1"/>
    </row>
    <row r="37" spans="1:13" ht="15" customHeight="1" x14ac:dyDescent="0.25">
      <c r="A37" s="23" t="s">
        <v>77</v>
      </c>
      <c r="B37" s="23" t="s">
        <v>35</v>
      </c>
      <c r="C37" s="23" t="s">
        <v>35</v>
      </c>
      <c r="D37" s="23" t="s">
        <v>35</v>
      </c>
      <c r="E37" s="24" t="s">
        <v>78</v>
      </c>
      <c r="F37" s="25">
        <v>10</v>
      </c>
      <c r="G37" s="25">
        <v>10</v>
      </c>
      <c r="H37" s="25">
        <v>0</v>
      </c>
      <c r="I37" s="25">
        <v>10</v>
      </c>
      <c r="J37" s="25">
        <v>295122</v>
      </c>
      <c r="K37" s="25">
        <f t="shared" si="0"/>
        <v>295112</v>
      </c>
      <c r="L37" s="26">
        <f t="shared" si="1"/>
        <v>29511.200000000001</v>
      </c>
      <c r="M37" s="1"/>
    </row>
    <row r="38" spans="1:13" ht="15" customHeight="1" x14ac:dyDescent="0.25">
      <c r="A38" s="14" t="s">
        <v>35</v>
      </c>
      <c r="B38" s="14" t="s">
        <v>45</v>
      </c>
      <c r="C38" s="14" t="s">
        <v>35</v>
      </c>
      <c r="D38" s="14" t="s">
        <v>35</v>
      </c>
      <c r="E38" s="15" t="s">
        <v>79</v>
      </c>
      <c r="F38" s="16">
        <v>10</v>
      </c>
      <c r="G38" s="16">
        <v>10</v>
      </c>
      <c r="H38" s="16">
        <v>0</v>
      </c>
      <c r="I38" s="16">
        <v>10</v>
      </c>
      <c r="J38" s="16">
        <v>295122</v>
      </c>
      <c r="K38" s="16">
        <f t="shared" si="0"/>
        <v>295112</v>
      </c>
      <c r="L38" s="18">
        <f t="shared" si="1"/>
        <v>29511.200000000001</v>
      </c>
      <c r="M38" s="1"/>
    </row>
    <row r="39" spans="1:13" ht="15" customHeight="1" x14ac:dyDescent="0.25">
      <c r="A39" s="14" t="s">
        <v>80</v>
      </c>
      <c r="B39" s="14" t="s">
        <v>35</v>
      </c>
      <c r="C39" s="14" t="s">
        <v>35</v>
      </c>
      <c r="D39" s="14" t="s">
        <v>35</v>
      </c>
      <c r="E39" s="15" t="s">
        <v>81</v>
      </c>
      <c r="F39" s="16">
        <v>10</v>
      </c>
      <c r="G39" s="16">
        <v>10</v>
      </c>
      <c r="H39" s="16">
        <v>0</v>
      </c>
      <c r="I39" s="16">
        <v>10</v>
      </c>
      <c r="J39" s="16">
        <v>0</v>
      </c>
      <c r="K39" s="16">
        <f t="shared" si="0"/>
        <v>-10</v>
      </c>
      <c r="L39" s="18">
        <f t="shared" si="1"/>
        <v>-1</v>
      </c>
      <c r="M39" s="1"/>
    </row>
    <row r="40" spans="1:13" x14ac:dyDescent="0.25">
      <c r="A40" s="14"/>
      <c r="B40" s="22" t="s">
        <v>93</v>
      </c>
      <c r="C40" s="14"/>
      <c r="D40" s="14"/>
      <c r="E40" s="15" t="s">
        <v>94</v>
      </c>
      <c r="F40" s="16">
        <v>10</v>
      </c>
      <c r="G40" s="16">
        <v>10</v>
      </c>
      <c r="H40" s="16">
        <v>0</v>
      </c>
      <c r="I40" s="16">
        <v>10</v>
      </c>
      <c r="J40" s="16">
        <v>0</v>
      </c>
      <c r="K40" s="16">
        <v>-10</v>
      </c>
      <c r="L40" s="18">
        <v>-1</v>
      </c>
      <c r="M40" s="1"/>
    </row>
    <row r="41" spans="1:13" x14ac:dyDescent="0.25">
      <c r="A41" s="14" t="s">
        <v>82</v>
      </c>
      <c r="B41" s="14" t="s">
        <v>35</v>
      </c>
      <c r="C41" s="14" t="s">
        <v>35</v>
      </c>
      <c r="D41" s="14" t="s">
        <v>35</v>
      </c>
      <c r="E41" s="15" t="s">
        <v>83</v>
      </c>
      <c r="F41" s="16">
        <v>318520</v>
      </c>
      <c r="G41" s="16">
        <v>318520</v>
      </c>
      <c r="H41" s="16">
        <v>28425</v>
      </c>
      <c r="I41" s="16">
        <v>327693</v>
      </c>
      <c r="J41" s="16">
        <v>274619</v>
      </c>
      <c r="K41" s="16">
        <f t="shared" si="0"/>
        <v>-53074</v>
      </c>
      <c r="L41" s="18">
        <f t="shared" si="1"/>
        <v>-0.1619625686236813</v>
      </c>
      <c r="M41" s="1"/>
    </row>
    <row r="42" spans="1:13" ht="15" customHeight="1" x14ac:dyDescent="0.25">
      <c r="A42" s="14" t="s">
        <v>35</v>
      </c>
      <c r="B42" s="14" t="s">
        <v>84</v>
      </c>
      <c r="C42" s="14" t="s">
        <v>35</v>
      </c>
      <c r="D42" s="14" t="s">
        <v>35</v>
      </c>
      <c r="E42" s="15" t="s">
        <v>85</v>
      </c>
      <c r="F42" s="16">
        <v>318520</v>
      </c>
      <c r="G42" s="16">
        <v>318520</v>
      </c>
      <c r="H42" s="16">
        <v>28425</v>
      </c>
      <c r="I42" s="16">
        <v>327693</v>
      </c>
      <c r="J42" s="16">
        <v>274619</v>
      </c>
      <c r="K42" s="16">
        <f t="shared" si="0"/>
        <v>-53074</v>
      </c>
      <c r="L42" s="18">
        <f t="shared" si="1"/>
        <v>-0.1619625686236813</v>
      </c>
      <c r="M42" s="1"/>
    </row>
    <row r="43" spans="1:13" ht="15" customHeight="1" x14ac:dyDescent="0.25">
      <c r="A43" s="14" t="s">
        <v>86</v>
      </c>
      <c r="B43" s="14" t="s">
        <v>35</v>
      </c>
      <c r="C43" s="14" t="s">
        <v>35</v>
      </c>
      <c r="D43" s="14" t="s">
        <v>35</v>
      </c>
      <c r="E43" s="15" t="s">
        <v>87</v>
      </c>
      <c r="F43" s="16">
        <v>10</v>
      </c>
      <c r="G43" s="16">
        <v>1047037</v>
      </c>
      <c r="H43" s="16">
        <v>1047011</v>
      </c>
      <c r="I43" s="16">
        <v>10</v>
      </c>
      <c r="J43" s="16">
        <v>10</v>
      </c>
      <c r="K43" s="17"/>
      <c r="L43" s="18" t="s">
        <v>35</v>
      </c>
      <c r="M43" s="1"/>
    </row>
    <row r="44" spans="1:13" ht="15" customHeight="1" x14ac:dyDescent="0.25">
      <c r="A44" s="14" t="s">
        <v>35</v>
      </c>
      <c r="B44" s="14" t="s">
        <v>84</v>
      </c>
      <c r="C44" s="14" t="s">
        <v>35</v>
      </c>
      <c r="D44" s="14" t="s">
        <v>35</v>
      </c>
      <c r="E44" s="15" t="s">
        <v>88</v>
      </c>
      <c r="F44" s="16">
        <v>10</v>
      </c>
      <c r="G44" s="16">
        <v>1047037</v>
      </c>
      <c r="H44" s="16">
        <v>1047011</v>
      </c>
      <c r="I44" s="16">
        <v>10</v>
      </c>
      <c r="J44" s="16">
        <v>10</v>
      </c>
      <c r="K44" s="17"/>
      <c r="L44" s="18" t="s">
        <v>35</v>
      </c>
      <c r="M44" s="1"/>
    </row>
    <row r="45" spans="1:13" ht="15" customHeight="1" x14ac:dyDescent="0.25">
      <c r="A45" s="14" t="s">
        <v>89</v>
      </c>
      <c r="B45" s="14" t="s">
        <v>35</v>
      </c>
      <c r="C45" s="14" t="s">
        <v>35</v>
      </c>
      <c r="D45" s="14" t="s">
        <v>35</v>
      </c>
      <c r="E45" s="15" t="s">
        <v>90</v>
      </c>
      <c r="F45" s="16">
        <v>0</v>
      </c>
      <c r="G45" s="16">
        <v>0</v>
      </c>
      <c r="H45" s="16">
        <v>0</v>
      </c>
      <c r="I45" s="16">
        <v>0</v>
      </c>
      <c r="J45" s="16">
        <v>10</v>
      </c>
      <c r="K45" s="16">
        <f>J45-I45</f>
        <v>10</v>
      </c>
      <c r="L45" s="18" t="s">
        <v>35</v>
      </c>
      <c r="M45" s="1"/>
    </row>
    <row r="46" spans="1:13" ht="1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"/>
    </row>
    <row r="47" spans="1:13" ht="9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" customHeight="1" x14ac:dyDescent="0.25">
      <c r="A48" s="41" t="s">
        <v>91</v>
      </c>
      <c r="B48" s="42"/>
      <c r="C48" s="42"/>
      <c r="D48" s="42"/>
      <c r="E48" s="42"/>
      <c r="F48" s="20">
        <v>34642026</v>
      </c>
      <c r="G48" s="20">
        <v>33984196</v>
      </c>
      <c r="H48" s="20">
        <v>26244201</v>
      </c>
      <c r="I48" s="20">
        <v>35639712</v>
      </c>
      <c r="J48" s="20">
        <v>31836995</v>
      </c>
      <c r="K48" s="20">
        <v>-3802717</v>
      </c>
      <c r="L48" s="21">
        <v>-0.10669887006943266</v>
      </c>
      <c r="M48" s="1"/>
    </row>
    <row r="49" spans="1:13" ht="15" customHeight="1" x14ac:dyDescent="0.25">
      <c r="A49" s="43" t="s">
        <v>92</v>
      </c>
      <c r="B49" s="44"/>
      <c r="C49" s="44"/>
      <c r="D49" s="44"/>
      <c r="E49" s="44"/>
      <c r="F49" s="44"/>
      <c r="G49" s="44"/>
      <c r="H49" s="44"/>
      <c r="I49" s="44"/>
      <c r="J49" s="44"/>
      <c r="K49" s="1"/>
      <c r="L49" s="1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K9:K10"/>
    <mergeCell ref="L9:L10"/>
    <mergeCell ref="A48:E48"/>
    <mergeCell ref="A49:J49"/>
    <mergeCell ref="A5:B5"/>
    <mergeCell ref="C5:G5"/>
    <mergeCell ref="A6:B6"/>
    <mergeCell ref="C6:G6"/>
    <mergeCell ref="A8:A10"/>
    <mergeCell ref="B8:B10"/>
    <mergeCell ref="C8:C10"/>
    <mergeCell ref="D8:D10"/>
    <mergeCell ref="E8:E10"/>
    <mergeCell ref="A1:J1"/>
    <mergeCell ref="A2:J2"/>
    <mergeCell ref="A3:J3"/>
    <mergeCell ref="A4:B4"/>
    <mergeCell ref="C4:G4"/>
  </mergeCells>
  <pageMargins left="1.1811023622047245" right="0" top="0.59055118110236227" bottom="0.59055118110236227" header="0" footer="0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2026-09-29T14:26:58Z</dcterms:created>
  <dcterms:modified xsi:type="dcterms:W3CDTF">2026-09-29T17:52:44Z</dcterms:modified>
</cp:coreProperties>
</file>