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0AD7239-DF93-49E6-9122-C56C77C39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analitico'!$A$12:$L$42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36" i="1"/>
  <c r="L36" i="1" s="1"/>
  <c r="K35" i="1"/>
  <c r="L35" i="1" s="1"/>
  <c r="K34" i="1"/>
  <c r="L34" i="1" s="1"/>
  <c r="K33" i="1"/>
  <c r="L33" i="1" s="1"/>
  <c r="K32" i="1"/>
  <c r="L32" i="1" s="1"/>
  <c r="K29" i="1"/>
  <c r="L29" i="1" s="1"/>
  <c r="K28" i="1"/>
  <c r="L28" i="1" s="1"/>
  <c r="L27" i="1"/>
  <c r="K27" i="1"/>
  <c r="K25" i="1"/>
  <c r="K24" i="1"/>
  <c r="K20" i="1"/>
  <c r="L20" i="1" s="1"/>
  <c r="K19" i="1"/>
  <c r="L19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<sst xmlns="http://schemas.openxmlformats.org/spreadsheetml/2006/main" count="198" uniqueCount="87">
  <si>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</si>
  <si>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</si>
  <si>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</si>
  <si>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</si>
  <si>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</si>
  <si>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</si>
  <si>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</si>
  <si>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</si>
  <si>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Times New Roman"/>
      </rPr>
      <t>Capítulo:</t>
    </r>
  </si>
  <si>
    <r>
      <rPr>
        <sz val="10"/>
        <rFont val="Times New Roman"/>
      </rPr>
      <t>COMISIÓN NACIONAL DE ENERGÍA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</si>
  <si>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</si>
  <si>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</si>
  <si>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</si>
  <si>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</si>
  <si>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</si>
  <si>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</si>
  <si>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</si>
  <si>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</si>
  <si>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</si>
  <si>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</si>
  <si>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</si>
  <si>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</si>
  <si>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</si>
  <si>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</si>
  <si>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</si>
  <si>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</si>
  <si>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</si>
  <si>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</si>
  <si>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</si>
  <si>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</si>
  <si>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</si>
  <si>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</si>
  <si>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</si>
  <si>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</si>
  <si>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</si>
  <si>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</si>
  <si>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</si>
  <si>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</si>
  <si>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</si>
  <si>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</si>
  <si>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</si>
  <si>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</si>
  <si>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</si>
  <si>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</si>
  <si>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</si>
  <si>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</si>
  <si>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</si>
  <si>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</si>
  <si>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</si>
  <si>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</si>
  <si>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</si>
  <si>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</si>
  <si>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</si>
  <si>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</si>
  <si>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</si>
  <si>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VENTA DE ACTIVOS NO FINANCIEROS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</si>
  <si>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</si>
  <si>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Mobiliario y Otros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</si>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</sst>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0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0" fillId="4" borderId="0" xfId="0" applyFont="1" applyFill="1" applyAlignment="1" applyProtection="1">
      <alignment wrapText="1"/>
      <protection locked="0"/>
    </xf>
    <xf numFmtId="0" fontId="10" fillId="39" borderId="9" xfId="0" applyFont="1" applyFill="1" applyBorder="1" applyAlignment="1">
      <alignment horizontal="left" vertical="top" wrapText="1"/>
    </xf>
    <xf numFmtId="0" fontId="10" fillId="40" borderId="9" xfId="0" applyFont="1" applyFill="1" applyBorder="1" applyAlignment="1" applyProtection="1">
      <alignment horizontal="left" vertical="top" wrapText="1"/>
      <protection locked="0"/>
    </xf>
    <xf numFmtId="3" fontId="10" fillId="41" borderId="9" xfId="0" applyNumberFormat="1" applyFont="1" applyFill="1" applyBorder="1" applyAlignment="1">
      <alignment horizontal="right" vertical="center" wrapText="1"/>
    </xf>
    <xf numFmtId="164" fontId="10" fillId="42" borderId="9" xfId="0" applyNumberFormat="1" applyFont="1" applyFill="1" applyBorder="1" applyAlignment="1">
      <alignment horizontal="right" vertical="center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3"/>
  <sheetViews>
    <sheetView tabSelected="1" workbookViewId="0">
      <selection activeCell="F13" sqref="F1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7.85546875" bestFit="1" customWidth="1"/>
    <col min="6" max="12" width="15" customWidth="1"/>
    <col min="13" max="13" width="5.42578125" customWidth="1"/>
  </cols>
  <sheetData>
    <row r="1" spans="1:13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7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18" t="s">
        <v>8</v>
      </c>
      <c r="B6" s="19"/>
      <c r="C6" s="20" t="s">
        <v>9</v>
      </c>
      <c r="D6" s="21"/>
      <c r="E6" s="21"/>
      <c r="F6" s="21"/>
      <c r="G6" s="2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2" t="s">
        <v>12</v>
      </c>
      <c r="B7" s="23"/>
      <c r="C7" s="24" t="s">
        <v>9</v>
      </c>
      <c r="D7" s="25"/>
      <c r="E7" s="25"/>
      <c r="F7" s="25"/>
      <c r="G7" s="2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26" t="s">
        <v>16</v>
      </c>
      <c r="B9" s="26" t="s">
        <v>17</v>
      </c>
      <c r="C9" s="26" t="s">
        <v>18</v>
      </c>
      <c r="D9" s="26" t="s">
        <v>19</v>
      </c>
      <c r="E9" s="2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27"/>
      <c r="B10" s="27"/>
      <c r="C10" s="27"/>
      <c r="D10" s="27"/>
      <c r="E10" s="2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8" t="s">
        <v>32</v>
      </c>
      <c r="L10" s="28" t="s">
        <v>33</v>
      </c>
      <c r="M10" s="1"/>
    </row>
    <row r="11" spans="1:13" ht="30" customHeight="1" x14ac:dyDescent="0.25">
      <c r="A11" s="27"/>
      <c r="B11" s="27"/>
      <c r="C11" s="27"/>
      <c r="D11" s="27"/>
      <c r="E11" s="2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9"/>
      <c r="L11" s="29"/>
      <c r="M11" s="1"/>
    </row>
    <row r="12" spans="1:13" ht="15" customHeight="1" x14ac:dyDescent="0.25">
      <c r="A12" s="32" t="s">
        <v>36</v>
      </c>
      <c r="B12" s="32" t="s">
        <v>36</v>
      </c>
      <c r="C12" s="32" t="s">
        <v>36</v>
      </c>
      <c r="D12" s="32" t="s">
        <v>36</v>
      </c>
      <c r="E12" s="33" t="s">
        <v>38</v>
      </c>
      <c r="F12" s="34">
        <v>8912730</v>
      </c>
      <c r="G12" s="34">
        <v>8904204</v>
      </c>
      <c r="H12" s="34">
        <v>5130565</v>
      </c>
      <c r="I12" s="34">
        <v>9169417</v>
      </c>
      <c r="J12" s="34">
        <v>9050241</v>
      </c>
      <c r="K12" s="34">
        <f>J12-I12</f>
        <v>-119176</v>
      </c>
      <c r="L12" s="35">
        <f>(K12/I12)</f>
        <v>-1.2997118573623602E-2</v>
      </c>
      <c r="M12" s="1"/>
    </row>
    <row r="13" spans="1:13" ht="15" customHeight="1" x14ac:dyDescent="0.25">
      <c r="A13" s="36" t="s">
        <v>39</v>
      </c>
      <c r="B13" s="36" t="s">
        <v>36</v>
      </c>
      <c r="C13" s="36" t="s">
        <v>36</v>
      </c>
      <c r="D13" s="36" t="s">
        <v>36</v>
      </c>
      <c r="E13" s="37" t="s">
        <v>40</v>
      </c>
      <c r="F13" s="38">
        <v>10</v>
      </c>
      <c r="G13" s="38">
        <v>10</v>
      </c>
      <c r="H13" s="38">
        <v>1058</v>
      </c>
      <c r="I13" s="38">
        <v>10</v>
      </c>
      <c r="J13" s="38">
        <v>10</v>
      </c>
      <c r="K13" s="39"/>
      <c r="L13" s="40" t="s">
        <v>36</v>
      </c>
      <c r="M13" s="1"/>
    </row>
    <row r="14" spans="1:13" ht="15" customHeight="1" x14ac:dyDescent="0.25">
      <c r="A14" s="36" t="s">
        <v>36</v>
      </c>
      <c r="B14" s="36" t="s">
        <v>41</v>
      </c>
      <c r="C14" s="36" t="s">
        <v>36</v>
      </c>
      <c r="D14" s="36" t="s">
        <v>36</v>
      </c>
      <c r="E14" s="37" t="s">
        <v>42</v>
      </c>
      <c r="F14" s="38">
        <v>10</v>
      </c>
      <c r="G14" s="38">
        <v>10</v>
      </c>
      <c r="H14" s="38">
        <v>1058</v>
      </c>
      <c r="I14" s="38">
        <v>10</v>
      </c>
      <c r="J14" s="38">
        <v>10</v>
      </c>
      <c r="K14" s="39"/>
      <c r="L14" s="40" t="s">
        <v>36</v>
      </c>
      <c r="M14" s="1"/>
    </row>
    <row r="15" spans="1:13" ht="15" customHeight="1" x14ac:dyDescent="0.25">
      <c r="A15" s="36" t="s">
        <v>36</v>
      </c>
      <c r="B15" s="36" t="s">
        <v>36</v>
      </c>
      <c r="C15" s="36" t="s">
        <v>43</v>
      </c>
      <c r="D15" s="36" t="s">
        <v>36</v>
      </c>
      <c r="E15" s="37" t="s">
        <v>44</v>
      </c>
      <c r="F15" s="38">
        <v>10</v>
      </c>
      <c r="G15" s="38">
        <v>10</v>
      </c>
      <c r="H15" s="38">
        <v>1058</v>
      </c>
      <c r="I15" s="38">
        <v>10</v>
      </c>
      <c r="J15" s="38">
        <v>10</v>
      </c>
      <c r="K15" s="39"/>
      <c r="L15" s="40" t="s">
        <v>36</v>
      </c>
      <c r="M15" s="1"/>
    </row>
    <row r="16" spans="1:13" ht="15" customHeight="1" x14ac:dyDescent="0.25">
      <c r="A16" s="36" t="s">
        <v>45</v>
      </c>
      <c r="B16" s="36" t="s">
        <v>36</v>
      </c>
      <c r="C16" s="36" t="s">
        <v>36</v>
      </c>
      <c r="D16" s="36" t="s">
        <v>36</v>
      </c>
      <c r="E16" s="37" t="s">
        <v>46</v>
      </c>
      <c r="F16" s="38">
        <v>2690</v>
      </c>
      <c r="G16" s="38">
        <v>2690</v>
      </c>
      <c r="H16" s="38">
        <v>48411</v>
      </c>
      <c r="I16" s="38">
        <v>2768</v>
      </c>
      <c r="J16" s="38">
        <v>76078</v>
      </c>
      <c r="K16" s="38">
        <f>J16-I16</f>
        <v>73310</v>
      </c>
      <c r="L16" s="40">
        <f>(K16/I16)</f>
        <v>26.484826589595375</v>
      </c>
      <c r="M16" s="1"/>
    </row>
    <row r="17" spans="1:13" ht="18.75" customHeight="1" x14ac:dyDescent="0.25">
      <c r="A17" s="36" t="s">
        <v>36</v>
      </c>
      <c r="B17" s="36" t="s">
        <v>47</v>
      </c>
      <c r="C17" s="36" t="s">
        <v>36</v>
      </c>
      <c r="D17" s="36" t="s">
        <v>36</v>
      </c>
      <c r="E17" s="37" t="s">
        <v>48</v>
      </c>
      <c r="F17" s="38">
        <v>1793</v>
      </c>
      <c r="G17" s="38">
        <v>1793</v>
      </c>
      <c r="H17" s="38">
        <v>33425</v>
      </c>
      <c r="I17" s="38">
        <v>1845</v>
      </c>
      <c r="J17" s="38">
        <v>75155</v>
      </c>
      <c r="K17" s="38">
        <f>J17-I17</f>
        <v>73310</v>
      </c>
      <c r="L17" s="40">
        <f>(K17/I17)</f>
        <v>39.734417344173444</v>
      </c>
      <c r="M17" s="1"/>
    </row>
    <row r="18" spans="1:13" ht="15" customHeight="1" x14ac:dyDescent="0.25">
      <c r="A18" s="36" t="s">
        <v>36</v>
      </c>
      <c r="B18" s="36" t="s">
        <v>49</v>
      </c>
      <c r="C18" s="36" t="s">
        <v>36</v>
      </c>
      <c r="D18" s="36" t="s">
        <v>36</v>
      </c>
      <c r="E18" s="37" t="s">
        <v>50</v>
      </c>
      <c r="F18" s="38">
        <v>897</v>
      </c>
      <c r="G18" s="38">
        <v>897</v>
      </c>
      <c r="H18" s="38">
        <v>14986</v>
      </c>
      <c r="I18" s="38">
        <v>923</v>
      </c>
      <c r="J18" s="38">
        <v>923</v>
      </c>
      <c r="K18" s="39"/>
      <c r="L18" s="40" t="s">
        <v>36</v>
      </c>
      <c r="M18" s="1"/>
    </row>
    <row r="19" spans="1:13" ht="15" customHeight="1" x14ac:dyDescent="0.25">
      <c r="A19" s="36" t="s">
        <v>51</v>
      </c>
      <c r="B19" s="36" t="s">
        <v>36</v>
      </c>
      <c r="C19" s="36" t="s">
        <v>36</v>
      </c>
      <c r="D19" s="36" t="s">
        <v>36</v>
      </c>
      <c r="E19" s="37" t="s">
        <v>52</v>
      </c>
      <c r="F19" s="38">
        <v>8909088</v>
      </c>
      <c r="G19" s="38">
        <v>8851536</v>
      </c>
      <c r="H19" s="38">
        <v>5036025</v>
      </c>
      <c r="I19" s="38">
        <v>9165671</v>
      </c>
      <c r="J19" s="38">
        <v>8973175</v>
      </c>
      <c r="K19" s="38">
        <f>J19-I19</f>
        <v>-192496</v>
      </c>
      <c r="L19" s="40">
        <f>(K19/I19)</f>
        <v>-2.1001844818562657E-2</v>
      </c>
      <c r="M19" s="1"/>
    </row>
    <row r="20" spans="1:13" ht="15" customHeight="1" x14ac:dyDescent="0.25">
      <c r="A20" s="36" t="s">
        <v>36</v>
      </c>
      <c r="B20" s="36" t="s">
        <v>47</v>
      </c>
      <c r="C20" s="36" t="s">
        <v>36</v>
      </c>
      <c r="D20" s="36" t="s">
        <v>36</v>
      </c>
      <c r="E20" s="37" t="s">
        <v>53</v>
      </c>
      <c r="F20" s="38">
        <v>8909088</v>
      </c>
      <c r="G20" s="38">
        <v>8851536</v>
      </c>
      <c r="H20" s="38">
        <v>5036025</v>
      </c>
      <c r="I20" s="38">
        <v>9165671</v>
      </c>
      <c r="J20" s="38">
        <v>8973175</v>
      </c>
      <c r="K20" s="38">
        <f>J20-I20</f>
        <v>-192496</v>
      </c>
      <c r="L20" s="40">
        <f>(K20/I20)</f>
        <v>-2.1001844818562657E-2</v>
      </c>
      <c r="M20" s="1"/>
    </row>
    <row r="21" spans="1:13" ht="15" customHeight="1" x14ac:dyDescent="0.25">
      <c r="A21" s="36" t="s">
        <v>54</v>
      </c>
      <c r="B21" s="36" t="s">
        <v>36</v>
      </c>
      <c r="C21" s="36" t="s">
        <v>36</v>
      </c>
      <c r="D21" s="36" t="s">
        <v>36</v>
      </c>
      <c r="E21" s="37" t="s">
        <v>55</v>
      </c>
      <c r="F21" s="38">
        <v>932</v>
      </c>
      <c r="G21" s="38">
        <v>932</v>
      </c>
      <c r="H21" s="38">
        <v>0</v>
      </c>
      <c r="I21" s="38">
        <v>958</v>
      </c>
      <c r="J21" s="38">
        <v>958</v>
      </c>
      <c r="K21" s="39"/>
      <c r="L21" s="40" t="s">
        <v>36</v>
      </c>
      <c r="M21" s="1"/>
    </row>
    <row r="22" spans="1:13" ht="15" customHeight="1" x14ac:dyDescent="0.25">
      <c r="A22" s="36" t="s">
        <v>36</v>
      </c>
      <c r="B22" s="36" t="s">
        <v>56</v>
      </c>
      <c r="C22" s="36" t="s">
        <v>36</v>
      </c>
      <c r="D22" s="36" t="s">
        <v>36</v>
      </c>
      <c r="E22" s="37" t="s">
        <v>57</v>
      </c>
      <c r="F22" s="38">
        <v>466</v>
      </c>
      <c r="G22" s="38">
        <v>466</v>
      </c>
      <c r="H22" s="38">
        <v>0</v>
      </c>
      <c r="I22" s="38">
        <v>479</v>
      </c>
      <c r="J22" s="38">
        <v>479</v>
      </c>
      <c r="K22" s="39"/>
      <c r="L22" s="40" t="s">
        <v>36</v>
      </c>
      <c r="M22" s="1"/>
    </row>
    <row r="23" spans="1:13" ht="15" customHeight="1" x14ac:dyDescent="0.25">
      <c r="A23" s="36" t="s">
        <v>36</v>
      </c>
      <c r="B23" s="36" t="s">
        <v>58</v>
      </c>
      <c r="C23" s="36" t="s">
        <v>36</v>
      </c>
      <c r="D23" s="36" t="s">
        <v>36</v>
      </c>
      <c r="E23" s="37" t="s">
        <v>59</v>
      </c>
      <c r="F23" s="38">
        <v>466</v>
      </c>
      <c r="G23" s="38">
        <v>466</v>
      </c>
      <c r="H23" s="38">
        <v>0</v>
      </c>
      <c r="I23" s="38">
        <v>479</v>
      </c>
      <c r="J23" s="38">
        <v>479</v>
      </c>
      <c r="K23" s="39"/>
      <c r="L23" s="40" t="s">
        <v>36</v>
      </c>
      <c r="M23" s="1"/>
    </row>
    <row r="24" spans="1:13" ht="15" customHeight="1" x14ac:dyDescent="0.25">
      <c r="A24" s="36" t="s">
        <v>60</v>
      </c>
      <c r="B24" s="36" t="s">
        <v>36</v>
      </c>
      <c r="C24" s="36" t="s">
        <v>36</v>
      </c>
      <c r="D24" s="36" t="s">
        <v>36</v>
      </c>
      <c r="E24" s="37" t="s">
        <v>61</v>
      </c>
      <c r="F24" s="38">
        <v>0</v>
      </c>
      <c r="G24" s="38">
        <v>45071</v>
      </c>
      <c r="H24" s="38">
        <v>45071</v>
      </c>
      <c r="I24" s="38">
        <v>0</v>
      </c>
      <c r="J24" s="38">
        <v>10</v>
      </c>
      <c r="K24" s="38">
        <f>J24-I24</f>
        <v>10</v>
      </c>
      <c r="L24" s="40" t="s">
        <v>36</v>
      </c>
      <c r="M24" s="1"/>
    </row>
    <row r="25" spans="1:13" ht="15" customHeight="1" x14ac:dyDescent="0.25">
      <c r="A25" s="36" t="s">
        <v>36</v>
      </c>
      <c r="B25" s="36" t="s">
        <v>54</v>
      </c>
      <c r="C25" s="36" t="s">
        <v>36</v>
      </c>
      <c r="D25" s="36" t="s">
        <v>36</v>
      </c>
      <c r="E25" s="37" t="s">
        <v>62</v>
      </c>
      <c r="F25" s="38">
        <v>0</v>
      </c>
      <c r="G25" s="38">
        <v>45071</v>
      </c>
      <c r="H25" s="38">
        <v>45071</v>
      </c>
      <c r="I25" s="38">
        <v>0</v>
      </c>
      <c r="J25" s="38">
        <v>10</v>
      </c>
      <c r="K25" s="38">
        <f>J25-I25</f>
        <v>10</v>
      </c>
      <c r="L25" s="40" t="s">
        <v>36</v>
      </c>
      <c r="M25" s="1"/>
    </row>
    <row r="26" spans="1:13" ht="15" customHeight="1" x14ac:dyDescent="0.25">
      <c r="A26" s="36" t="s">
        <v>63</v>
      </c>
      <c r="B26" s="36" t="s">
        <v>36</v>
      </c>
      <c r="C26" s="36" t="s">
        <v>36</v>
      </c>
      <c r="D26" s="36" t="s">
        <v>36</v>
      </c>
      <c r="E26" s="37" t="s">
        <v>64</v>
      </c>
      <c r="F26" s="38">
        <v>10</v>
      </c>
      <c r="G26" s="38">
        <v>3965</v>
      </c>
      <c r="H26" s="38">
        <v>0</v>
      </c>
      <c r="I26" s="38">
        <v>10</v>
      </c>
      <c r="J26" s="38">
        <v>10</v>
      </c>
      <c r="K26" s="39"/>
      <c r="L26" s="40" t="s">
        <v>36</v>
      </c>
      <c r="M26" s="1"/>
    </row>
    <row r="27" spans="1:13" ht="15" customHeight="1" x14ac:dyDescent="0.25">
      <c r="A27" s="32" t="s">
        <v>36</v>
      </c>
      <c r="B27" s="32" t="s">
        <v>36</v>
      </c>
      <c r="C27" s="32" t="s">
        <v>36</v>
      </c>
      <c r="D27" s="32" t="s">
        <v>36</v>
      </c>
      <c r="E27" s="33" t="s">
        <v>65</v>
      </c>
      <c r="F27" s="34">
        <v>8912730</v>
      </c>
      <c r="G27" s="34">
        <v>8904204</v>
      </c>
      <c r="H27" s="34">
        <v>5184372</v>
      </c>
      <c r="I27" s="34">
        <v>9169417</v>
      </c>
      <c r="J27" s="34">
        <v>9050241</v>
      </c>
      <c r="K27" s="34">
        <f>J27-I27</f>
        <v>-119176</v>
      </c>
      <c r="L27" s="35">
        <f>(K27/I27)</f>
        <v>-1.2997118573623602E-2</v>
      </c>
      <c r="M27" s="1"/>
    </row>
    <row r="28" spans="1:13" ht="15" customHeight="1" x14ac:dyDescent="0.25">
      <c r="A28" s="36" t="s">
        <v>66</v>
      </c>
      <c r="B28" s="36" t="s">
        <v>36</v>
      </c>
      <c r="C28" s="36" t="s">
        <v>36</v>
      </c>
      <c r="D28" s="36" t="s">
        <v>36</v>
      </c>
      <c r="E28" s="37" t="s">
        <v>67</v>
      </c>
      <c r="F28" s="38">
        <v>6558009</v>
      </c>
      <c r="G28" s="38">
        <v>6252167</v>
      </c>
      <c r="H28" s="38">
        <v>4028129</v>
      </c>
      <c r="I28" s="38">
        <v>6746879</v>
      </c>
      <c r="J28" s="38">
        <v>6651953</v>
      </c>
      <c r="K28" s="38">
        <f>J28-I28</f>
        <v>-94926</v>
      </c>
      <c r="L28" s="40">
        <f>(K28/I28)</f>
        <v>-1.4069616484896201E-2</v>
      </c>
      <c r="M28" s="1"/>
    </row>
    <row r="29" spans="1:13" ht="15" customHeight="1" x14ac:dyDescent="0.25">
      <c r="A29" s="36" t="s">
        <v>68</v>
      </c>
      <c r="B29" s="36" t="s">
        <v>36</v>
      </c>
      <c r="C29" s="36" t="s">
        <v>36</v>
      </c>
      <c r="D29" s="36" t="s">
        <v>36</v>
      </c>
      <c r="E29" s="37" t="s">
        <v>69</v>
      </c>
      <c r="F29" s="38">
        <v>1863595</v>
      </c>
      <c r="G29" s="38">
        <v>1863595</v>
      </c>
      <c r="H29" s="38">
        <v>721673</v>
      </c>
      <c r="I29" s="38">
        <v>1917268</v>
      </c>
      <c r="J29" s="38">
        <v>1874958</v>
      </c>
      <c r="K29" s="38">
        <f>J29-I29</f>
        <v>-42310</v>
      </c>
      <c r="L29" s="40">
        <f>(K29/I29)</f>
        <v>-2.2067859057784307E-2</v>
      </c>
      <c r="M29" s="1"/>
    </row>
    <row r="30" spans="1:13" ht="15" customHeight="1" x14ac:dyDescent="0.25">
      <c r="A30" s="36" t="s">
        <v>70</v>
      </c>
      <c r="B30" s="36" t="s">
        <v>36</v>
      </c>
      <c r="C30" s="36" t="s">
        <v>36</v>
      </c>
      <c r="D30" s="36" t="s">
        <v>36</v>
      </c>
      <c r="E30" s="37" t="s">
        <v>71</v>
      </c>
      <c r="F30" s="38">
        <v>10</v>
      </c>
      <c r="G30" s="38">
        <v>10</v>
      </c>
      <c r="H30" s="38">
        <v>0</v>
      </c>
      <c r="I30" s="38">
        <v>10</v>
      </c>
      <c r="J30" s="38">
        <v>10</v>
      </c>
      <c r="K30" s="39"/>
      <c r="L30" s="40" t="s">
        <v>36</v>
      </c>
      <c r="M30" s="1"/>
    </row>
    <row r="31" spans="1:13" ht="15" customHeight="1" x14ac:dyDescent="0.25">
      <c r="A31" s="36" t="s">
        <v>36</v>
      </c>
      <c r="B31" s="36" t="s">
        <v>72</v>
      </c>
      <c r="C31" s="36" t="s">
        <v>36</v>
      </c>
      <c r="D31" s="36" t="s">
        <v>36</v>
      </c>
      <c r="E31" s="37" t="s">
        <v>73</v>
      </c>
      <c r="F31" s="38">
        <v>10</v>
      </c>
      <c r="G31" s="38">
        <v>10</v>
      </c>
      <c r="H31" s="38">
        <v>0</v>
      </c>
      <c r="I31" s="38">
        <v>10</v>
      </c>
      <c r="J31" s="38">
        <v>10</v>
      </c>
      <c r="K31" s="39"/>
      <c r="L31" s="40" t="s">
        <v>36</v>
      </c>
      <c r="M31" s="1"/>
    </row>
    <row r="32" spans="1:13" ht="15" customHeight="1" x14ac:dyDescent="0.25">
      <c r="A32" s="36" t="s">
        <v>74</v>
      </c>
      <c r="B32" s="36" t="s">
        <v>36</v>
      </c>
      <c r="C32" s="36" t="s">
        <v>36</v>
      </c>
      <c r="D32" s="36" t="s">
        <v>36</v>
      </c>
      <c r="E32" s="37" t="s">
        <v>75</v>
      </c>
      <c r="F32" s="38">
        <v>1793</v>
      </c>
      <c r="G32" s="38">
        <v>1793</v>
      </c>
      <c r="H32" s="38">
        <v>0</v>
      </c>
      <c r="I32" s="38">
        <v>1845</v>
      </c>
      <c r="J32" s="38">
        <v>75155</v>
      </c>
      <c r="K32" s="38">
        <f>J32-I32</f>
        <v>73310</v>
      </c>
      <c r="L32" s="40">
        <f>(K32/I32)</f>
        <v>39.734417344173444</v>
      </c>
      <c r="M32" s="1"/>
    </row>
    <row r="33" spans="1:13" ht="15" customHeight="1" x14ac:dyDescent="0.25">
      <c r="A33" s="36" t="s">
        <v>36</v>
      </c>
      <c r="B33" s="36" t="s">
        <v>49</v>
      </c>
      <c r="C33" s="36" t="s">
        <v>36</v>
      </c>
      <c r="D33" s="36" t="s">
        <v>36</v>
      </c>
      <c r="E33" s="37" t="s">
        <v>76</v>
      </c>
      <c r="F33" s="38">
        <v>1793</v>
      </c>
      <c r="G33" s="38">
        <v>1793</v>
      </c>
      <c r="H33" s="38">
        <v>0</v>
      </c>
      <c r="I33" s="38">
        <v>1845</v>
      </c>
      <c r="J33" s="38">
        <v>75155</v>
      </c>
      <c r="K33" s="38">
        <f>J33-I33</f>
        <v>73310</v>
      </c>
      <c r="L33" s="40">
        <f>(K33/I33)</f>
        <v>39.734417344173444</v>
      </c>
      <c r="M33" s="1"/>
    </row>
    <row r="34" spans="1:13" ht="18" customHeight="1" x14ac:dyDescent="0.25">
      <c r="A34" s="36" t="s">
        <v>77</v>
      </c>
      <c r="B34" s="36" t="s">
        <v>36</v>
      </c>
      <c r="C34" s="36" t="s">
        <v>36</v>
      </c>
      <c r="D34" s="36" t="s">
        <v>36</v>
      </c>
      <c r="E34" s="37" t="s">
        <v>78</v>
      </c>
      <c r="F34" s="38">
        <v>489313</v>
      </c>
      <c r="G34" s="38">
        <v>489313</v>
      </c>
      <c r="H34" s="38">
        <v>137244</v>
      </c>
      <c r="I34" s="38">
        <v>503405</v>
      </c>
      <c r="J34" s="38">
        <v>448145</v>
      </c>
      <c r="K34" s="38">
        <f>J34-I34</f>
        <v>-55260</v>
      </c>
      <c r="L34" s="40">
        <f>(K34/I34)</f>
        <v>-0.10977244961810073</v>
      </c>
      <c r="M34" s="1"/>
    </row>
    <row r="35" spans="1:13" ht="15" customHeight="1" x14ac:dyDescent="0.25">
      <c r="A35" s="36" t="s">
        <v>36</v>
      </c>
      <c r="B35" s="36" t="s">
        <v>58</v>
      </c>
      <c r="C35" s="36" t="s">
        <v>36</v>
      </c>
      <c r="D35" s="36" t="s">
        <v>36</v>
      </c>
      <c r="E35" s="37" t="s">
        <v>59</v>
      </c>
      <c r="F35" s="38">
        <v>121658</v>
      </c>
      <c r="G35" s="38">
        <v>121658</v>
      </c>
      <c r="H35" s="38">
        <v>0</v>
      </c>
      <c r="I35" s="38">
        <v>125162</v>
      </c>
      <c r="J35" s="38">
        <v>95678</v>
      </c>
      <c r="K35" s="38">
        <f>J35-I35</f>
        <v>-29484</v>
      </c>
      <c r="L35" s="40">
        <f>(K35/I35)</f>
        <v>-0.23556670554960771</v>
      </c>
      <c r="M35" s="1"/>
    </row>
    <row r="36" spans="1:13" ht="15" customHeight="1" x14ac:dyDescent="0.25">
      <c r="A36" s="36" t="s">
        <v>36</v>
      </c>
      <c r="B36" s="36" t="s">
        <v>79</v>
      </c>
      <c r="C36" s="36" t="s">
        <v>36</v>
      </c>
      <c r="D36" s="36" t="s">
        <v>36</v>
      </c>
      <c r="E36" s="37" t="s">
        <v>80</v>
      </c>
      <c r="F36" s="38">
        <v>367655</v>
      </c>
      <c r="G36" s="38">
        <v>367655</v>
      </c>
      <c r="H36" s="38">
        <v>137244</v>
      </c>
      <c r="I36" s="38">
        <v>378243</v>
      </c>
      <c r="J36" s="38">
        <v>352467</v>
      </c>
      <c r="K36" s="38">
        <f>J36-I36</f>
        <v>-25776</v>
      </c>
      <c r="L36" s="40">
        <f>(K36/I36)</f>
        <v>-6.8146667618435769E-2</v>
      </c>
      <c r="M36" s="1"/>
    </row>
    <row r="37" spans="1:13" ht="15" customHeight="1" x14ac:dyDescent="0.25">
      <c r="A37" s="36" t="s">
        <v>81</v>
      </c>
      <c r="B37" s="36" t="s">
        <v>36</v>
      </c>
      <c r="C37" s="36" t="s">
        <v>36</v>
      </c>
      <c r="D37" s="36" t="s">
        <v>36</v>
      </c>
      <c r="E37" s="37" t="s">
        <v>82</v>
      </c>
      <c r="F37" s="38">
        <v>10</v>
      </c>
      <c r="G37" s="38">
        <v>297326</v>
      </c>
      <c r="H37" s="38">
        <v>297326</v>
      </c>
      <c r="I37" s="38">
        <v>10</v>
      </c>
      <c r="J37" s="38">
        <v>10</v>
      </c>
      <c r="K37" s="39"/>
      <c r="L37" s="40" t="s">
        <v>36</v>
      </c>
      <c r="M37" s="1"/>
    </row>
    <row r="38" spans="1:13" ht="15" customHeight="1" x14ac:dyDescent="0.25">
      <c r="A38" s="36" t="s">
        <v>36</v>
      </c>
      <c r="B38" s="36" t="s">
        <v>79</v>
      </c>
      <c r="C38" s="36" t="s">
        <v>36</v>
      </c>
      <c r="D38" s="36" t="s">
        <v>36</v>
      </c>
      <c r="E38" s="37" t="s">
        <v>83</v>
      </c>
      <c r="F38" s="38">
        <v>10</v>
      </c>
      <c r="G38" s="38">
        <v>297326</v>
      </c>
      <c r="H38" s="38">
        <v>297326</v>
      </c>
      <c r="I38" s="38">
        <v>10</v>
      </c>
      <c r="J38" s="38">
        <v>10</v>
      </c>
      <c r="K38" s="39"/>
      <c r="L38" s="40" t="s">
        <v>36</v>
      </c>
      <c r="M38" s="1"/>
    </row>
    <row r="39" spans="1:13" ht="15" customHeight="1" x14ac:dyDescent="0.25">
      <c r="A39" s="46" t="s">
        <v>84</v>
      </c>
      <c r="B39" s="46" t="s">
        <v>36</v>
      </c>
      <c r="C39" s="46" t="s">
        <v>36</v>
      </c>
      <c r="D39" s="46" t="s">
        <v>36</v>
      </c>
      <c r="E39" s="47" t="s">
        <v>85</v>
      </c>
      <c r="F39" s="48">
        <v>0</v>
      </c>
      <c r="G39" s="48">
        <v>0</v>
      </c>
      <c r="H39" s="48">
        <v>0</v>
      </c>
      <c r="I39" s="48">
        <v>0</v>
      </c>
      <c r="J39" s="48">
        <v>10</v>
      </c>
      <c r="K39" s="48">
        <f>J39-I39</f>
        <v>10</v>
      </c>
      <c r="L39" s="49" t="s">
        <v>36</v>
      </c>
      <c r="M39" s="1"/>
    </row>
    <row r="40" spans="1:13" ht="1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"/>
    </row>
    <row r="41" spans="1:13" ht="15" customHeight="1" x14ac:dyDescent="0.25">
      <c r="A41" s="42" t="s">
        <v>86</v>
      </c>
      <c r="B41" s="43"/>
      <c r="C41" s="43"/>
      <c r="D41" s="43"/>
      <c r="E41" s="43"/>
      <c r="F41" s="44">
        <v>8910927</v>
      </c>
      <c r="G41" s="44">
        <v>8605085</v>
      </c>
      <c r="H41" s="44">
        <v>4887046</v>
      </c>
      <c r="I41" s="44">
        <v>9167562</v>
      </c>
      <c r="J41" s="44">
        <v>8975066</v>
      </c>
      <c r="K41" s="44">
        <v>-192496</v>
      </c>
      <c r="L41" s="45">
        <v>-2.09975127520272E-2</v>
      </c>
      <c r="M41" s="1"/>
    </row>
    <row r="42" spans="1:13" ht="15" customHeight="1" x14ac:dyDescent="0.25">
      <c r="A42" s="30" t="s">
        <v>37</v>
      </c>
      <c r="B42" s="31"/>
      <c r="C42" s="31"/>
      <c r="D42" s="31"/>
      <c r="E42" s="31"/>
      <c r="F42" s="31"/>
      <c r="G42" s="31"/>
      <c r="H42" s="31"/>
      <c r="I42" s="31"/>
      <c r="J42" s="31"/>
      <c r="K42" s="1"/>
      <c r="L42" s="1"/>
      <c r="M42" s="1"/>
    </row>
    <row r="43" spans="1:13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18">
    <mergeCell ref="K10:K11"/>
    <mergeCell ref="L10:L11"/>
    <mergeCell ref="A41:E41"/>
    <mergeCell ref="A42:J42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78740157480314965" right="0.39370078740157483" top="0.59055118110236227" bottom="0.39370078740157483" header="0" footer="0"/>
  <pageSetup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2026-09-29T21:24:36Z</dcterms:modified>
</cp:coreProperties>
</file>