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79A3E8C-6794-4F0C-8A5D-09D1523EE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analitico'!$A$12:$K$45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2" i="1"/>
  <c r="K22" i="1" s="1"/>
  <c r="J21" i="1"/>
  <c r="K21" i="1" s="1"/>
  <c r="J20" i="1"/>
  <c r="K20" i="1" s="1"/>
  <c r="J19" i="1"/>
  <c r="K19" i="1" s="1"/>
  <c r="J18" i="1"/>
  <c r="K18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<sst xmlns="http://schemas.openxmlformats.org/spreadsheetml/2006/main" count="166" uniqueCount="88">
  <si>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</si>
  <si>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</si>
  <si>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</si>
  <si>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</si>
  <si>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</si>
  <si>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</si>
  <si>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</si>
  <si>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</si>
  <si>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</si>
  <si>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ENERGÍA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</si>
  <si>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</si>
  <si>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</si>
  <si>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</si>
  <si>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APOYO AL DESARROLLO DE ENERGÍAS RENOVABLES NO CONVENCIONALES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</si>
  <si>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</si>
  <si>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</si>
  <si>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</si>
  <si>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</si>
  <si>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</si>
  <si>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</si>
  <si>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</si>
  <si>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</si>
  <si>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</si>
  <si>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</si>
  <si>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</si>
  <si>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</si>
  <si>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</si>
  <si>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</si>
  <si>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</si>
  <si>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</si>
  <si>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</si>
  <si>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</si>
  <si>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</si>
  <si>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</si>
  <si>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</si>
  <si>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</si>
  <si>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</si>
  <si>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</si>
  <si>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</si>
  <si>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</si>
  <si>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</si>
  <si>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</si>
  <si>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</si>
  <si>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</si>
  <si>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</si>
  <si>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</si>
  <si>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</si>
  <si>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</si>
  <si>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Otras Rentas de la Propiedad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</si>
  <si>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</si>
  <si>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</si>
  <si>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</si>
  <si>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</si>
  <si>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</si>
  <si>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</si>
  <si>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</si>
  <si>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</si>
  <si>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</si>
  <si>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</si>
  <si>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</si>
  <si>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</si>
  <si>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</si>
  <si>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</si>
  <si>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</si>
  <si>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</si>
  <si>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</si>
  <si>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</si>
  <si>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</si>
  <si>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</si>
  <si>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</si>
  <si>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</si>
  <si>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</si>
  <si>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</si>
  <si>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 Otras Entidades Públicas</t>
    </r>
  </si>
  <si>
    <r>
      <rPr>
        <sz val="11"/>
        <rFont val="Times New Roman"/>
        <family val="1"/>
      </rPr>
      <t>003</t>
    </r>
  </si>
  <si>
    <r>
      <rPr>
        <sz val="11"/>
        <rFont val="Times New Roman"/>
        <family val="1"/>
      </rPr>
      <t>Apoyo al Desarrollo de Energías Renovables no Convencionales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</si>
  <si>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</si>
  <si>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</si>
  <si>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</si>
  <si>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</si>
  <si>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</si>
  <si>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</si>
  <si>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</si>
  <si>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33</t>
    </r>
  </si>
  <si>
    <r>
      <rPr>
        <sz val="11"/>
        <rFont val="Times New Roman"/>
        <family val="1"/>
      </rPr>
      <t>TRANSFERENCIAS DE CAPITAL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</si>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</sst>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0" fillId="38" borderId="12" xfId="0" applyFont="1" applyFill="1" applyBorder="1" applyAlignment="1" applyProtection="1">
      <alignment wrapText="1"/>
      <protection locked="0"/>
    </xf>
    <xf numFmtId="0" fontId="0" fillId="39" borderId="13" xfId="0" applyFont="1" applyFill="1" applyBorder="1" applyAlignment="1" applyProtection="1">
      <alignment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10" fillId="40" borderId="9" xfId="0" applyFont="1" applyFill="1" applyBorder="1" applyAlignment="1">
      <alignment horizontal="left" vertical="top" wrapText="1"/>
    </xf>
    <xf numFmtId="0" fontId="10" fillId="41" borderId="9" xfId="0" applyFont="1" applyFill="1" applyBorder="1" applyAlignment="1" applyProtection="1">
      <alignment horizontal="left" vertical="top" wrapText="1"/>
      <protection locked="0"/>
    </xf>
    <xf numFmtId="3" fontId="10" fillId="42" borderId="9" xfId="0" applyNumberFormat="1" applyFont="1" applyFill="1" applyBorder="1" applyAlignment="1">
      <alignment horizontal="right" vertical="center" wrapText="1"/>
    </xf>
    <xf numFmtId="164" fontId="10" fillId="43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6"/>
  <sheetViews>
    <sheetView tabSelected="1" workbookViewId="0">
      <selection activeCell="D9" sqref="D9:D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"/>
      <c r="K2" s="1"/>
      <c r="L2" s="1"/>
    </row>
    <row r="3" spans="1:12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8" t="s">
        <v>8</v>
      </c>
      <c r="B6" s="19"/>
      <c r="C6" s="20" t="s">
        <v>9</v>
      </c>
      <c r="D6" s="21"/>
      <c r="E6" s="21"/>
      <c r="F6" s="2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22" t="s">
        <v>12</v>
      </c>
      <c r="B7" s="23"/>
      <c r="C7" s="24" t="s">
        <v>13</v>
      </c>
      <c r="D7" s="25"/>
      <c r="E7" s="25"/>
      <c r="F7" s="25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6" t="s">
        <v>17</v>
      </c>
      <c r="B9" s="26" t="s">
        <v>18</v>
      </c>
      <c r="C9" s="26" t="s">
        <v>19</v>
      </c>
      <c r="D9" s="26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7"/>
      <c r="B10" s="27"/>
      <c r="C10" s="27"/>
      <c r="D10" s="27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8" t="s">
        <v>32</v>
      </c>
      <c r="K10" s="28" t="s">
        <v>33</v>
      </c>
      <c r="L10" s="1"/>
    </row>
    <row r="11" spans="1:12" ht="30" customHeight="1" x14ac:dyDescent="0.25">
      <c r="A11" s="27"/>
      <c r="B11" s="27"/>
      <c r="C11" s="27"/>
      <c r="D11" s="27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9"/>
      <c r="K11" s="29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1664817</v>
      </c>
      <c r="F12" s="34">
        <v>1645136</v>
      </c>
      <c r="G12" s="34">
        <v>1134721</v>
      </c>
      <c r="H12" s="34">
        <v>1712765</v>
      </c>
      <c r="I12" s="34">
        <v>0</v>
      </c>
      <c r="J12" s="34">
        <f>I12-H12</f>
        <v>-1712765</v>
      </c>
      <c r="K12" s="35">
        <f>(J12/H12)</f>
        <v>-1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0</v>
      </c>
      <c r="H13" s="38">
        <v>10</v>
      </c>
      <c r="I13" s="38">
        <v>0</v>
      </c>
      <c r="J13" s="38">
        <f>I13-H13</f>
        <v>-10</v>
      </c>
      <c r="K13" s="39">
        <f>(J13/H13)</f>
        <v>-1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0</v>
      </c>
      <c r="H14" s="38">
        <v>10</v>
      </c>
      <c r="I14" s="38">
        <v>0</v>
      </c>
      <c r="J14" s="38">
        <f>I14-H14</f>
        <v>-10</v>
      </c>
      <c r="K14" s="39">
        <f>(J14/H14)</f>
        <v>-1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0</v>
      </c>
      <c r="H15" s="38">
        <v>10</v>
      </c>
      <c r="I15" s="38">
        <v>0</v>
      </c>
      <c r="J15" s="38">
        <f>I15-H15</f>
        <v>-10</v>
      </c>
      <c r="K15" s="39">
        <f>(J15/H15)</f>
        <v>-1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0</v>
      </c>
      <c r="F16" s="38">
        <v>336</v>
      </c>
      <c r="G16" s="38">
        <v>336</v>
      </c>
      <c r="H16" s="38">
        <v>0</v>
      </c>
      <c r="I16" s="38">
        <v>0</v>
      </c>
      <c r="J16" s="40"/>
      <c r="K16" s="39" t="s">
        <v>36</v>
      </c>
      <c r="L16" s="1"/>
    </row>
    <row r="17" spans="1:12" ht="15" customHeight="1" x14ac:dyDescent="0.25">
      <c r="A17" s="36" t="s">
        <v>36</v>
      </c>
      <c r="B17" s="36" t="s">
        <v>47</v>
      </c>
      <c r="C17" s="36" t="s">
        <v>36</v>
      </c>
      <c r="D17" s="37" t="s">
        <v>48</v>
      </c>
      <c r="E17" s="38">
        <v>0</v>
      </c>
      <c r="F17" s="38">
        <v>336</v>
      </c>
      <c r="G17" s="38">
        <v>336</v>
      </c>
      <c r="H17" s="38">
        <v>0</v>
      </c>
      <c r="I17" s="38">
        <v>0</v>
      </c>
      <c r="J17" s="40"/>
      <c r="K17" s="39" t="s">
        <v>36</v>
      </c>
      <c r="L17" s="1"/>
    </row>
    <row r="18" spans="1:12" ht="15" customHeight="1" x14ac:dyDescent="0.25">
      <c r="A18" s="36" t="s">
        <v>49</v>
      </c>
      <c r="B18" s="36" t="s">
        <v>36</v>
      </c>
      <c r="C18" s="36" t="s">
        <v>36</v>
      </c>
      <c r="D18" s="37" t="s">
        <v>50</v>
      </c>
      <c r="E18" s="38">
        <v>20</v>
      </c>
      <c r="F18" s="38">
        <v>20</v>
      </c>
      <c r="G18" s="38">
        <v>173</v>
      </c>
      <c r="H18" s="38">
        <v>20</v>
      </c>
      <c r="I18" s="38">
        <v>0</v>
      </c>
      <c r="J18" s="38">
        <f>I18-H18</f>
        <v>-20</v>
      </c>
      <c r="K18" s="39">
        <f>(J18/H18)</f>
        <v>-1</v>
      </c>
      <c r="L18" s="1"/>
    </row>
    <row r="19" spans="1:12" ht="15" customHeight="1" x14ac:dyDescent="0.25">
      <c r="A19" s="36" t="s">
        <v>36</v>
      </c>
      <c r="B19" s="36" t="s">
        <v>51</v>
      </c>
      <c r="C19" s="36" t="s">
        <v>36</v>
      </c>
      <c r="D19" s="37" t="s">
        <v>52</v>
      </c>
      <c r="E19" s="38">
        <v>10</v>
      </c>
      <c r="F19" s="38">
        <v>10</v>
      </c>
      <c r="G19" s="38">
        <v>0</v>
      </c>
      <c r="H19" s="38">
        <v>10</v>
      </c>
      <c r="I19" s="38">
        <v>0</v>
      </c>
      <c r="J19" s="38">
        <f>I19-H19</f>
        <v>-10</v>
      </c>
      <c r="K19" s="39">
        <f>(J19/H19)</f>
        <v>-1</v>
      </c>
      <c r="L19" s="1"/>
    </row>
    <row r="20" spans="1:12" ht="15" customHeight="1" x14ac:dyDescent="0.25">
      <c r="A20" s="36" t="s">
        <v>36</v>
      </c>
      <c r="B20" s="36" t="s">
        <v>47</v>
      </c>
      <c r="C20" s="36" t="s">
        <v>36</v>
      </c>
      <c r="D20" s="37" t="s">
        <v>53</v>
      </c>
      <c r="E20" s="38">
        <v>10</v>
      </c>
      <c r="F20" s="38">
        <v>10</v>
      </c>
      <c r="G20" s="38">
        <v>173</v>
      </c>
      <c r="H20" s="38">
        <v>10</v>
      </c>
      <c r="I20" s="38">
        <v>0</v>
      </c>
      <c r="J20" s="38">
        <f>I20-H20</f>
        <v>-10</v>
      </c>
      <c r="K20" s="39">
        <f>(J20/H20)</f>
        <v>-1</v>
      </c>
      <c r="L20" s="1"/>
    </row>
    <row r="21" spans="1:12" ht="15" customHeight="1" x14ac:dyDescent="0.25">
      <c r="A21" s="36" t="s">
        <v>54</v>
      </c>
      <c r="B21" s="36" t="s">
        <v>36</v>
      </c>
      <c r="C21" s="36" t="s">
        <v>36</v>
      </c>
      <c r="D21" s="37" t="s">
        <v>55</v>
      </c>
      <c r="E21" s="38">
        <v>1664777</v>
      </c>
      <c r="F21" s="38">
        <v>1644483</v>
      </c>
      <c r="G21" s="38">
        <v>1133935</v>
      </c>
      <c r="H21" s="38">
        <v>1712725</v>
      </c>
      <c r="I21" s="38">
        <v>0</v>
      </c>
      <c r="J21" s="38">
        <f>I21-H21</f>
        <v>-1712725</v>
      </c>
      <c r="K21" s="39">
        <f>(J21/H21)</f>
        <v>-1</v>
      </c>
      <c r="L21" s="1"/>
    </row>
    <row r="22" spans="1:12" ht="15" customHeight="1" x14ac:dyDescent="0.25">
      <c r="A22" s="36" t="s">
        <v>36</v>
      </c>
      <c r="B22" s="36" t="s">
        <v>51</v>
      </c>
      <c r="C22" s="36" t="s">
        <v>36</v>
      </c>
      <c r="D22" s="37" t="s">
        <v>56</v>
      </c>
      <c r="E22" s="38">
        <v>1664777</v>
      </c>
      <c r="F22" s="38">
        <v>1644483</v>
      </c>
      <c r="G22" s="38">
        <v>1133935</v>
      </c>
      <c r="H22" s="38">
        <v>1712725</v>
      </c>
      <c r="I22" s="38">
        <v>0</v>
      </c>
      <c r="J22" s="38">
        <f>I22-H22</f>
        <v>-1712725</v>
      </c>
      <c r="K22" s="39">
        <f>(J22/H22)</f>
        <v>-1</v>
      </c>
      <c r="L22" s="1"/>
    </row>
    <row r="23" spans="1:12" ht="15" customHeight="1" x14ac:dyDescent="0.25">
      <c r="A23" s="36" t="s">
        <v>57</v>
      </c>
      <c r="B23" s="36" t="s">
        <v>36</v>
      </c>
      <c r="C23" s="36" t="s">
        <v>36</v>
      </c>
      <c r="D23" s="37" t="s">
        <v>58</v>
      </c>
      <c r="E23" s="38">
        <v>0</v>
      </c>
      <c r="F23" s="38">
        <v>277</v>
      </c>
      <c r="G23" s="38">
        <v>277</v>
      </c>
      <c r="H23" s="38">
        <v>0</v>
      </c>
      <c r="I23" s="38">
        <v>0</v>
      </c>
      <c r="J23" s="40"/>
      <c r="K23" s="39" t="s">
        <v>36</v>
      </c>
      <c r="L23" s="1"/>
    </row>
    <row r="24" spans="1:12" ht="15" customHeight="1" x14ac:dyDescent="0.25">
      <c r="A24" s="36" t="s">
        <v>36</v>
      </c>
      <c r="B24" s="36" t="s">
        <v>59</v>
      </c>
      <c r="C24" s="36" t="s">
        <v>36</v>
      </c>
      <c r="D24" s="37" t="s">
        <v>60</v>
      </c>
      <c r="E24" s="38">
        <v>0</v>
      </c>
      <c r="F24" s="38">
        <v>277</v>
      </c>
      <c r="G24" s="38">
        <v>277</v>
      </c>
      <c r="H24" s="38">
        <v>0</v>
      </c>
      <c r="I24" s="38">
        <v>0</v>
      </c>
      <c r="J24" s="40"/>
      <c r="K24" s="39" t="s">
        <v>36</v>
      </c>
      <c r="L24" s="1"/>
    </row>
    <row r="25" spans="1:12" ht="15" customHeight="1" x14ac:dyDescent="0.25">
      <c r="A25" s="36" t="s">
        <v>61</v>
      </c>
      <c r="B25" s="36" t="s">
        <v>36</v>
      </c>
      <c r="C25" s="36" t="s">
        <v>36</v>
      </c>
      <c r="D25" s="37" t="s">
        <v>62</v>
      </c>
      <c r="E25" s="38">
        <v>10</v>
      </c>
      <c r="F25" s="38">
        <v>10</v>
      </c>
      <c r="G25" s="38">
        <v>0</v>
      </c>
      <c r="H25" s="38">
        <v>10</v>
      </c>
      <c r="I25" s="38">
        <v>0</v>
      </c>
      <c r="J25" s="38">
        <f t="shared" ref="J25:J41" si="0">I25-H25</f>
        <v>-10</v>
      </c>
      <c r="K25" s="39">
        <f t="shared" ref="K25:K41" si="1">(J25/H25)</f>
        <v>-1</v>
      </c>
      <c r="L25" s="1"/>
    </row>
    <row r="26" spans="1:12" ht="15" customHeight="1" x14ac:dyDescent="0.25">
      <c r="A26" s="32" t="s">
        <v>36</v>
      </c>
      <c r="B26" s="32" t="s">
        <v>36</v>
      </c>
      <c r="C26" s="32" t="s">
        <v>36</v>
      </c>
      <c r="D26" s="33" t="s">
        <v>63</v>
      </c>
      <c r="E26" s="34">
        <v>1664817</v>
      </c>
      <c r="F26" s="34">
        <v>1645136</v>
      </c>
      <c r="G26" s="34">
        <v>1158496</v>
      </c>
      <c r="H26" s="34">
        <v>1712765</v>
      </c>
      <c r="I26" s="34">
        <v>0</v>
      </c>
      <c r="J26" s="34">
        <f t="shared" si="0"/>
        <v>-1712765</v>
      </c>
      <c r="K26" s="35">
        <f t="shared" si="1"/>
        <v>-1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767582</v>
      </c>
      <c r="F27" s="38">
        <v>729671</v>
      </c>
      <c r="G27" s="38">
        <v>463544</v>
      </c>
      <c r="H27" s="38">
        <v>789690</v>
      </c>
      <c r="I27" s="38">
        <v>0</v>
      </c>
      <c r="J27" s="38">
        <f t="shared" si="0"/>
        <v>-789690</v>
      </c>
      <c r="K27" s="39">
        <f t="shared" si="1"/>
        <v>-1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248190</v>
      </c>
      <c r="F28" s="38">
        <v>248190</v>
      </c>
      <c r="G28" s="38">
        <v>40070</v>
      </c>
      <c r="H28" s="38">
        <v>255339</v>
      </c>
      <c r="I28" s="38">
        <v>0</v>
      </c>
      <c r="J28" s="38">
        <f t="shared" si="0"/>
        <v>-255339</v>
      </c>
      <c r="K28" s="39">
        <f t="shared" si="1"/>
        <v>-1</v>
      </c>
      <c r="L28" s="1"/>
    </row>
    <row r="29" spans="1:12" ht="15" customHeight="1" x14ac:dyDescent="0.25">
      <c r="A29" s="36" t="s">
        <v>68</v>
      </c>
      <c r="B29" s="36" t="s">
        <v>36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0</v>
      </c>
      <c r="J29" s="38">
        <f t="shared" si="0"/>
        <v>-10</v>
      </c>
      <c r="K29" s="39">
        <f t="shared" si="1"/>
        <v>-1</v>
      </c>
      <c r="L29" s="1"/>
    </row>
    <row r="30" spans="1:12" ht="15" customHeight="1" x14ac:dyDescent="0.25">
      <c r="A30" s="36" t="s">
        <v>36</v>
      </c>
      <c r="B30" s="36" t="s">
        <v>70</v>
      </c>
      <c r="C30" s="36" t="s">
        <v>36</v>
      </c>
      <c r="D30" s="37" t="s">
        <v>71</v>
      </c>
      <c r="E30" s="38">
        <v>10</v>
      </c>
      <c r="F30" s="38">
        <v>10</v>
      </c>
      <c r="G30" s="38">
        <v>0</v>
      </c>
      <c r="H30" s="38">
        <v>10</v>
      </c>
      <c r="I30" s="38">
        <v>0</v>
      </c>
      <c r="J30" s="38">
        <f t="shared" si="0"/>
        <v>-10</v>
      </c>
      <c r="K30" s="39">
        <f t="shared" si="1"/>
        <v>-1</v>
      </c>
      <c r="L30" s="1"/>
    </row>
    <row r="31" spans="1:12" ht="15" customHeight="1" x14ac:dyDescent="0.25">
      <c r="A31" s="36" t="s">
        <v>72</v>
      </c>
      <c r="B31" s="36" t="s">
        <v>36</v>
      </c>
      <c r="C31" s="36" t="s">
        <v>36</v>
      </c>
      <c r="D31" s="37" t="s">
        <v>40</v>
      </c>
      <c r="E31" s="38">
        <v>631488</v>
      </c>
      <c r="F31" s="38">
        <v>631488</v>
      </c>
      <c r="G31" s="38">
        <v>631487</v>
      </c>
      <c r="H31" s="38">
        <v>649675</v>
      </c>
      <c r="I31" s="38">
        <v>0</v>
      </c>
      <c r="J31" s="38">
        <f t="shared" si="0"/>
        <v>-649675</v>
      </c>
      <c r="K31" s="39">
        <f t="shared" si="1"/>
        <v>-1</v>
      </c>
      <c r="L31" s="1"/>
    </row>
    <row r="32" spans="1:12" ht="15" customHeight="1" x14ac:dyDescent="0.25">
      <c r="A32" s="36" t="s">
        <v>36</v>
      </c>
      <c r="B32" s="36" t="s">
        <v>70</v>
      </c>
      <c r="C32" s="36" t="s">
        <v>36</v>
      </c>
      <c r="D32" s="37" t="s">
        <v>73</v>
      </c>
      <c r="E32" s="38">
        <v>631488</v>
      </c>
      <c r="F32" s="38">
        <v>631488</v>
      </c>
      <c r="G32" s="38">
        <v>631487</v>
      </c>
      <c r="H32" s="38">
        <v>649675</v>
      </c>
      <c r="I32" s="38">
        <v>0</v>
      </c>
      <c r="J32" s="38">
        <f t="shared" si="0"/>
        <v>-649675</v>
      </c>
      <c r="K32" s="39">
        <f t="shared" si="1"/>
        <v>-1</v>
      </c>
      <c r="L32" s="1"/>
    </row>
    <row r="33" spans="1:12" ht="27" customHeight="1" x14ac:dyDescent="0.25">
      <c r="A33" s="36" t="s">
        <v>36</v>
      </c>
      <c r="B33" s="36" t="s">
        <v>36</v>
      </c>
      <c r="C33" s="36" t="s">
        <v>74</v>
      </c>
      <c r="D33" s="37" t="s">
        <v>75</v>
      </c>
      <c r="E33" s="38">
        <v>631488</v>
      </c>
      <c r="F33" s="38">
        <v>631488</v>
      </c>
      <c r="G33" s="38">
        <v>631487</v>
      </c>
      <c r="H33" s="38">
        <v>649675</v>
      </c>
      <c r="I33" s="38">
        <v>0</v>
      </c>
      <c r="J33" s="38">
        <f t="shared" si="0"/>
        <v>-649675</v>
      </c>
      <c r="K33" s="39">
        <f t="shared" si="1"/>
        <v>-1</v>
      </c>
      <c r="L33" s="1"/>
    </row>
    <row r="34" spans="1:12" ht="15" customHeight="1" x14ac:dyDescent="0.25">
      <c r="A34" s="36" t="s">
        <v>76</v>
      </c>
      <c r="B34" s="36" t="s">
        <v>36</v>
      </c>
      <c r="C34" s="36" t="s">
        <v>36</v>
      </c>
      <c r="D34" s="37" t="s">
        <v>77</v>
      </c>
      <c r="E34" s="38">
        <v>10</v>
      </c>
      <c r="F34" s="38">
        <v>10</v>
      </c>
      <c r="G34" s="38">
        <v>0</v>
      </c>
      <c r="H34" s="38">
        <v>10</v>
      </c>
      <c r="I34" s="38">
        <v>0</v>
      </c>
      <c r="J34" s="38">
        <f t="shared" si="0"/>
        <v>-10</v>
      </c>
      <c r="K34" s="39">
        <f t="shared" si="1"/>
        <v>-1</v>
      </c>
      <c r="L34" s="1"/>
    </row>
    <row r="35" spans="1:12" ht="15" customHeight="1" x14ac:dyDescent="0.25">
      <c r="A35" s="36" t="s">
        <v>36</v>
      </c>
      <c r="B35" s="36" t="s">
        <v>47</v>
      </c>
      <c r="C35" s="36" t="s">
        <v>36</v>
      </c>
      <c r="D35" s="37" t="s">
        <v>78</v>
      </c>
      <c r="E35" s="38">
        <v>10</v>
      </c>
      <c r="F35" s="38">
        <v>10</v>
      </c>
      <c r="G35" s="38">
        <v>0</v>
      </c>
      <c r="H35" s="38">
        <v>10</v>
      </c>
      <c r="I35" s="38">
        <v>0</v>
      </c>
      <c r="J35" s="38">
        <f t="shared" si="0"/>
        <v>-10</v>
      </c>
      <c r="K35" s="39">
        <f t="shared" si="1"/>
        <v>-1</v>
      </c>
      <c r="L35" s="1"/>
    </row>
    <row r="36" spans="1:12" ht="15" customHeight="1" x14ac:dyDescent="0.25">
      <c r="A36" s="36" t="s">
        <v>79</v>
      </c>
      <c r="B36" s="36" t="s">
        <v>36</v>
      </c>
      <c r="C36" s="36" t="s">
        <v>36</v>
      </c>
      <c r="D36" s="37" t="s">
        <v>80</v>
      </c>
      <c r="E36" s="38">
        <v>12372</v>
      </c>
      <c r="F36" s="38">
        <v>12372</v>
      </c>
      <c r="G36" s="38">
        <v>0</v>
      </c>
      <c r="H36" s="38">
        <v>12728</v>
      </c>
      <c r="I36" s="38">
        <v>0</v>
      </c>
      <c r="J36" s="38">
        <f t="shared" si="0"/>
        <v>-12728</v>
      </c>
      <c r="K36" s="39">
        <f t="shared" si="1"/>
        <v>-1</v>
      </c>
      <c r="L36" s="1"/>
    </row>
    <row r="37" spans="1:12" ht="15" customHeight="1" x14ac:dyDescent="0.25">
      <c r="A37" s="36" t="s">
        <v>36</v>
      </c>
      <c r="B37" s="36" t="s">
        <v>81</v>
      </c>
      <c r="C37" s="36" t="s">
        <v>36</v>
      </c>
      <c r="D37" s="37" t="s">
        <v>82</v>
      </c>
      <c r="E37" s="38">
        <v>12372</v>
      </c>
      <c r="F37" s="38">
        <v>12372</v>
      </c>
      <c r="G37" s="38">
        <v>0</v>
      </c>
      <c r="H37" s="38">
        <v>12728</v>
      </c>
      <c r="I37" s="38">
        <v>0</v>
      </c>
      <c r="J37" s="38">
        <f t="shared" si="0"/>
        <v>-12728</v>
      </c>
      <c r="K37" s="39">
        <f t="shared" si="1"/>
        <v>-1</v>
      </c>
      <c r="L37" s="1"/>
    </row>
    <row r="38" spans="1:12" ht="15" customHeight="1" x14ac:dyDescent="0.25">
      <c r="A38" s="36" t="s">
        <v>83</v>
      </c>
      <c r="B38" s="36" t="s">
        <v>36</v>
      </c>
      <c r="C38" s="36" t="s">
        <v>36</v>
      </c>
      <c r="D38" s="37" t="s">
        <v>84</v>
      </c>
      <c r="E38" s="38">
        <v>5155</v>
      </c>
      <c r="F38" s="38">
        <v>5155</v>
      </c>
      <c r="G38" s="38">
        <v>5155</v>
      </c>
      <c r="H38" s="38">
        <v>5303</v>
      </c>
      <c r="I38" s="38">
        <v>0</v>
      </c>
      <c r="J38" s="38">
        <f t="shared" si="0"/>
        <v>-5303</v>
      </c>
      <c r="K38" s="39">
        <f t="shared" si="1"/>
        <v>-1</v>
      </c>
      <c r="L38" s="1"/>
    </row>
    <row r="39" spans="1:12" ht="15" customHeight="1" x14ac:dyDescent="0.25">
      <c r="A39" s="36" t="s">
        <v>36</v>
      </c>
      <c r="B39" s="36" t="s">
        <v>70</v>
      </c>
      <c r="C39" s="36" t="s">
        <v>36</v>
      </c>
      <c r="D39" s="37" t="s">
        <v>73</v>
      </c>
      <c r="E39" s="38">
        <v>5155</v>
      </c>
      <c r="F39" s="38">
        <v>5155</v>
      </c>
      <c r="G39" s="38">
        <v>5155</v>
      </c>
      <c r="H39" s="38">
        <v>5303</v>
      </c>
      <c r="I39" s="38">
        <v>0</v>
      </c>
      <c r="J39" s="38">
        <f t="shared" si="0"/>
        <v>-5303</v>
      </c>
      <c r="K39" s="39">
        <f t="shared" si="1"/>
        <v>-1</v>
      </c>
      <c r="L39" s="1"/>
    </row>
    <row r="40" spans="1:12" ht="27" customHeight="1" x14ac:dyDescent="0.25">
      <c r="A40" s="36" t="s">
        <v>36</v>
      </c>
      <c r="B40" s="36" t="s">
        <v>36</v>
      </c>
      <c r="C40" s="36" t="s">
        <v>74</v>
      </c>
      <c r="D40" s="37" t="s">
        <v>75</v>
      </c>
      <c r="E40" s="38">
        <v>5155</v>
      </c>
      <c r="F40" s="38">
        <v>5155</v>
      </c>
      <c r="G40" s="38">
        <v>5155</v>
      </c>
      <c r="H40" s="38">
        <v>5303</v>
      </c>
      <c r="I40" s="38">
        <v>0</v>
      </c>
      <c r="J40" s="38">
        <f t="shared" si="0"/>
        <v>-5303</v>
      </c>
      <c r="K40" s="39">
        <f t="shared" si="1"/>
        <v>-1</v>
      </c>
      <c r="L40" s="1"/>
    </row>
    <row r="41" spans="1:12" ht="15" customHeight="1" x14ac:dyDescent="0.25">
      <c r="A41" s="36" t="s">
        <v>85</v>
      </c>
      <c r="B41" s="36" t="s">
        <v>36</v>
      </c>
      <c r="C41" s="36" t="s">
        <v>36</v>
      </c>
      <c r="D41" s="37" t="s">
        <v>86</v>
      </c>
      <c r="E41" s="38">
        <v>10</v>
      </c>
      <c r="F41" s="38">
        <v>18240</v>
      </c>
      <c r="G41" s="38">
        <v>18240</v>
      </c>
      <c r="H41" s="38">
        <v>10</v>
      </c>
      <c r="I41" s="38">
        <v>0</v>
      </c>
      <c r="J41" s="38">
        <f t="shared" si="0"/>
        <v>-10</v>
      </c>
      <c r="K41" s="39">
        <f t="shared" si="1"/>
        <v>-1</v>
      </c>
      <c r="L41" s="1"/>
    </row>
    <row r="42" spans="1:12" ht="1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1"/>
    </row>
    <row r="43" spans="1:12" ht="15" customHeight="1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1"/>
    </row>
    <row r="44" spans="1:12" ht="15" customHeight="1" x14ac:dyDescent="0.25">
      <c r="A44" s="43" t="s">
        <v>87</v>
      </c>
      <c r="B44" s="44"/>
      <c r="C44" s="44"/>
      <c r="D44" s="44"/>
      <c r="E44" s="45">
        <v>1664797</v>
      </c>
      <c r="F44" s="45">
        <v>1626886</v>
      </c>
      <c r="G44" s="45">
        <v>1140256</v>
      </c>
      <c r="H44" s="45">
        <v>1712745</v>
      </c>
      <c r="I44" s="45">
        <v>0</v>
      </c>
      <c r="J44" s="45">
        <v>-1712745</v>
      </c>
      <c r="K44" s="46">
        <v>-1</v>
      </c>
      <c r="L44" s="1"/>
    </row>
    <row r="45" spans="1:12" ht="15" customHeight="1" x14ac:dyDescent="0.25">
      <c r="A45" s="30" t="s">
        <v>37</v>
      </c>
      <c r="B45" s="31"/>
      <c r="C45" s="31"/>
      <c r="D45" s="31"/>
      <c r="E45" s="31"/>
      <c r="F45" s="31"/>
      <c r="G45" s="31"/>
      <c r="H45" s="31"/>
      <c r="I45" s="31"/>
      <c r="J45" s="1"/>
      <c r="K45" s="1"/>
      <c r="L45" s="1"/>
    </row>
    <row r="46" spans="1:12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17">
    <mergeCell ref="J10:J11"/>
    <mergeCell ref="K10:K11"/>
    <mergeCell ref="A44:D44"/>
    <mergeCell ref="A45:I4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78740157480314965" right="0.39370078740157483" top="0.59055118110236227" bottom="0.39370078740157483" header="0" footer="0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2026-10-01T18:06:58Z</dcterms:created>
  <dcterms:modified xsi:type="dcterms:W3CDTF">2026-10-01T18:21:25Z</dcterms:modified>
</cp:coreProperties>
</file>