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F3B4E53D-6942-44B9-99B4-05AE1B64C8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analitico'!$A$1:$K$37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4" i="1" l="1"/>
  <c r="J27" i="1"/>
  <c r="K27" i="1" s="1"/>
  <c r="J26" i="1"/>
  <c r="K26" i="1" s="1"/>
  <c r="J25" i="1"/>
  <c r="K25" i="1" s="1"/>
  <c r="J23" i="1"/>
  <c r="J22" i="1"/>
  <c r="J21" i="1"/>
  <c r="K21" i="1" s="1"/>
  <c r="J20" i="1"/>
  <c r="K20" i="1" s="1"/>
  <c r="J12" i="1"/>
  <c r="K12" i="1" s="1"/>
</calcChain>
</file>

<file path=xl/sharedStrings.xml><?xml version="1.0" encoding="utf-8"?>
<sst xmlns="http://schemas.openxmlformats.org/spreadsheetml/2006/main" count="151" uniqueCount="75">
  <si>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</si>
  <si>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</si>
  <si>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</si>
  <si>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</si>
  <si>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</si>
  <si>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DESARROLLO SOCIAL Y FAMILIA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</si>
  <si>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</si>
  <si>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21</t>
    </r>
  </si>
  <si>
    <r>
      <rPr>
        <sz val="10"/>
        <rFont val="Times New Roman"/>
      </rPr>
      <t>Capítulo:</t>
    </r>
  </si>
  <si>
    <r>
      <rPr>
        <sz val="10"/>
        <rFont val="Times New Roman"/>
      </rPr>
      <t>SUBSECRETARÍA DE LA NIÑEZ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</si>
  <si>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</si>
  <si>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10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</si>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</sst>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18" borderId="1" xfId="0" applyFont="1" applyFill="1" applyBorder="1" applyAlignment="1">
      <alignment horizontal="center" vertical="top" wrapText="1"/>
    </xf>
    <xf numFmtId="0" fontId="2" fillId="20" borderId="9" xfId="0" applyFont="1" applyFill="1" applyBorder="1" applyAlignment="1">
      <alignment horizontal="center" vertical="center" wrapText="1"/>
    </xf>
    <xf numFmtId="0" fontId="2" fillId="21" borderId="9" xfId="0" applyFont="1" applyFill="1" applyBorder="1" applyAlignment="1">
      <alignment horizontal="center" vertical="center" wrapText="1"/>
    </xf>
    <xf numFmtId="0" fontId="2" fillId="23" borderId="10" xfId="0" applyFont="1" applyFill="1" applyBorder="1" applyAlignment="1">
      <alignment horizontal="center" vertical="top" wrapText="1"/>
    </xf>
    <xf numFmtId="0" fontId="2" fillId="24" borderId="10" xfId="0" applyFont="1" applyFill="1" applyBorder="1" applyAlignment="1">
      <alignment horizontal="center" vertical="top" wrapText="1"/>
    </xf>
    <xf numFmtId="0" fontId="2" fillId="25" borderId="11" xfId="0" applyFont="1" applyFill="1" applyBorder="1" applyAlignment="1">
      <alignment horizontal="center" vertical="center" wrapText="1"/>
    </xf>
    <xf numFmtId="0" fontId="2" fillId="26" borderId="11" xfId="0" applyFont="1" applyFill="1" applyBorder="1" applyAlignment="1">
      <alignment horizontal="center" vertical="center" wrapText="1"/>
    </xf>
    <xf numFmtId="0" fontId="3" fillId="28" borderId="8" xfId="0" applyFont="1" applyFill="1" applyBorder="1" applyAlignment="1">
      <alignment horizontal="center" vertical="top" wrapText="1"/>
    </xf>
    <xf numFmtId="0" fontId="2" fillId="29" borderId="8" xfId="0" applyFont="1" applyFill="1" applyBorder="1" applyAlignment="1">
      <alignment horizontal="left" vertical="top" wrapText="1"/>
    </xf>
    <xf numFmtId="3" fontId="2" fillId="30" borderId="8" xfId="0" applyNumberFormat="1" applyFont="1" applyFill="1" applyBorder="1" applyAlignment="1">
      <alignment horizontal="right" vertical="top" wrapText="1"/>
    </xf>
    <xf numFmtId="164" fontId="2" fillId="31" borderId="8" xfId="0" applyNumberFormat="1" applyFont="1" applyFill="1" applyBorder="1" applyAlignment="1">
      <alignment horizontal="right" vertical="top" wrapText="1"/>
    </xf>
    <xf numFmtId="0" fontId="3" fillId="32" borderId="12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left" vertical="top" wrapText="1"/>
    </xf>
    <xf numFmtId="3" fontId="3" fillId="34" borderId="12" xfId="0" applyNumberFormat="1" applyFont="1" applyFill="1" applyBorder="1" applyAlignment="1">
      <alignment horizontal="right" vertical="top" wrapText="1"/>
    </xf>
    <xf numFmtId="0" fontId="0" fillId="35" borderId="12" xfId="0" applyFill="1" applyBorder="1" applyAlignment="1" applyProtection="1">
      <alignment wrapText="1"/>
      <protection locked="0"/>
    </xf>
    <xf numFmtId="164" fontId="3" fillId="36" borderId="12" xfId="0" applyNumberFormat="1" applyFont="1" applyFill="1" applyBorder="1" applyAlignment="1">
      <alignment horizontal="right" vertical="top" wrapText="1"/>
    </xf>
    <xf numFmtId="3" fontId="2" fillId="39" borderId="9" xfId="0" applyNumberFormat="1" applyFont="1" applyFill="1" applyBorder="1" applyAlignment="1">
      <alignment horizontal="right" vertical="center" wrapText="1"/>
    </xf>
    <xf numFmtId="164" fontId="2" fillId="40" borderId="9" xfId="0" applyNumberFormat="1" applyFont="1" applyFill="1" applyBorder="1" applyAlignment="1">
      <alignment horizontal="right" vertical="center" wrapText="1"/>
    </xf>
    <xf numFmtId="0" fontId="3" fillId="32" borderId="13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left" vertical="top" wrapText="1"/>
    </xf>
    <xf numFmtId="3" fontId="3" fillId="34" borderId="13" xfId="0" applyNumberFormat="1" applyFont="1" applyFill="1" applyBorder="1" applyAlignment="1">
      <alignment horizontal="right" vertical="top" wrapText="1"/>
    </xf>
    <xf numFmtId="164" fontId="3" fillId="36" borderId="13" xfId="0" applyNumberFormat="1" applyFont="1" applyFill="1" applyBorder="1" applyAlignment="1">
      <alignment horizontal="right" vertical="top" wrapText="1"/>
    </xf>
    <xf numFmtId="0" fontId="3" fillId="8" borderId="3" xfId="0" applyFont="1" applyFill="1" applyBorder="1" applyAlignment="1">
      <alignment horizontal="left" vertical="top" wrapText="1"/>
    </xf>
    <xf numFmtId="0" fontId="3" fillId="9" borderId="3" xfId="0" applyFont="1" applyFill="1" applyBorder="1" applyAlignment="1" applyProtection="1">
      <alignment horizontal="left" vertical="top" wrapText="1"/>
      <protection locked="0"/>
    </xf>
    <xf numFmtId="0" fontId="2" fillId="25" borderId="11" xfId="0" applyFont="1" applyFill="1" applyBorder="1" applyAlignment="1">
      <alignment horizontal="center" vertical="center" wrapText="1"/>
    </xf>
    <xf numFmtId="0" fontId="2" fillId="27" borderId="11" xfId="0" applyFont="1" applyFill="1" applyBorder="1" applyAlignment="1" applyProtection="1">
      <alignment horizontal="center" vertical="center" wrapText="1"/>
      <protection locked="0"/>
    </xf>
    <xf numFmtId="0" fontId="2" fillId="37" borderId="9" xfId="0" applyFont="1" applyFill="1" applyBorder="1" applyAlignment="1">
      <alignment horizontal="left" vertical="top" wrapText="1"/>
    </xf>
    <xf numFmtId="0" fontId="2" fillId="38" borderId="9" xfId="0" applyFont="1" applyFill="1" applyBorder="1" applyAlignment="1" applyProtection="1">
      <alignment horizontal="left" vertical="top" wrapText="1"/>
      <protection locked="0"/>
    </xf>
    <xf numFmtId="0" fontId="4" fillId="41" borderId="1" xfId="0" applyFont="1" applyFill="1" applyBorder="1" applyAlignment="1">
      <alignment horizontal="left" wrapText="1"/>
    </xf>
    <xf numFmtId="0" fontId="4" fillId="42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3" fillId="10" borderId="4" xfId="0" applyFont="1" applyFill="1" applyBorder="1" applyAlignment="1">
      <alignment horizontal="left" vertical="top" wrapText="1"/>
    </xf>
    <xf numFmtId="0" fontId="3" fillId="11" borderId="4" xfId="0" applyFont="1" applyFill="1" applyBorder="1" applyAlignment="1" applyProtection="1">
      <alignment horizontal="left" vertical="top" wrapText="1"/>
      <protection locked="0"/>
    </xf>
    <xf numFmtId="0" fontId="3" fillId="12" borderId="5" xfId="0" applyFont="1" applyFill="1" applyBorder="1" applyAlignment="1">
      <alignment horizontal="left" vertical="top" wrapText="1"/>
    </xf>
    <xf numFmtId="0" fontId="3" fillId="13" borderId="5" xfId="0" applyFont="1" applyFill="1" applyBorder="1" applyAlignment="1" applyProtection="1">
      <alignment horizontal="left" vertical="top" wrapText="1"/>
      <protection locked="0"/>
    </xf>
    <xf numFmtId="0" fontId="3" fillId="14" borderId="6" xfId="0" applyFont="1" applyFill="1" applyBorder="1" applyAlignment="1">
      <alignment horizontal="left" vertical="top" wrapText="1"/>
    </xf>
    <xf numFmtId="0" fontId="3" fillId="15" borderId="6" xfId="0" applyFont="1" applyFill="1" applyBorder="1" applyAlignment="1" applyProtection="1">
      <alignment horizontal="left" vertical="top" wrapText="1"/>
      <protection locked="0"/>
    </xf>
    <xf numFmtId="0" fontId="3" fillId="16" borderId="7" xfId="0" applyFont="1" applyFill="1" applyBorder="1" applyAlignment="1">
      <alignment horizontal="left" vertical="top" wrapText="1"/>
    </xf>
    <xf numFmtId="0" fontId="3" fillId="17" borderId="7" xfId="0" applyFont="1" applyFill="1" applyBorder="1" applyAlignment="1" applyProtection="1">
      <alignment horizontal="left" vertical="top" wrapText="1"/>
      <protection locked="0"/>
    </xf>
    <xf numFmtId="0" fontId="2" fillId="19" borderId="8" xfId="0" applyFont="1" applyFill="1" applyBorder="1" applyAlignment="1">
      <alignment horizontal="center" vertical="center" wrapText="1"/>
    </xf>
    <xf numFmtId="0" fontId="2" fillId="22" borderId="8" xfId="0" applyFont="1" applyFill="1" applyBorder="1" applyAlignment="1" applyProtection="1">
      <alignment horizontal="center" vertical="center" wrapText="1"/>
      <protection locked="0"/>
    </xf>
    <xf numFmtId="0" fontId="3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38"/>
  <sheetViews>
    <sheetView tabSelected="1" view="pageBreakPreview" zoomScale="60" zoomScaleNormal="100" workbookViewId="0">
      <selection activeCell="A2" sqref="A2:K2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35.140625" customWidth="1"/>
    <col min="5" max="11" width="15" customWidth="1"/>
    <col min="12" max="12" width="5.42578125" customWidth="1"/>
  </cols>
  <sheetData>
    <row r="1" spans="1:12" ht="17.100000000000001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1"/>
    </row>
    <row r="2" spans="1:12" ht="17.100000000000001" customHeight="1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"/>
    </row>
    <row r="3" spans="1:12" ht="15" customHeight="1" x14ac:dyDescent="0.25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45" t="s">
        <v>4</v>
      </c>
      <c r="B5" s="46"/>
      <c r="C5" s="25" t="s">
        <v>5</v>
      </c>
      <c r="D5" s="26"/>
      <c r="E5" s="26"/>
      <c r="F5" s="26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5" t="s">
        <v>8</v>
      </c>
      <c r="B6" s="36"/>
      <c r="C6" s="37" t="s">
        <v>9</v>
      </c>
      <c r="D6" s="38"/>
      <c r="E6" s="38"/>
      <c r="F6" s="38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9" t="s">
        <v>12</v>
      </c>
      <c r="B7" s="40"/>
      <c r="C7" s="41" t="s">
        <v>9</v>
      </c>
      <c r="D7" s="42"/>
      <c r="E7" s="42"/>
      <c r="F7" s="42"/>
      <c r="G7" s="1"/>
      <c r="H7" s="2" t="s">
        <v>13</v>
      </c>
      <c r="I7" s="2" t="s">
        <v>14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15</v>
      </c>
      <c r="H8" s="1"/>
      <c r="I8" s="1"/>
      <c r="J8" s="1"/>
      <c r="K8" s="1"/>
      <c r="L8" s="1"/>
    </row>
    <row r="9" spans="1:12" ht="15" customHeight="1" x14ac:dyDescent="0.25">
      <c r="A9" s="43" t="s">
        <v>16</v>
      </c>
      <c r="B9" s="43" t="s">
        <v>17</v>
      </c>
      <c r="C9" s="43" t="s">
        <v>18</v>
      </c>
      <c r="D9" s="43" t="s">
        <v>19</v>
      </c>
      <c r="E9" s="4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1"/>
    </row>
    <row r="10" spans="1:12" ht="80.099999999999994" customHeight="1" x14ac:dyDescent="0.25">
      <c r="A10" s="44"/>
      <c r="B10" s="44"/>
      <c r="C10" s="44"/>
      <c r="D10" s="44"/>
      <c r="E10" s="6" t="s">
        <v>27</v>
      </c>
      <c r="F10" s="7" t="s">
        <v>28</v>
      </c>
      <c r="G10" s="7" t="s">
        <v>29</v>
      </c>
      <c r="H10" s="7" t="s">
        <v>27</v>
      </c>
      <c r="I10" s="7" t="s">
        <v>30</v>
      </c>
      <c r="J10" s="27" t="s">
        <v>31</v>
      </c>
      <c r="K10" s="27" t="s">
        <v>32</v>
      </c>
      <c r="L10" s="1"/>
    </row>
    <row r="11" spans="1:12" ht="30" customHeight="1" x14ac:dyDescent="0.25">
      <c r="A11" s="44"/>
      <c r="B11" s="44"/>
      <c r="C11" s="44"/>
      <c r="D11" s="44"/>
      <c r="E11" s="9" t="s">
        <v>33</v>
      </c>
      <c r="F11" s="8" t="s">
        <v>33</v>
      </c>
      <c r="G11" s="8" t="s">
        <v>33</v>
      </c>
      <c r="H11" s="8" t="s">
        <v>34</v>
      </c>
      <c r="I11" s="8" t="s">
        <v>34</v>
      </c>
      <c r="J11" s="28"/>
      <c r="K11" s="28"/>
      <c r="L11" s="1"/>
    </row>
    <row r="12" spans="1:12" ht="15" customHeight="1" x14ac:dyDescent="0.25">
      <c r="A12" s="10" t="s">
        <v>35</v>
      </c>
      <c r="B12" s="10" t="s">
        <v>35</v>
      </c>
      <c r="C12" s="10" t="s">
        <v>35</v>
      </c>
      <c r="D12" s="11" t="s">
        <v>36</v>
      </c>
      <c r="E12" s="12">
        <v>3529798</v>
      </c>
      <c r="F12" s="12">
        <v>3413337</v>
      </c>
      <c r="G12" s="12">
        <v>2278546</v>
      </c>
      <c r="H12" s="12">
        <v>3631455</v>
      </c>
      <c r="I12" s="12">
        <v>3733644</v>
      </c>
      <c r="J12" s="12">
        <f>I12-H12</f>
        <v>102189</v>
      </c>
      <c r="K12" s="13">
        <f>(J12/H12)</f>
        <v>2.8139960429084211E-2</v>
      </c>
      <c r="L12" s="1"/>
    </row>
    <row r="13" spans="1:12" ht="15" customHeight="1" x14ac:dyDescent="0.25">
      <c r="A13" s="14" t="s">
        <v>37</v>
      </c>
      <c r="B13" s="14" t="s">
        <v>35</v>
      </c>
      <c r="C13" s="14" t="s">
        <v>35</v>
      </c>
      <c r="D13" s="15" t="s">
        <v>38</v>
      </c>
      <c r="E13" s="16">
        <v>10</v>
      </c>
      <c r="F13" s="16">
        <v>10</v>
      </c>
      <c r="G13" s="16">
        <v>7150</v>
      </c>
      <c r="H13" s="16">
        <v>10</v>
      </c>
      <c r="I13" s="16">
        <v>10</v>
      </c>
      <c r="J13" s="17"/>
      <c r="K13" s="18" t="s">
        <v>35</v>
      </c>
      <c r="L13" s="1"/>
    </row>
    <row r="14" spans="1:12" ht="15" customHeight="1" x14ac:dyDescent="0.25">
      <c r="A14" s="14" t="s">
        <v>35</v>
      </c>
      <c r="B14" s="14" t="s">
        <v>39</v>
      </c>
      <c r="C14" s="14" t="s">
        <v>35</v>
      </c>
      <c r="D14" s="15" t="s">
        <v>40</v>
      </c>
      <c r="E14" s="16">
        <v>10</v>
      </c>
      <c r="F14" s="16">
        <v>10</v>
      </c>
      <c r="G14" s="16">
        <v>7150</v>
      </c>
      <c r="H14" s="16">
        <v>10</v>
      </c>
      <c r="I14" s="16">
        <v>10</v>
      </c>
      <c r="J14" s="17"/>
      <c r="K14" s="18" t="s">
        <v>35</v>
      </c>
      <c r="L14" s="1"/>
    </row>
    <row r="15" spans="1:12" ht="15" customHeight="1" x14ac:dyDescent="0.25">
      <c r="A15" s="14" t="s">
        <v>35</v>
      </c>
      <c r="B15" s="14" t="s">
        <v>35</v>
      </c>
      <c r="C15" s="14" t="s">
        <v>41</v>
      </c>
      <c r="D15" s="15" t="s">
        <v>42</v>
      </c>
      <c r="E15" s="16">
        <v>10</v>
      </c>
      <c r="F15" s="16">
        <v>10</v>
      </c>
      <c r="G15" s="16">
        <v>7150</v>
      </c>
      <c r="H15" s="16">
        <v>10</v>
      </c>
      <c r="I15" s="16">
        <v>10</v>
      </c>
      <c r="J15" s="17"/>
      <c r="K15" s="18" t="s">
        <v>35</v>
      </c>
      <c r="L15" s="1"/>
    </row>
    <row r="16" spans="1:12" ht="15" customHeight="1" x14ac:dyDescent="0.25">
      <c r="A16" s="14" t="s">
        <v>43</v>
      </c>
      <c r="B16" s="14" t="s">
        <v>35</v>
      </c>
      <c r="C16" s="14" t="s">
        <v>35</v>
      </c>
      <c r="D16" s="15" t="s">
        <v>44</v>
      </c>
      <c r="E16" s="16">
        <v>30</v>
      </c>
      <c r="F16" s="16">
        <v>30</v>
      </c>
      <c r="G16" s="16">
        <v>84342</v>
      </c>
      <c r="H16" s="16">
        <v>30</v>
      </c>
      <c r="I16" s="16">
        <v>30</v>
      </c>
      <c r="J16" s="17"/>
      <c r="K16" s="18" t="s">
        <v>35</v>
      </c>
      <c r="L16" s="1"/>
    </row>
    <row r="17" spans="1:12" ht="27" customHeight="1" x14ac:dyDescent="0.25">
      <c r="A17" s="14" t="s">
        <v>35</v>
      </c>
      <c r="B17" s="14" t="s">
        <v>14</v>
      </c>
      <c r="C17" s="14" t="s">
        <v>35</v>
      </c>
      <c r="D17" s="15" t="s">
        <v>45</v>
      </c>
      <c r="E17" s="16">
        <v>10</v>
      </c>
      <c r="F17" s="16">
        <v>10</v>
      </c>
      <c r="G17" s="16">
        <v>81037</v>
      </c>
      <c r="H17" s="16">
        <v>10</v>
      </c>
      <c r="I17" s="16">
        <v>10</v>
      </c>
      <c r="J17" s="17"/>
      <c r="K17" s="18" t="s">
        <v>35</v>
      </c>
      <c r="L17" s="1"/>
    </row>
    <row r="18" spans="1:12" ht="15" customHeight="1" x14ac:dyDescent="0.25">
      <c r="A18" s="14" t="s">
        <v>35</v>
      </c>
      <c r="B18" s="14" t="s">
        <v>39</v>
      </c>
      <c r="C18" s="14" t="s">
        <v>35</v>
      </c>
      <c r="D18" s="15" t="s">
        <v>46</v>
      </c>
      <c r="E18" s="16">
        <v>10</v>
      </c>
      <c r="F18" s="16">
        <v>10</v>
      </c>
      <c r="G18" s="16">
        <v>0</v>
      </c>
      <c r="H18" s="16">
        <v>10</v>
      </c>
      <c r="I18" s="16">
        <v>10</v>
      </c>
      <c r="J18" s="17"/>
      <c r="K18" s="18" t="s">
        <v>35</v>
      </c>
      <c r="L18" s="1"/>
    </row>
    <row r="19" spans="1:12" ht="15" customHeight="1" x14ac:dyDescent="0.25">
      <c r="A19" s="14" t="s">
        <v>35</v>
      </c>
      <c r="B19" s="14" t="s">
        <v>47</v>
      </c>
      <c r="C19" s="14" t="s">
        <v>35</v>
      </c>
      <c r="D19" s="15" t="s">
        <v>48</v>
      </c>
      <c r="E19" s="16">
        <v>10</v>
      </c>
      <c r="F19" s="16">
        <v>10</v>
      </c>
      <c r="G19" s="16">
        <v>3305</v>
      </c>
      <c r="H19" s="16">
        <v>10</v>
      </c>
      <c r="I19" s="16">
        <v>10</v>
      </c>
      <c r="J19" s="17"/>
      <c r="K19" s="18" t="s">
        <v>35</v>
      </c>
      <c r="L19" s="1"/>
    </row>
    <row r="20" spans="1:12" ht="15" customHeight="1" x14ac:dyDescent="0.25">
      <c r="A20" s="14" t="s">
        <v>49</v>
      </c>
      <c r="B20" s="14" t="s">
        <v>35</v>
      </c>
      <c r="C20" s="14" t="s">
        <v>35</v>
      </c>
      <c r="D20" s="15" t="s">
        <v>50</v>
      </c>
      <c r="E20" s="16">
        <v>3529748</v>
      </c>
      <c r="F20" s="16">
        <v>3410844</v>
      </c>
      <c r="G20" s="16">
        <v>2061514</v>
      </c>
      <c r="H20" s="16">
        <v>3631405</v>
      </c>
      <c r="I20" s="16">
        <v>3733584</v>
      </c>
      <c r="J20" s="16">
        <f>I20-H20</f>
        <v>102179</v>
      </c>
      <c r="K20" s="18">
        <f>(J20/H20)</f>
        <v>2.8137594126791145E-2</v>
      </c>
      <c r="L20" s="1"/>
    </row>
    <row r="21" spans="1:12" ht="15" customHeight="1" x14ac:dyDescent="0.25">
      <c r="A21" s="14" t="s">
        <v>35</v>
      </c>
      <c r="B21" s="14" t="s">
        <v>14</v>
      </c>
      <c r="C21" s="14" t="s">
        <v>35</v>
      </c>
      <c r="D21" s="15" t="s">
        <v>51</v>
      </c>
      <c r="E21" s="16">
        <v>3529748</v>
      </c>
      <c r="F21" s="16">
        <v>3410844</v>
      </c>
      <c r="G21" s="16">
        <v>2061514</v>
      </c>
      <c r="H21" s="16">
        <v>3631405</v>
      </c>
      <c r="I21" s="16">
        <v>3733584</v>
      </c>
      <c r="J21" s="16">
        <f>I21-H21</f>
        <v>102179</v>
      </c>
      <c r="K21" s="18">
        <f>(J21/H21)</f>
        <v>2.8137594126791145E-2</v>
      </c>
      <c r="L21" s="1"/>
    </row>
    <row r="22" spans="1:12" ht="15" customHeight="1" x14ac:dyDescent="0.25">
      <c r="A22" s="14" t="s">
        <v>52</v>
      </c>
      <c r="B22" s="14" t="s">
        <v>35</v>
      </c>
      <c r="C22" s="14" t="s">
        <v>35</v>
      </c>
      <c r="D22" s="15" t="s">
        <v>53</v>
      </c>
      <c r="E22" s="16">
        <v>0</v>
      </c>
      <c r="F22" s="16">
        <v>20</v>
      </c>
      <c r="G22" s="16">
        <v>125540</v>
      </c>
      <c r="H22" s="16">
        <v>0</v>
      </c>
      <c r="I22" s="16">
        <v>10</v>
      </c>
      <c r="J22" s="16">
        <f>I22-H22</f>
        <v>10</v>
      </c>
      <c r="K22" s="18" t="s">
        <v>35</v>
      </c>
      <c r="L22" s="1"/>
    </row>
    <row r="23" spans="1:12" ht="15" customHeight="1" x14ac:dyDescent="0.25">
      <c r="A23" s="14" t="s">
        <v>35</v>
      </c>
      <c r="B23" s="14" t="s">
        <v>11</v>
      </c>
      <c r="C23" s="14" t="s">
        <v>35</v>
      </c>
      <c r="D23" s="15" t="s">
        <v>54</v>
      </c>
      <c r="E23" s="16">
        <v>0</v>
      </c>
      <c r="F23" s="16">
        <v>20</v>
      </c>
      <c r="G23" s="16">
        <v>125540</v>
      </c>
      <c r="H23" s="16">
        <v>0</v>
      </c>
      <c r="I23" s="16">
        <v>10</v>
      </c>
      <c r="J23" s="16">
        <f>I23-H23</f>
        <v>10</v>
      </c>
      <c r="K23" s="18" t="s">
        <v>35</v>
      </c>
      <c r="L23" s="1"/>
    </row>
    <row r="24" spans="1:12" ht="15" customHeight="1" x14ac:dyDescent="0.25">
      <c r="A24" s="14" t="s">
        <v>55</v>
      </c>
      <c r="B24" s="14" t="s">
        <v>35</v>
      </c>
      <c r="C24" s="14" t="s">
        <v>35</v>
      </c>
      <c r="D24" s="15" t="s">
        <v>56</v>
      </c>
      <c r="E24" s="16">
        <v>10</v>
      </c>
      <c r="F24" s="16">
        <v>2433</v>
      </c>
      <c r="G24" s="16">
        <v>0</v>
      </c>
      <c r="H24" s="16">
        <v>10</v>
      </c>
      <c r="I24" s="16">
        <v>10</v>
      </c>
      <c r="J24" s="17"/>
      <c r="K24" s="18" t="s">
        <v>35</v>
      </c>
      <c r="L24" s="1"/>
    </row>
    <row r="25" spans="1:12" ht="15" customHeight="1" x14ac:dyDescent="0.25">
      <c r="A25" s="10" t="s">
        <v>35</v>
      </c>
      <c r="B25" s="10" t="s">
        <v>35</v>
      </c>
      <c r="C25" s="10" t="s">
        <v>35</v>
      </c>
      <c r="D25" s="11" t="s">
        <v>57</v>
      </c>
      <c r="E25" s="12">
        <v>3529798</v>
      </c>
      <c r="F25" s="12">
        <v>3413337</v>
      </c>
      <c r="G25" s="12">
        <v>2215904</v>
      </c>
      <c r="H25" s="12">
        <v>3631455</v>
      </c>
      <c r="I25" s="12">
        <v>3733644</v>
      </c>
      <c r="J25" s="12">
        <f>I25-H25</f>
        <v>102189</v>
      </c>
      <c r="K25" s="13">
        <f>(J25/H25)</f>
        <v>2.8139960429084211E-2</v>
      </c>
      <c r="L25" s="1"/>
    </row>
    <row r="26" spans="1:12" ht="15" customHeight="1" x14ac:dyDescent="0.25">
      <c r="A26" s="14" t="s">
        <v>7</v>
      </c>
      <c r="B26" s="14" t="s">
        <v>35</v>
      </c>
      <c r="C26" s="14" t="s">
        <v>35</v>
      </c>
      <c r="D26" s="15" t="s">
        <v>58</v>
      </c>
      <c r="E26" s="16">
        <v>3077327</v>
      </c>
      <c r="F26" s="16">
        <v>2955021</v>
      </c>
      <c r="G26" s="16">
        <v>2016898</v>
      </c>
      <c r="H26" s="16">
        <v>3165954</v>
      </c>
      <c r="I26" s="16">
        <v>3283703</v>
      </c>
      <c r="J26" s="16">
        <f>I26-H26</f>
        <v>117749</v>
      </c>
      <c r="K26" s="18">
        <f>(J26/H26)</f>
        <v>3.7192264953944371E-2</v>
      </c>
      <c r="L26" s="1"/>
    </row>
    <row r="27" spans="1:12" ht="15" customHeight="1" x14ac:dyDescent="0.25">
      <c r="A27" s="14" t="s">
        <v>59</v>
      </c>
      <c r="B27" s="14" t="s">
        <v>35</v>
      </c>
      <c r="C27" s="14" t="s">
        <v>35</v>
      </c>
      <c r="D27" s="15" t="s">
        <v>60</v>
      </c>
      <c r="E27" s="16">
        <v>404384</v>
      </c>
      <c r="F27" s="16">
        <v>404384</v>
      </c>
      <c r="G27" s="16">
        <v>108382</v>
      </c>
      <c r="H27" s="16">
        <v>416030</v>
      </c>
      <c r="I27" s="16">
        <v>400460</v>
      </c>
      <c r="J27" s="16">
        <f>I27-H27</f>
        <v>-15570</v>
      </c>
      <c r="K27" s="18">
        <f>(J27/H27)</f>
        <v>-3.7425185683724729E-2</v>
      </c>
      <c r="L27" s="1"/>
    </row>
    <row r="28" spans="1:12" ht="15" customHeight="1" x14ac:dyDescent="0.25">
      <c r="A28" s="14" t="s">
        <v>61</v>
      </c>
      <c r="B28" s="14" t="s">
        <v>35</v>
      </c>
      <c r="C28" s="14" t="s">
        <v>35</v>
      </c>
      <c r="D28" s="15" t="s">
        <v>62</v>
      </c>
      <c r="E28" s="16">
        <v>10</v>
      </c>
      <c r="F28" s="16">
        <v>10</v>
      </c>
      <c r="G28" s="16">
        <v>78084</v>
      </c>
      <c r="H28" s="16">
        <v>10</v>
      </c>
      <c r="I28" s="16">
        <v>10</v>
      </c>
      <c r="J28" s="17"/>
      <c r="K28" s="18" t="s">
        <v>35</v>
      </c>
      <c r="L28" s="1"/>
    </row>
    <row r="29" spans="1:12" ht="15" customHeight="1" x14ac:dyDescent="0.25">
      <c r="A29" s="14" t="s">
        <v>35</v>
      </c>
      <c r="B29" s="14" t="s">
        <v>47</v>
      </c>
      <c r="C29" s="14" t="s">
        <v>35</v>
      </c>
      <c r="D29" s="15" t="s">
        <v>63</v>
      </c>
      <c r="E29" s="16">
        <v>10</v>
      </c>
      <c r="F29" s="16">
        <v>10</v>
      </c>
      <c r="G29" s="16">
        <v>78084</v>
      </c>
      <c r="H29" s="16">
        <v>10</v>
      </c>
      <c r="I29" s="16">
        <v>10</v>
      </c>
      <c r="J29" s="17"/>
      <c r="K29" s="18" t="s">
        <v>35</v>
      </c>
      <c r="L29" s="1"/>
    </row>
    <row r="30" spans="1:12" ht="27" customHeight="1" x14ac:dyDescent="0.25">
      <c r="A30" s="14" t="s">
        <v>64</v>
      </c>
      <c r="B30" s="14" t="s">
        <v>35</v>
      </c>
      <c r="C30" s="14" t="s">
        <v>35</v>
      </c>
      <c r="D30" s="15" t="s">
        <v>65</v>
      </c>
      <c r="E30" s="16">
        <v>48067</v>
      </c>
      <c r="F30" s="16">
        <v>48067</v>
      </c>
      <c r="G30" s="16">
        <v>6686</v>
      </c>
      <c r="H30" s="16">
        <v>49451</v>
      </c>
      <c r="I30" s="16">
        <v>49451</v>
      </c>
      <c r="J30" s="17"/>
      <c r="K30" s="18" t="s">
        <v>35</v>
      </c>
      <c r="L30" s="1"/>
    </row>
    <row r="31" spans="1:12" ht="15" customHeight="1" x14ac:dyDescent="0.25">
      <c r="A31" s="14" t="s">
        <v>35</v>
      </c>
      <c r="B31" s="14" t="s">
        <v>66</v>
      </c>
      <c r="C31" s="14" t="s">
        <v>35</v>
      </c>
      <c r="D31" s="15" t="s">
        <v>67</v>
      </c>
      <c r="E31" s="16">
        <v>48067</v>
      </c>
      <c r="F31" s="16">
        <v>48067</v>
      </c>
      <c r="G31" s="16">
        <v>6686</v>
      </c>
      <c r="H31" s="16">
        <v>49451</v>
      </c>
      <c r="I31" s="16">
        <v>49451</v>
      </c>
      <c r="J31" s="17"/>
      <c r="K31" s="18" t="s">
        <v>35</v>
      </c>
      <c r="L31" s="1"/>
    </row>
    <row r="32" spans="1:12" ht="15" customHeight="1" x14ac:dyDescent="0.25">
      <c r="A32" s="14" t="s">
        <v>68</v>
      </c>
      <c r="B32" s="14" t="s">
        <v>35</v>
      </c>
      <c r="C32" s="14" t="s">
        <v>35</v>
      </c>
      <c r="D32" s="15" t="s">
        <v>69</v>
      </c>
      <c r="E32" s="16">
        <v>10</v>
      </c>
      <c r="F32" s="16">
        <v>5855</v>
      </c>
      <c r="G32" s="16">
        <v>5854</v>
      </c>
      <c r="H32" s="16">
        <v>10</v>
      </c>
      <c r="I32" s="16">
        <v>10</v>
      </c>
      <c r="J32" s="17"/>
      <c r="K32" s="18" t="s">
        <v>35</v>
      </c>
      <c r="L32" s="1"/>
    </row>
    <row r="33" spans="1:12" ht="15" customHeight="1" x14ac:dyDescent="0.25">
      <c r="A33" s="14" t="s">
        <v>35</v>
      </c>
      <c r="B33" s="14" t="s">
        <v>66</v>
      </c>
      <c r="C33" s="14" t="s">
        <v>35</v>
      </c>
      <c r="D33" s="15" t="s">
        <v>70</v>
      </c>
      <c r="E33" s="16">
        <v>10</v>
      </c>
      <c r="F33" s="16">
        <v>5855</v>
      </c>
      <c r="G33" s="16">
        <v>5854</v>
      </c>
      <c r="H33" s="16">
        <v>10</v>
      </c>
      <c r="I33" s="16">
        <v>10</v>
      </c>
      <c r="J33" s="17"/>
      <c r="K33" s="18" t="s">
        <v>35</v>
      </c>
      <c r="L33" s="1"/>
    </row>
    <row r="34" spans="1:12" ht="15" customHeight="1" x14ac:dyDescent="0.25">
      <c r="A34" s="21" t="s">
        <v>71</v>
      </c>
      <c r="B34" s="21" t="s">
        <v>35</v>
      </c>
      <c r="C34" s="21" t="s">
        <v>35</v>
      </c>
      <c r="D34" s="22" t="s">
        <v>72</v>
      </c>
      <c r="E34" s="23">
        <v>0</v>
      </c>
      <c r="F34" s="23">
        <v>0</v>
      </c>
      <c r="G34" s="23">
        <v>0</v>
      </c>
      <c r="H34" s="23">
        <v>0</v>
      </c>
      <c r="I34" s="23">
        <v>10</v>
      </c>
      <c r="J34" s="23">
        <f>I34-H34</f>
        <v>10</v>
      </c>
      <c r="K34" s="24" t="s">
        <v>35</v>
      </c>
      <c r="L34" s="1"/>
    </row>
    <row r="35" spans="1:1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5" customHeight="1" x14ac:dyDescent="0.25">
      <c r="A36" s="29" t="s">
        <v>73</v>
      </c>
      <c r="B36" s="30"/>
      <c r="C36" s="30"/>
      <c r="D36" s="30"/>
      <c r="E36" s="19">
        <v>3529778</v>
      </c>
      <c r="F36" s="19">
        <v>3407472</v>
      </c>
      <c r="G36" s="19">
        <v>2131966</v>
      </c>
      <c r="H36" s="19">
        <v>3631435</v>
      </c>
      <c r="I36" s="19">
        <v>3733614</v>
      </c>
      <c r="J36" s="19">
        <v>102179</v>
      </c>
      <c r="K36" s="20">
        <v>2.8137361676582397E-2</v>
      </c>
      <c r="L36" s="1"/>
    </row>
    <row r="37" spans="1:12" ht="15" customHeight="1" x14ac:dyDescent="0.25">
      <c r="A37" s="31" t="s">
        <v>74</v>
      </c>
      <c r="B37" s="32"/>
      <c r="C37" s="32"/>
      <c r="D37" s="32"/>
      <c r="E37" s="32"/>
      <c r="F37" s="32"/>
      <c r="G37" s="32"/>
      <c r="H37" s="32"/>
      <c r="I37" s="32"/>
      <c r="J37" s="1"/>
      <c r="K37" s="1"/>
      <c r="L37" s="1"/>
    </row>
    <row r="38" spans="1:12" ht="5.099999999999999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</sheetData>
  <mergeCells count="17">
    <mergeCell ref="A1:K1"/>
    <mergeCell ref="A2:K2"/>
    <mergeCell ref="A3:K3"/>
    <mergeCell ref="A6:B6"/>
    <mergeCell ref="C6:F6"/>
    <mergeCell ref="A5:B5"/>
    <mergeCell ref="C5:F5"/>
    <mergeCell ref="J10:J11"/>
    <mergeCell ref="K10:K11"/>
    <mergeCell ref="A36:D36"/>
    <mergeCell ref="A37:I37"/>
    <mergeCell ref="A7:B7"/>
    <mergeCell ref="C7:F7"/>
    <mergeCell ref="A9:A11"/>
    <mergeCell ref="B9:B11"/>
    <mergeCell ref="C9:C11"/>
    <mergeCell ref="D9:D11"/>
  </mergeCells>
  <printOptions horizontalCentered="1"/>
  <pageMargins left="0.6692913385826772" right="0.6692913385826772" top="0.6692913385826772" bottom="0.6692913385826772" header="0" footer="0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2026-09-30T15:45:39Z</dcterms:modified>
</cp:coreProperties>
</file>