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D6B0D01-BD80-4E6C-A226-47F29D6623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analitico'!$A$1:$K$46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J39" i="1"/>
  <c r="K39" i="1" s="1"/>
  <c r="J38" i="1"/>
  <c r="K38" i="1" s="1"/>
  <c r="J35" i="1"/>
  <c r="K35" i="1" s="1"/>
  <c r="J33" i="1"/>
  <c r="K33" i="1" s="1"/>
  <c r="J30" i="1"/>
  <c r="K30" i="1" s="1"/>
  <c r="J27" i="1"/>
  <c r="K27" i="1" s="1"/>
  <c r="J26" i="1"/>
  <c r="K26" i="1" s="1"/>
  <c r="J25" i="1"/>
  <c r="K25" i="1" s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<sst xmlns="http://schemas.openxmlformats.org/spreadsheetml/2006/main" count="182" uniqueCount="88">
  <si>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</si>
  <si>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</si>
  <si>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</si>
  <si>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</si>
  <si>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</si>
  <si>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</si>
  <si>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</si>
  <si>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</si>
  <si>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</si>
  <si>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INSTITUTO NACIONAL DE LA JUVENTUD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</si>
  <si>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</si>
  <si>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</si>
  <si>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</si>
  <si>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</si>
  <si>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</si>
  <si>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</si>
  <si>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</si>
  <si>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</si>
  <si>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</si>
  <si>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</si>
  <si>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</si>
  <si>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</si>
  <si>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</si>
  <si>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</si>
  <si>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</si>
  <si>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</si>
  <si>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</si>
  <si>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</si>
  <si>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</si>
  <si>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</si>
  <si>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</si>
  <si>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</si>
  <si>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</si>
  <si>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</si>
  <si>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</si>
  <si>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</si>
  <si>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</si>
  <si>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</si>
  <si>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</si>
  <si>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</si>
  <si>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</si>
  <si>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</si>
  <si>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</si>
  <si>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</si>
  <si>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</si>
  <si>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</si>
  <si>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</si>
  <si>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</si>
  <si>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</si>
  <si>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</si>
  <si>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</si>
  <si>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</si>
  <si>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</si>
  <si>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</si>
  <si>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</si>
  <si>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</si>
  <si>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</si>
  <si>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</si>
  <si>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</si>
  <si>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</si>
  <si>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</si>
  <si>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</si>
  <si>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</si>
  <si>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</si>
  <si>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</si>
  <si>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</si>
  <si>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</si>
  <si>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Observatorio de Juventud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</si>
  <si>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</si>
  <si>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Programa Hablemos de Todo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</si>
  <si>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</si>
  <si>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</si>
  <si>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</si>
  <si>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</si>
  <si>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</si>
  <si>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</si>
  <si>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</si>
  <si>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</si>
  <si>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</si>
  <si>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</si>
  <si>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</si>
  <si>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</si>
  <si>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</si>
  <si>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</si>
  <si>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sz val="10"/>
        <rFont val="Times New Roman"/>
        <family val="1"/>
      </rPr>
      <t>10</t>
    </r>
  </si>
  <si>
    <t>Ingresos por Percibir</t>
  </si>
  <si>
    <t>014</t>
  </si>
  <si>
    <t>Programas de Desarrollo Juvenil Cívico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</si>
</sst>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42" borderId="12" xfId="0" applyFont="1" applyFill="1" applyBorder="1" applyAlignment="1">
      <alignment horizontal="center" vertical="top" wrapText="1"/>
    </xf>
    <xf numFmtId="0" fontId="3" fillId="42" borderId="12" xfId="0" applyFont="1" applyFill="1" applyBorder="1" applyAlignment="1">
      <alignment horizontal="left" vertical="top" wrapText="1"/>
    </xf>
    <xf numFmtId="0" fontId="3" fillId="32" borderId="12" xfId="0" quotePrefix="1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0" fontId="0" fillId="35" borderId="15" xfId="0" applyFill="1" applyBorder="1" applyAlignment="1" applyProtection="1">
      <alignment wrapText="1"/>
      <protection locked="0"/>
    </xf>
    <xf numFmtId="164" fontId="3" fillId="36" borderId="15" xfId="0" applyNumberFormat="1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6"/>
  <sheetViews>
    <sheetView tabSelected="1" view="pageBreakPreview" zoomScale="60" zoomScaleNormal="100" workbookViewId="0">
      <selection activeCell="A34" sqref="A34:K3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"/>
    </row>
    <row r="2" spans="1:12" ht="17.100000000000001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1"/>
    </row>
    <row r="3" spans="1:12" ht="15" customHeight="1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7" t="s">
        <v>4</v>
      </c>
      <c r="B5" s="38"/>
      <c r="C5" s="39" t="s">
        <v>5</v>
      </c>
      <c r="D5" s="40"/>
      <c r="E5" s="40"/>
      <c r="F5" s="4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9" t="s">
        <v>8</v>
      </c>
      <c r="B6" s="50"/>
      <c r="C6" s="51" t="s">
        <v>9</v>
      </c>
      <c r="D6" s="52"/>
      <c r="E6" s="52"/>
      <c r="F6" s="5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53" t="s">
        <v>12</v>
      </c>
      <c r="B7" s="54"/>
      <c r="C7" s="55" t="s">
        <v>9</v>
      </c>
      <c r="D7" s="56"/>
      <c r="E7" s="56"/>
      <c r="F7" s="56"/>
      <c r="G7" s="1"/>
      <c r="H7" s="2" t="s">
        <v>13</v>
      </c>
      <c r="I7" s="2" t="s">
        <v>14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57" t="s">
        <v>16</v>
      </c>
      <c r="B9" s="57" t="s">
        <v>17</v>
      </c>
      <c r="C9" s="57" t="s">
        <v>18</v>
      </c>
      <c r="D9" s="57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80.099999999999994" customHeight="1" x14ac:dyDescent="0.25">
      <c r="A10" s="58"/>
      <c r="B10" s="58"/>
      <c r="C10" s="58"/>
      <c r="D10" s="58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43" t="s">
        <v>31</v>
      </c>
      <c r="K10" s="43" t="s">
        <v>32</v>
      </c>
      <c r="L10" s="1"/>
    </row>
    <row r="11" spans="1:12" ht="30" customHeight="1" x14ac:dyDescent="0.25">
      <c r="A11" s="58"/>
      <c r="B11" s="58"/>
      <c r="C11" s="58"/>
      <c r="D11" s="58"/>
      <c r="E11" s="9" t="s">
        <v>33</v>
      </c>
      <c r="F11" s="8" t="s">
        <v>33</v>
      </c>
      <c r="G11" s="8" t="s">
        <v>33</v>
      </c>
      <c r="H11" s="8" t="s">
        <v>34</v>
      </c>
      <c r="I11" s="8" t="s">
        <v>34</v>
      </c>
      <c r="J11" s="44"/>
      <c r="K11" s="44"/>
      <c r="L11" s="1"/>
    </row>
    <row r="12" spans="1:12" ht="15" customHeight="1" x14ac:dyDescent="0.25">
      <c r="A12" s="10" t="s">
        <v>35</v>
      </c>
      <c r="B12" s="10" t="s">
        <v>35</v>
      </c>
      <c r="C12" s="10" t="s">
        <v>35</v>
      </c>
      <c r="D12" s="11" t="s">
        <v>36</v>
      </c>
      <c r="E12" s="12">
        <v>4433627</v>
      </c>
      <c r="F12" s="12">
        <v>5615647</v>
      </c>
      <c r="G12" s="12">
        <v>5127348</v>
      </c>
      <c r="H12" s="12">
        <v>4561314</v>
      </c>
      <c r="I12" s="12">
        <v>2571585</v>
      </c>
      <c r="J12" s="12">
        <f>I12-H12</f>
        <v>-1989729</v>
      </c>
      <c r="K12" s="13">
        <f>(J12/H12)</f>
        <v>-0.43621837917757911</v>
      </c>
      <c r="L12" s="1"/>
    </row>
    <row r="13" spans="1:12" ht="15" customHeight="1" x14ac:dyDescent="0.25">
      <c r="A13" s="14" t="s">
        <v>11</v>
      </c>
      <c r="B13" s="14" t="s">
        <v>35</v>
      </c>
      <c r="C13" s="14" t="s">
        <v>35</v>
      </c>
      <c r="D13" s="15" t="s">
        <v>37</v>
      </c>
      <c r="E13" s="16">
        <v>10</v>
      </c>
      <c r="F13" s="16">
        <v>10</v>
      </c>
      <c r="G13" s="16">
        <v>48243</v>
      </c>
      <c r="H13" s="16">
        <v>10</v>
      </c>
      <c r="I13" s="16">
        <v>10</v>
      </c>
      <c r="J13" s="17"/>
      <c r="K13" s="18" t="s">
        <v>35</v>
      </c>
      <c r="L13" s="1"/>
    </row>
    <row r="14" spans="1:12" ht="15" customHeight="1" x14ac:dyDescent="0.25">
      <c r="A14" s="14" t="s">
        <v>35</v>
      </c>
      <c r="B14" s="14" t="s">
        <v>38</v>
      </c>
      <c r="C14" s="14" t="s">
        <v>35</v>
      </c>
      <c r="D14" s="15" t="s">
        <v>39</v>
      </c>
      <c r="E14" s="16">
        <v>10</v>
      </c>
      <c r="F14" s="16">
        <v>10</v>
      </c>
      <c r="G14" s="16">
        <v>48243</v>
      </c>
      <c r="H14" s="16">
        <v>10</v>
      </c>
      <c r="I14" s="16">
        <v>10</v>
      </c>
      <c r="J14" s="17"/>
      <c r="K14" s="18" t="s">
        <v>35</v>
      </c>
      <c r="L14" s="1"/>
    </row>
    <row r="15" spans="1:12" ht="15" customHeight="1" x14ac:dyDescent="0.25">
      <c r="A15" s="14" t="s">
        <v>35</v>
      </c>
      <c r="B15" s="14" t="s">
        <v>35</v>
      </c>
      <c r="C15" s="14" t="s">
        <v>40</v>
      </c>
      <c r="D15" s="15" t="s">
        <v>41</v>
      </c>
      <c r="E15" s="16">
        <v>10</v>
      </c>
      <c r="F15" s="16">
        <v>10</v>
      </c>
      <c r="G15" s="16">
        <v>48243</v>
      </c>
      <c r="H15" s="16">
        <v>10</v>
      </c>
      <c r="I15" s="16">
        <v>10</v>
      </c>
      <c r="J15" s="17"/>
      <c r="K15" s="18" t="s">
        <v>35</v>
      </c>
      <c r="L15" s="1"/>
    </row>
    <row r="16" spans="1:12" ht="15" customHeight="1" x14ac:dyDescent="0.25">
      <c r="A16" s="14" t="s">
        <v>42</v>
      </c>
      <c r="B16" s="14" t="s">
        <v>35</v>
      </c>
      <c r="C16" s="14" t="s">
        <v>35</v>
      </c>
      <c r="D16" s="15" t="s">
        <v>43</v>
      </c>
      <c r="E16" s="16">
        <v>30</v>
      </c>
      <c r="F16" s="16">
        <v>30</v>
      </c>
      <c r="G16" s="16">
        <v>84596</v>
      </c>
      <c r="H16" s="16">
        <v>30</v>
      </c>
      <c r="I16" s="16">
        <v>30</v>
      </c>
      <c r="J16" s="17"/>
      <c r="K16" s="18" t="s">
        <v>35</v>
      </c>
      <c r="L16" s="1"/>
    </row>
    <row r="17" spans="1:12" ht="27" customHeight="1" x14ac:dyDescent="0.25">
      <c r="A17" s="14" t="s">
        <v>35</v>
      </c>
      <c r="B17" s="14" t="s">
        <v>14</v>
      </c>
      <c r="C17" s="14" t="s">
        <v>35</v>
      </c>
      <c r="D17" s="15" t="s">
        <v>44</v>
      </c>
      <c r="E17" s="16">
        <v>10</v>
      </c>
      <c r="F17" s="16">
        <v>10</v>
      </c>
      <c r="G17" s="16">
        <v>72634</v>
      </c>
      <c r="H17" s="16">
        <v>10</v>
      </c>
      <c r="I17" s="16">
        <v>10</v>
      </c>
      <c r="J17" s="17"/>
      <c r="K17" s="18" t="s">
        <v>35</v>
      </c>
      <c r="L17" s="1"/>
    </row>
    <row r="18" spans="1:12" ht="15" customHeight="1" x14ac:dyDescent="0.25">
      <c r="A18" s="14" t="s">
        <v>35</v>
      </c>
      <c r="B18" s="14" t="s">
        <v>38</v>
      </c>
      <c r="C18" s="14" t="s">
        <v>35</v>
      </c>
      <c r="D18" s="15" t="s">
        <v>45</v>
      </c>
      <c r="E18" s="16">
        <v>10</v>
      </c>
      <c r="F18" s="16">
        <v>10</v>
      </c>
      <c r="G18" s="16">
        <v>1442</v>
      </c>
      <c r="H18" s="16">
        <v>10</v>
      </c>
      <c r="I18" s="16">
        <v>10</v>
      </c>
      <c r="J18" s="17"/>
      <c r="K18" s="18" t="s">
        <v>35</v>
      </c>
      <c r="L18" s="1"/>
    </row>
    <row r="19" spans="1:12" ht="15" customHeight="1" x14ac:dyDescent="0.25">
      <c r="A19" s="14" t="s">
        <v>35</v>
      </c>
      <c r="B19" s="14" t="s">
        <v>46</v>
      </c>
      <c r="C19" s="14" t="s">
        <v>35</v>
      </c>
      <c r="D19" s="15" t="s">
        <v>47</v>
      </c>
      <c r="E19" s="16">
        <v>10</v>
      </c>
      <c r="F19" s="16">
        <v>10</v>
      </c>
      <c r="G19" s="16">
        <v>10520</v>
      </c>
      <c r="H19" s="16">
        <v>10</v>
      </c>
      <c r="I19" s="16">
        <v>10</v>
      </c>
      <c r="J19" s="17"/>
      <c r="K19" s="18" t="s">
        <v>35</v>
      </c>
      <c r="L19" s="1"/>
    </row>
    <row r="20" spans="1:12" ht="15" customHeight="1" x14ac:dyDescent="0.25">
      <c r="A20" s="14" t="s">
        <v>48</v>
      </c>
      <c r="B20" s="14" t="s">
        <v>35</v>
      </c>
      <c r="C20" s="14" t="s">
        <v>35</v>
      </c>
      <c r="D20" s="15" t="s">
        <v>49</v>
      </c>
      <c r="E20" s="16">
        <v>4433577</v>
      </c>
      <c r="F20" s="16">
        <v>5503981</v>
      </c>
      <c r="G20" s="16">
        <v>4375745</v>
      </c>
      <c r="H20" s="16">
        <v>4561264</v>
      </c>
      <c r="I20" s="16">
        <v>2571535</v>
      </c>
      <c r="J20" s="16">
        <f>I20-H20</f>
        <v>-1989729</v>
      </c>
      <c r="K20" s="18">
        <f>(J20/H20)</f>
        <v>-0.43622316094836872</v>
      </c>
      <c r="L20" s="1"/>
    </row>
    <row r="21" spans="1:12" ht="15" customHeight="1" x14ac:dyDescent="0.25">
      <c r="A21" s="14" t="s">
        <v>35</v>
      </c>
      <c r="B21" s="14" t="s">
        <v>14</v>
      </c>
      <c r="C21" s="14" t="s">
        <v>35</v>
      </c>
      <c r="D21" s="15" t="s">
        <v>50</v>
      </c>
      <c r="E21" s="16">
        <v>4433577</v>
      </c>
      <c r="F21" s="16">
        <v>5503981</v>
      </c>
      <c r="G21" s="16">
        <v>4375745</v>
      </c>
      <c r="H21" s="16">
        <v>4561264</v>
      </c>
      <c r="I21" s="16">
        <v>2571535</v>
      </c>
      <c r="J21" s="16">
        <f>I21-H21</f>
        <v>-1989729</v>
      </c>
      <c r="K21" s="18">
        <f>(J21/H21)</f>
        <v>-0.43622316094836872</v>
      </c>
      <c r="L21" s="1"/>
    </row>
    <row r="22" spans="1:12" ht="15" customHeight="1" x14ac:dyDescent="0.25">
      <c r="A22" s="14" t="s">
        <v>51</v>
      </c>
      <c r="B22" s="14" t="s">
        <v>35</v>
      </c>
      <c r="C22" s="14" t="s">
        <v>35</v>
      </c>
      <c r="D22" s="15" t="s">
        <v>52</v>
      </c>
      <c r="E22" s="16">
        <v>0</v>
      </c>
      <c r="F22" s="16">
        <v>10</v>
      </c>
      <c r="G22" s="16">
        <v>618764</v>
      </c>
      <c r="H22" s="16">
        <v>0</v>
      </c>
      <c r="I22" s="16">
        <v>0</v>
      </c>
      <c r="J22" s="17"/>
      <c r="K22" s="18" t="s">
        <v>35</v>
      </c>
      <c r="L22" s="1"/>
    </row>
    <row r="23" spans="1:12" ht="15" customHeight="1" x14ac:dyDescent="0.25">
      <c r="A23" s="14"/>
      <c r="B23" s="21" t="s">
        <v>84</v>
      </c>
      <c r="C23" s="21"/>
      <c r="D23" s="22" t="s">
        <v>85</v>
      </c>
      <c r="E23" s="16">
        <v>0</v>
      </c>
      <c r="F23" s="16">
        <v>10</v>
      </c>
      <c r="G23" s="16">
        <v>618764</v>
      </c>
      <c r="H23" s="16">
        <v>0</v>
      </c>
      <c r="I23" s="16">
        <v>0</v>
      </c>
      <c r="J23" s="17"/>
      <c r="K23" s="18" t="s">
        <v>35</v>
      </c>
      <c r="L23" s="1"/>
    </row>
    <row r="24" spans="1:12" ht="15" customHeight="1" x14ac:dyDescent="0.25">
      <c r="A24" s="14" t="s">
        <v>53</v>
      </c>
      <c r="B24" s="14" t="s">
        <v>35</v>
      </c>
      <c r="C24" s="14" t="s">
        <v>35</v>
      </c>
      <c r="D24" s="15" t="s">
        <v>54</v>
      </c>
      <c r="E24" s="16">
        <v>10</v>
      </c>
      <c r="F24" s="16">
        <v>111616</v>
      </c>
      <c r="G24" s="16">
        <v>0</v>
      </c>
      <c r="H24" s="16">
        <v>10</v>
      </c>
      <c r="I24" s="16">
        <v>10</v>
      </c>
      <c r="J24" s="17"/>
      <c r="K24" s="18" t="s">
        <v>35</v>
      </c>
      <c r="L24" s="1"/>
    </row>
    <row r="25" spans="1:12" ht="15" customHeight="1" x14ac:dyDescent="0.25">
      <c r="A25" s="10" t="s">
        <v>35</v>
      </c>
      <c r="B25" s="10" t="s">
        <v>35</v>
      </c>
      <c r="C25" s="10" t="s">
        <v>35</v>
      </c>
      <c r="D25" s="11" t="s">
        <v>55</v>
      </c>
      <c r="E25" s="12">
        <v>4433627</v>
      </c>
      <c r="F25" s="12">
        <v>5615647</v>
      </c>
      <c r="G25" s="12">
        <v>4379191</v>
      </c>
      <c r="H25" s="12">
        <v>4561314</v>
      </c>
      <c r="I25" s="12">
        <v>2571585</v>
      </c>
      <c r="J25" s="12">
        <f>I25-H25</f>
        <v>-1989729</v>
      </c>
      <c r="K25" s="13">
        <f>(J25/H25)</f>
        <v>-0.43621837917757911</v>
      </c>
      <c r="L25" s="1"/>
    </row>
    <row r="26" spans="1:12" ht="15" customHeight="1" x14ac:dyDescent="0.25">
      <c r="A26" s="14" t="s">
        <v>7</v>
      </c>
      <c r="B26" s="14" t="s">
        <v>35</v>
      </c>
      <c r="C26" s="14" t="s">
        <v>35</v>
      </c>
      <c r="D26" s="15" t="s">
        <v>56</v>
      </c>
      <c r="E26" s="16">
        <v>3343914</v>
      </c>
      <c r="F26" s="16">
        <v>4108993</v>
      </c>
      <c r="G26" s="16">
        <v>3490036</v>
      </c>
      <c r="H26" s="16">
        <v>3440219</v>
      </c>
      <c r="I26" s="16">
        <v>2184330</v>
      </c>
      <c r="J26" s="16">
        <f>I26-H26</f>
        <v>-1255889</v>
      </c>
      <c r="K26" s="18">
        <f>(J26/H26)</f>
        <v>-0.36506077084046101</v>
      </c>
      <c r="L26" s="1"/>
    </row>
    <row r="27" spans="1:12" ht="15" customHeight="1" x14ac:dyDescent="0.25">
      <c r="A27" s="14" t="s">
        <v>57</v>
      </c>
      <c r="B27" s="14" t="s">
        <v>35</v>
      </c>
      <c r="C27" s="14" t="s">
        <v>35</v>
      </c>
      <c r="D27" s="15" t="s">
        <v>58</v>
      </c>
      <c r="E27" s="16">
        <v>904629</v>
      </c>
      <c r="F27" s="16">
        <v>904629</v>
      </c>
      <c r="G27" s="16">
        <v>582785</v>
      </c>
      <c r="H27" s="16">
        <v>930682</v>
      </c>
      <c r="I27" s="16">
        <v>365966</v>
      </c>
      <c r="J27" s="16">
        <f>I27-H27</f>
        <v>-564716</v>
      </c>
      <c r="K27" s="18">
        <f>(J27/H27)</f>
        <v>-0.60677653591667191</v>
      </c>
      <c r="L27" s="1"/>
    </row>
    <row r="28" spans="1:12" ht="15" customHeight="1" x14ac:dyDescent="0.25">
      <c r="A28" s="14" t="s">
        <v>59</v>
      </c>
      <c r="B28" s="14" t="s">
        <v>35</v>
      </c>
      <c r="C28" s="14" t="s">
        <v>35</v>
      </c>
      <c r="D28" s="15" t="s">
        <v>60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35</v>
      </c>
      <c r="L28" s="1"/>
    </row>
    <row r="29" spans="1:12" ht="15" customHeight="1" x14ac:dyDescent="0.25">
      <c r="A29" s="14" t="s">
        <v>35</v>
      </c>
      <c r="B29" s="14" t="s">
        <v>61</v>
      </c>
      <c r="C29" s="14" t="s">
        <v>35</v>
      </c>
      <c r="D29" s="15" t="s">
        <v>62</v>
      </c>
      <c r="E29" s="16">
        <v>10</v>
      </c>
      <c r="F29" s="16">
        <v>10</v>
      </c>
      <c r="G29" s="16">
        <v>0</v>
      </c>
      <c r="H29" s="16">
        <v>10</v>
      </c>
      <c r="I29" s="16">
        <v>10</v>
      </c>
      <c r="J29" s="17"/>
      <c r="K29" s="18" t="s">
        <v>35</v>
      </c>
      <c r="L29" s="1"/>
    </row>
    <row r="30" spans="1:12" ht="15" customHeight="1" x14ac:dyDescent="0.25">
      <c r="A30" s="14" t="s">
        <v>63</v>
      </c>
      <c r="B30" s="14" t="s">
        <v>35</v>
      </c>
      <c r="C30" s="14" t="s">
        <v>35</v>
      </c>
      <c r="D30" s="15" t="s">
        <v>37</v>
      </c>
      <c r="E30" s="16">
        <v>124000</v>
      </c>
      <c r="F30" s="16">
        <v>470879</v>
      </c>
      <c r="G30" s="16">
        <v>84343</v>
      </c>
      <c r="H30" s="16">
        <v>127571</v>
      </c>
      <c r="I30" s="16">
        <v>0</v>
      </c>
      <c r="J30" s="16">
        <f>I30-H30</f>
        <v>-127571</v>
      </c>
      <c r="K30" s="18">
        <f>(J30/H30)</f>
        <v>-1</v>
      </c>
      <c r="L30" s="1"/>
    </row>
    <row r="31" spans="1:12" ht="15" customHeight="1" x14ac:dyDescent="0.25">
      <c r="A31" s="14" t="s">
        <v>35</v>
      </c>
      <c r="B31" s="14" t="s">
        <v>14</v>
      </c>
      <c r="C31" s="14" t="s">
        <v>35</v>
      </c>
      <c r="D31" s="15" t="s">
        <v>64</v>
      </c>
      <c r="E31" s="16">
        <v>0</v>
      </c>
      <c r="F31" s="16">
        <v>140000</v>
      </c>
      <c r="G31" s="16">
        <v>0</v>
      </c>
      <c r="H31" s="16">
        <v>0</v>
      </c>
      <c r="I31" s="16">
        <v>0</v>
      </c>
      <c r="J31" s="17"/>
      <c r="K31" s="18" t="s">
        <v>35</v>
      </c>
      <c r="L31" s="1"/>
    </row>
    <row r="32" spans="1:12" ht="15" customHeight="1" x14ac:dyDescent="0.25">
      <c r="A32" s="14"/>
      <c r="B32" s="14"/>
      <c r="C32" s="23" t="s">
        <v>86</v>
      </c>
      <c r="D32" s="15" t="s">
        <v>87</v>
      </c>
      <c r="E32" s="16">
        <v>0</v>
      </c>
      <c r="F32" s="16">
        <v>140000</v>
      </c>
      <c r="G32" s="16">
        <v>0</v>
      </c>
      <c r="H32" s="16">
        <v>0</v>
      </c>
      <c r="I32" s="16">
        <v>0</v>
      </c>
      <c r="J32" s="17"/>
      <c r="K32" s="18" t="s">
        <v>35</v>
      </c>
      <c r="L32" s="1"/>
    </row>
    <row r="33" spans="1:12" ht="15" customHeight="1" x14ac:dyDescent="0.25">
      <c r="A33" s="14" t="s">
        <v>35</v>
      </c>
      <c r="B33" s="14" t="s">
        <v>48</v>
      </c>
      <c r="C33" s="14" t="s">
        <v>35</v>
      </c>
      <c r="D33" s="15" t="s">
        <v>65</v>
      </c>
      <c r="E33" s="16">
        <v>124000</v>
      </c>
      <c r="F33" s="16">
        <v>330879</v>
      </c>
      <c r="G33" s="16">
        <v>84343</v>
      </c>
      <c r="H33" s="16">
        <v>127571</v>
      </c>
      <c r="I33" s="16">
        <v>0</v>
      </c>
      <c r="J33" s="16">
        <f>I33-H33</f>
        <v>-127571</v>
      </c>
      <c r="K33" s="18">
        <f>(J33/H33)</f>
        <v>-1</v>
      </c>
      <c r="L33" s="1"/>
    </row>
    <row r="34" spans="1:12" ht="15" customHeight="1" x14ac:dyDescent="0.25">
      <c r="A34" s="14" t="s">
        <v>35</v>
      </c>
      <c r="B34" s="14" t="s">
        <v>35</v>
      </c>
      <c r="C34" s="14" t="s">
        <v>66</v>
      </c>
      <c r="D34" s="15" t="s">
        <v>67</v>
      </c>
      <c r="E34" s="16">
        <v>0</v>
      </c>
      <c r="F34" s="16">
        <v>169879</v>
      </c>
      <c r="G34" s="16">
        <v>379</v>
      </c>
      <c r="H34" s="16">
        <v>0</v>
      </c>
      <c r="I34" s="16">
        <v>0</v>
      </c>
      <c r="J34" s="17"/>
      <c r="K34" s="18" t="s">
        <v>35</v>
      </c>
      <c r="L34" s="1"/>
    </row>
    <row r="35" spans="1:12" ht="15" customHeight="1" x14ac:dyDescent="0.25">
      <c r="A35" s="24" t="s">
        <v>35</v>
      </c>
      <c r="B35" s="24" t="s">
        <v>35</v>
      </c>
      <c r="C35" s="24" t="s">
        <v>68</v>
      </c>
      <c r="D35" s="25" t="s">
        <v>69</v>
      </c>
      <c r="E35" s="26">
        <v>124000</v>
      </c>
      <c r="F35" s="26">
        <v>161000</v>
      </c>
      <c r="G35" s="26">
        <v>83964</v>
      </c>
      <c r="H35" s="26">
        <v>127571</v>
      </c>
      <c r="I35" s="26">
        <v>0</v>
      </c>
      <c r="J35" s="26">
        <f>I35-H35</f>
        <v>-127571</v>
      </c>
      <c r="K35" s="27">
        <f>(J35/H35)</f>
        <v>-1</v>
      </c>
      <c r="L35" s="1"/>
    </row>
    <row r="36" spans="1:12" ht="15" customHeight="1" x14ac:dyDescent="0.25">
      <c r="A36" s="32" t="s">
        <v>70</v>
      </c>
      <c r="B36" s="32" t="s">
        <v>35</v>
      </c>
      <c r="C36" s="32" t="s">
        <v>35</v>
      </c>
      <c r="D36" s="33" t="s">
        <v>71</v>
      </c>
      <c r="E36" s="34">
        <v>10</v>
      </c>
      <c r="F36" s="34">
        <v>10</v>
      </c>
      <c r="G36" s="34">
        <v>99221</v>
      </c>
      <c r="H36" s="34">
        <v>10</v>
      </c>
      <c r="I36" s="34">
        <v>10</v>
      </c>
      <c r="J36" s="35"/>
      <c r="K36" s="36" t="s">
        <v>35</v>
      </c>
      <c r="L36" s="1"/>
    </row>
    <row r="37" spans="1:12" ht="15" customHeight="1" x14ac:dyDescent="0.25">
      <c r="A37" s="14" t="s">
        <v>35</v>
      </c>
      <c r="B37" s="14" t="s">
        <v>46</v>
      </c>
      <c r="C37" s="14" t="s">
        <v>35</v>
      </c>
      <c r="D37" s="15" t="s">
        <v>72</v>
      </c>
      <c r="E37" s="16">
        <v>10</v>
      </c>
      <c r="F37" s="16">
        <v>10</v>
      </c>
      <c r="G37" s="16">
        <v>99221</v>
      </c>
      <c r="H37" s="16">
        <v>10</v>
      </c>
      <c r="I37" s="16">
        <v>10</v>
      </c>
      <c r="J37" s="17"/>
      <c r="K37" s="18" t="s">
        <v>35</v>
      </c>
      <c r="L37" s="1"/>
    </row>
    <row r="38" spans="1:12" ht="27" customHeight="1" x14ac:dyDescent="0.25">
      <c r="A38" s="14" t="s">
        <v>73</v>
      </c>
      <c r="B38" s="14" t="s">
        <v>35</v>
      </c>
      <c r="C38" s="14" t="s">
        <v>35</v>
      </c>
      <c r="D38" s="15" t="s">
        <v>74</v>
      </c>
      <c r="E38" s="16">
        <v>61054</v>
      </c>
      <c r="F38" s="16">
        <v>61054</v>
      </c>
      <c r="G38" s="16">
        <v>52735</v>
      </c>
      <c r="H38" s="16">
        <v>62812</v>
      </c>
      <c r="I38" s="16">
        <v>21249</v>
      </c>
      <c r="J38" s="16">
        <f>I38-H38</f>
        <v>-41563</v>
      </c>
      <c r="K38" s="18">
        <f>(J38/H38)</f>
        <v>-0.66170476978921222</v>
      </c>
      <c r="L38" s="1"/>
    </row>
    <row r="39" spans="1:12" ht="15" customHeight="1" x14ac:dyDescent="0.25">
      <c r="A39" s="14" t="s">
        <v>35</v>
      </c>
      <c r="B39" s="14" t="s">
        <v>75</v>
      </c>
      <c r="C39" s="14" t="s">
        <v>35</v>
      </c>
      <c r="D39" s="15" t="s">
        <v>76</v>
      </c>
      <c r="E39" s="16">
        <v>61054</v>
      </c>
      <c r="F39" s="16">
        <v>61054</v>
      </c>
      <c r="G39" s="16">
        <v>52735</v>
      </c>
      <c r="H39" s="16">
        <v>62812</v>
      </c>
      <c r="I39" s="16">
        <v>21249</v>
      </c>
      <c r="J39" s="16">
        <f>I39-H39</f>
        <v>-41563</v>
      </c>
      <c r="K39" s="18">
        <f>(J39/H39)</f>
        <v>-0.66170476978921222</v>
      </c>
      <c r="L39" s="1"/>
    </row>
    <row r="40" spans="1:12" ht="15" customHeight="1" x14ac:dyDescent="0.25">
      <c r="A40" s="14" t="s">
        <v>77</v>
      </c>
      <c r="B40" s="14" t="s">
        <v>35</v>
      </c>
      <c r="C40" s="14" t="s">
        <v>35</v>
      </c>
      <c r="D40" s="15" t="s">
        <v>78</v>
      </c>
      <c r="E40" s="16">
        <v>10</v>
      </c>
      <c r="F40" s="16">
        <v>70072</v>
      </c>
      <c r="G40" s="16">
        <v>70071</v>
      </c>
      <c r="H40" s="16">
        <v>10</v>
      </c>
      <c r="I40" s="16">
        <v>10</v>
      </c>
      <c r="J40" s="17"/>
      <c r="K40" s="18" t="s">
        <v>35</v>
      </c>
      <c r="L40" s="1"/>
    </row>
    <row r="41" spans="1:12" ht="15" customHeight="1" x14ac:dyDescent="0.25">
      <c r="A41" s="14" t="s">
        <v>35</v>
      </c>
      <c r="B41" s="14" t="s">
        <v>75</v>
      </c>
      <c r="C41" s="14" t="s">
        <v>35</v>
      </c>
      <c r="D41" s="15" t="s">
        <v>79</v>
      </c>
      <c r="E41" s="16">
        <v>10</v>
      </c>
      <c r="F41" s="16">
        <v>70072</v>
      </c>
      <c r="G41" s="16">
        <v>70071</v>
      </c>
      <c r="H41" s="16">
        <v>10</v>
      </c>
      <c r="I41" s="16">
        <v>10</v>
      </c>
      <c r="J41" s="17"/>
      <c r="K41" s="18" t="s">
        <v>35</v>
      </c>
      <c r="L41" s="1"/>
    </row>
    <row r="42" spans="1:12" ht="15" customHeight="1" x14ac:dyDescent="0.25">
      <c r="A42" s="24" t="s">
        <v>80</v>
      </c>
      <c r="B42" s="24" t="s">
        <v>35</v>
      </c>
      <c r="C42" s="24" t="s">
        <v>35</v>
      </c>
      <c r="D42" s="25" t="s">
        <v>81</v>
      </c>
      <c r="E42" s="26">
        <v>0</v>
      </c>
      <c r="F42" s="26">
        <v>0</v>
      </c>
      <c r="G42" s="26">
        <v>0</v>
      </c>
      <c r="H42" s="26">
        <v>0</v>
      </c>
      <c r="I42" s="26">
        <v>10</v>
      </c>
      <c r="J42" s="26">
        <f>I42-H42</f>
        <v>10</v>
      </c>
      <c r="K42" s="27" t="s">
        <v>35</v>
      </c>
      <c r="L42" s="1"/>
    </row>
    <row r="43" spans="1:12" ht="15" customHeight="1" x14ac:dyDescent="0.25">
      <c r="A43" s="28"/>
      <c r="B43" s="28"/>
      <c r="C43" s="28"/>
      <c r="D43" s="29"/>
      <c r="E43" s="30"/>
      <c r="F43" s="30"/>
      <c r="G43" s="30"/>
      <c r="H43" s="30"/>
      <c r="I43" s="30"/>
      <c r="J43" s="30"/>
      <c r="K43" s="31"/>
      <c r="L43" s="1"/>
    </row>
    <row r="44" spans="1:12" ht="15" customHeight="1" x14ac:dyDescent="0.25">
      <c r="A44" s="45" t="s">
        <v>82</v>
      </c>
      <c r="B44" s="46"/>
      <c r="C44" s="46"/>
      <c r="D44" s="46"/>
      <c r="E44" s="19">
        <v>4433607</v>
      </c>
      <c r="F44" s="19">
        <v>5545565</v>
      </c>
      <c r="G44" s="19">
        <v>4209899</v>
      </c>
      <c r="H44" s="19">
        <v>4561294</v>
      </c>
      <c r="I44" s="19">
        <v>2571555</v>
      </c>
      <c r="J44" s="19">
        <v>-1989739</v>
      </c>
      <c r="K44" s="20">
        <v>-0.43622248423364074</v>
      </c>
      <c r="L44" s="1"/>
    </row>
    <row r="45" spans="1:12" ht="15" customHeight="1" x14ac:dyDescent="0.25">
      <c r="A45" s="47" t="s">
        <v>83</v>
      </c>
      <c r="B45" s="48"/>
      <c r="C45" s="48"/>
      <c r="D45" s="48"/>
      <c r="E45" s="48"/>
      <c r="F45" s="48"/>
      <c r="G45" s="48"/>
      <c r="H45" s="48"/>
      <c r="I45" s="48"/>
      <c r="J45" s="1"/>
      <c r="K45" s="1"/>
      <c r="L45" s="1"/>
    </row>
    <row r="46" spans="1:12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mergeCells count="17">
    <mergeCell ref="J10:J11"/>
    <mergeCell ref="K10:K11"/>
    <mergeCell ref="A44:D44"/>
    <mergeCell ref="A45:I45"/>
    <mergeCell ref="A6:B6"/>
    <mergeCell ref="C6:F6"/>
    <mergeCell ref="A7:B7"/>
    <mergeCell ref="C7:F7"/>
    <mergeCell ref="A9:A11"/>
    <mergeCell ref="B9:B11"/>
    <mergeCell ref="C9:C11"/>
    <mergeCell ref="D9:D11"/>
    <mergeCell ref="A5:B5"/>
    <mergeCell ref="C5:F5"/>
    <mergeCell ref="A1:K1"/>
    <mergeCell ref="A2:K2"/>
    <mergeCell ref="A3:K3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2026-09-30T15:36:05Z</dcterms:modified>
</cp:coreProperties>
</file>