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C1312A0-4F92-4426-9886-1929700C8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analitico'!$A$1:$K$41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K24" i="1" s="1"/>
  <c r="K23" i="1"/>
  <c r="J23" i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12" i="1"/>
  <c r="K12" i="1" s="1"/>
</calcChain>
</file>

<file path=xl/sharedStrings.xml><?xml version="1.0" encoding="utf-8"?>
<sst xmlns="http://schemas.openxmlformats.org/spreadsheetml/2006/main" count="150" uniqueCount="87">
  <si>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</si>
  <si>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</si>
  <si>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</si>
  <si>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</si>
  <si>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</si>
  <si>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</si>
  <si>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</si>
  <si>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</si>
  <si>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</si>
  <si>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 DE TRANSPORTES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</si>
  <si>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</si>
  <si>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</si>
  <si>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</si>
  <si>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DIVISIÓN DE TRANSPORTE PÚBLICO REGIONAL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</si>
  <si>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</si>
  <si>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10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</si>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</sst>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2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2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2"/>
  <sheetViews>
    <sheetView tabSelected="1" workbookViewId="0">
      <selection activeCell="D4" sqref="D1:D104857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0.140625" bestFit="1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13</v>
      </c>
      <c r="D7" s="21"/>
      <c r="E7" s="21"/>
      <c r="F7" s="2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2" t="s">
        <v>17</v>
      </c>
      <c r="B9" s="22" t="s">
        <v>18</v>
      </c>
      <c r="C9" s="22" t="s">
        <v>19</v>
      </c>
      <c r="D9" s="2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10" t="s">
        <v>32</v>
      </c>
      <c r="K10" s="10" t="s">
        <v>33</v>
      </c>
      <c r="L10" s="1"/>
    </row>
    <row r="11" spans="1:12" ht="30" customHeight="1" x14ac:dyDescent="0.25">
      <c r="A11" s="23"/>
      <c r="B11" s="23"/>
      <c r="C11" s="23"/>
      <c r="D11" s="23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11"/>
      <c r="K11" s="11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11173413</v>
      </c>
      <c r="F12" s="34">
        <v>11258572</v>
      </c>
      <c r="G12" s="34">
        <v>6563158</v>
      </c>
      <c r="H12" s="34">
        <v>11495207</v>
      </c>
      <c r="I12" s="34">
        <v>11806319</v>
      </c>
      <c r="J12" s="34">
        <f>I12-H12</f>
        <v>311112</v>
      </c>
      <c r="K12" s="35">
        <f>(J12/H12)</f>
        <v>2.7064497403135063E-2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10</v>
      </c>
      <c r="F13" s="38">
        <v>10</v>
      </c>
      <c r="G13" s="38">
        <v>13821</v>
      </c>
      <c r="H13" s="38">
        <v>10</v>
      </c>
      <c r="I13" s="38">
        <v>10</v>
      </c>
      <c r="J13" s="39">
        <f t="shared" ref="J13:J24" si="0">I13-H13</f>
        <v>0</v>
      </c>
      <c r="K13" s="40">
        <f t="shared" ref="K13:K24" si="1">(J13/H13)</f>
        <v>0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10</v>
      </c>
      <c r="F14" s="38">
        <v>10</v>
      </c>
      <c r="G14" s="38">
        <v>13821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13821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" customHeight="1" x14ac:dyDescent="0.25">
      <c r="A16" s="36" t="s">
        <v>45</v>
      </c>
      <c r="B16" s="36" t="s">
        <v>36</v>
      </c>
      <c r="C16" s="36" t="s">
        <v>36</v>
      </c>
      <c r="D16" s="37" t="s">
        <v>46</v>
      </c>
      <c r="E16" s="38">
        <v>30</v>
      </c>
      <c r="F16" s="38">
        <v>21472</v>
      </c>
      <c r="G16" s="38">
        <v>54049</v>
      </c>
      <c r="H16" s="38">
        <v>30</v>
      </c>
      <c r="I16" s="38">
        <v>122210</v>
      </c>
      <c r="J16" s="38">
        <f t="shared" si="0"/>
        <v>122180</v>
      </c>
      <c r="K16" s="40">
        <f t="shared" si="1"/>
        <v>4072.6666666666665</v>
      </c>
      <c r="L16" s="1"/>
    </row>
    <row r="17" spans="1:12" ht="15.75" x14ac:dyDescent="0.25">
      <c r="A17" s="36" t="s">
        <v>36</v>
      </c>
      <c r="B17" s="36" t="s">
        <v>47</v>
      </c>
      <c r="C17" s="36" t="s">
        <v>36</v>
      </c>
      <c r="D17" s="37" t="s">
        <v>48</v>
      </c>
      <c r="E17" s="38">
        <v>10</v>
      </c>
      <c r="F17" s="38">
        <v>10</v>
      </c>
      <c r="G17" s="38">
        <v>54049</v>
      </c>
      <c r="H17" s="38">
        <v>10</v>
      </c>
      <c r="I17" s="38">
        <v>120120</v>
      </c>
      <c r="J17" s="38">
        <f t="shared" si="0"/>
        <v>120110</v>
      </c>
      <c r="K17" s="40">
        <f t="shared" si="1"/>
        <v>12011</v>
      </c>
      <c r="L17" s="1"/>
    </row>
    <row r="18" spans="1:12" ht="15" customHeight="1" x14ac:dyDescent="0.25">
      <c r="A18" s="36" t="s">
        <v>36</v>
      </c>
      <c r="B18" s="36" t="s">
        <v>41</v>
      </c>
      <c r="C18" s="36" t="s">
        <v>36</v>
      </c>
      <c r="D18" s="37" t="s">
        <v>49</v>
      </c>
      <c r="E18" s="38">
        <v>10</v>
      </c>
      <c r="F18" s="38">
        <v>10</v>
      </c>
      <c r="G18" s="38">
        <v>0</v>
      </c>
      <c r="H18" s="38">
        <v>10</v>
      </c>
      <c r="I18" s="38">
        <v>1237</v>
      </c>
      <c r="J18" s="38">
        <f t="shared" si="0"/>
        <v>1227</v>
      </c>
      <c r="K18" s="40">
        <f t="shared" si="1"/>
        <v>122.7</v>
      </c>
      <c r="L18" s="1"/>
    </row>
    <row r="19" spans="1:12" ht="15" customHeight="1" x14ac:dyDescent="0.25">
      <c r="A19" s="36" t="s">
        <v>36</v>
      </c>
      <c r="B19" s="36" t="s">
        <v>50</v>
      </c>
      <c r="C19" s="36" t="s">
        <v>36</v>
      </c>
      <c r="D19" s="37" t="s">
        <v>51</v>
      </c>
      <c r="E19" s="38">
        <v>10</v>
      </c>
      <c r="F19" s="38">
        <v>21452</v>
      </c>
      <c r="G19" s="38">
        <v>0</v>
      </c>
      <c r="H19" s="38">
        <v>10</v>
      </c>
      <c r="I19" s="38">
        <v>853</v>
      </c>
      <c r="J19" s="38">
        <f t="shared" si="0"/>
        <v>843</v>
      </c>
      <c r="K19" s="40">
        <f t="shared" si="1"/>
        <v>84.3</v>
      </c>
      <c r="L19" s="1"/>
    </row>
    <row r="20" spans="1:12" ht="15" customHeight="1" x14ac:dyDescent="0.25">
      <c r="A20" s="36" t="s">
        <v>52</v>
      </c>
      <c r="B20" s="36" t="s">
        <v>36</v>
      </c>
      <c r="C20" s="36" t="s">
        <v>36</v>
      </c>
      <c r="D20" s="37" t="s">
        <v>53</v>
      </c>
      <c r="E20" s="38">
        <v>11173353</v>
      </c>
      <c r="F20" s="38">
        <v>10849660</v>
      </c>
      <c r="G20" s="38">
        <v>6495288</v>
      </c>
      <c r="H20" s="38">
        <v>11495147</v>
      </c>
      <c r="I20" s="38">
        <v>11684079</v>
      </c>
      <c r="J20" s="38">
        <f t="shared" si="0"/>
        <v>188932</v>
      </c>
      <c r="K20" s="40">
        <f t="shared" si="1"/>
        <v>1.6435805475127897E-2</v>
      </c>
      <c r="L20" s="1"/>
    </row>
    <row r="21" spans="1:12" ht="15" customHeight="1" x14ac:dyDescent="0.25">
      <c r="A21" s="36" t="s">
        <v>36</v>
      </c>
      <c r="B21" s="36" t="s">
        <v>47</v>
      </c>
      <c r="C21" s="36" t="s">
        <v>36</v>
      </c>
      <c r="D21" s="37" t="s">
        <v>54</v>
      </c>
      <c r="E21" s="38">
        <v>11173353</v>
      </c>
      <c r="F21" s="38">
        <v>10849660</v>
      </c>
      <c r="G21" s="38">
        <v>6495288</v>
      </c>
      <c r="H21" s="38">
        <v>11495147</v>
      </c>
      <c r="I21" s="38">
        <v>11684079</v>
      </c>
      <c r="J21" s="38">
        <f t="shared" si="0"/>
        <v>188932</v>
      </c>
      <c r="K21" s="40">
        <f t="shared" si="1"/>
        <v>1.6435805475127897E-2</v>
      </c>
      <c r="L21" s="1"/>
    </row>
    <row r="22" spans="1:12" ht="15" customHeight="1" x14ac:dyDescent="0.25">
      <c r="A22" s="36" t="s">
        <v>55</v>
      </c>
      <c r="B22" s="36" t="s">
        <v>36</v>
      </c>
      <c r="C22" s="36" t="s">
        <v>36</v>
      </c>
      <c r="D22" s="37" t="s">
        <v>56</v>
      </c>
      <c r="E22" s="38">
        <v>10</v>
      </c>
      <c r="F22" s="38">
        <v>10</v>
      </c>
      <c r="G22" s="38">
        <v>0</v>
      </c>
      <c r="H22" s="38">
        <v>10</v>
      </c>
      <c r="I22" s="38">
        <v>10</v>
      </c>
      <c r="J22" s="39">
        <f t="shared" si="0"/>
        <v>0</v>
      </c>
      <c r="K22" s="40">
        <f t="shared" si="1"/>
        <v>0</v>
      </c>
      <c r="L22" s="1"/>
    </row>
    <row r="23" spans="1:12" ht="15" customHeight="1" x14ac:dyDescent="0.25">
      <c r="A23" s="36" t="s">
        <v>36</v>
      </c>
      <c r="B23" s="36" t="s">
        <v>57</v>
      </c>
      <c r="C23" s="36" t="s">
        <v>36</v>
      </c>
      <c r="D23" s="37" t="s">
        <v>58</v>
      </c>
      <c r="E23" s="38">
        <v>10</v>
      </c>
      <c r="F23" s="38">
        <v>10</v>
      </c>
      <c r="G23" s="38">
        <v>0</v>
      </c>
      <c r="H23" s="38">
        <v>10</v>
      </c>
      <c r="I23" s="38">
        <v>10</v>
      </c>
      <c r="J23" s="39">
        <f t="shared" si="0"/>
        <v>0</v>
      </c>
      <c r="K23" s="40">
        <f t="shared" si="1"/>
        <v>0</v>
      </c>
      <c r="L23" s="1"/>
    </row>
    <row r="24" spans="1:12" ht="15" customHeight="1" x14ac:dyDescent="0.25">
      <c r="A24" s="36" t="s">
        <v>59</v>
      </c>
      <c r="B24" s="36" t="s">
        <v>36</v>
      </c>
      <c r="C24" s="36" t="s">
        <v>36</v>
      </c>
      <c r="D24" s="37" t="s">
        <v>60</v>
      </c>
      <c r="E24" s="38">
        <v>10</v>
      </c>
      <c r="F24" s="38">
        <v>387420</v>
      </c>
      <c r="G24" s="38">
        <v>0</v>
      </c>
      <c r="H24" s="38">
        <v>10</v>
      </c>
      <c r="I24" s="38">
        <v>10</v>
      </c>
      <c r="J24" s="39">
        <f t="shared" si="0"/>
        <v>0</v>
      </c>
      <c r="K24" s="40">
        <f t="shared" si="1"/>
        <v>0</v>
      </c>
      <c r="L24" s="1"/>
    </row>
    <row r="25" spans="1:12" ht="15" customHeight="1" x14ac:dyDescent="0.25">
      <c r="A25" s="32" t="s">
        <v>36</v>
      </c>
      <c r="B25" s="32" t="s">
        <v>36</v>
      </c>
      <c r="C25" s="32" t="s">
        <v>36</v>
      </c>
      <c r="D25" s="33" t="s">
        <v>61</v>
      </c>
      <c r="E25" s="34">
        <v>11173413</v>
      </c>
      <c r="F25" s="34">
        <v>11258572</v>
      </c>
      <c r="G25" s="34">
        <v>7060986</v>
      </c>
      <c r="H25" s="34">
        <v>11495207</v>
      </c>
      <c r="I25" s="34">
        <v>11806319</v>
      </c>
      <c r="J25" s="34">
        <f>I25-H25</f>
        <v>311112</v>
      </c>
      <c r="K25" s="35">
        <f>(J25/H25)</f>
        <v>2.7064497403135063E-2</v>
      </c>
      <c r="L25" s="1"/>
    </row>
    <row r="26" spans="1:12" ht="15" customHeight="1" x14ac:dyDescent="0.25">
      <c r="A26" s="36" t="s">
        <v>62</v>
      </c>
      <c r="B26" s="36" t="s">
        <v>36</v>
      </c>
      <c r="C26" s="36" t="s">
        <v>36</v>
      </c>
      <c r="D26" s="37" t="s">
        <v>63</v>
      </c>
      <c r="E26" s="38">
        <v>8650701</v>
      </c>
      <c r="F26" s="38">
        <v>8287327</v>
      </c>
      <c r="G26" s="38">
        <v>5764793</v>
      </c>
      <c r="H26" s="38">
        <v>8899841</v>
      </c>
      <c r="I26" s="38">
        <v>9195158</v>
      </c>
      <c r="J26" s="38">
        <f>I26-H26</f>
        <v>295317</v>
      </c>
      <c r="K26" s="40">
        <f>(J26/H26)</f>
        <v>3.3182278200250992E-2</v>
      </c>
      <c r="L26" s="1"/>
    </row>
    <row r="27" spans="1:12" ht="15" customHeight="1" x14ac:dyDescent="0.25">
      <c r="A27" s="36" t="s">
        <v>64</v>
      </c>
      <c r="B27" s="36" t="s">
        <v>36</v>
      </c>
      <c r="C27" s="36" t="s">
        <v>36</v>
      </c>
      <c r="D27" s="37" t="s">
        <v>65</v>
      </c>
      <c r="E27" s="38">
        <v>1931992</v>
      </c>
      <c r="F27" s="38">
        <v>1910550</v>
      </c>
      <c r="G27" s="38">
        <v>759198</v>
      </c>
      <c r="H27" s="38">
        <v>1987635</v>
      </c>
      <c r="I27" s="38">
        <v>1893462</v>
      </c>
      <c r="J27" s="38">
        <f t="shared" ref="J27:J38" si="2">I27-H27</f>
        <v>-94173</v>
      </c>
      <c r="K27" s="40">
        <f t="shared" ref="K27:K38" si="3">(J27/H27)</f>
        <v>-4.737942328445615E-2</v>
      </c>
      <c r="L27" s="1"/>
    </row>
    <row r="28" spans="1:12" ht="15" customHeight="1" x14ac:dyDescent="0.25">
      <c r="A28" s="36" t="s">
        <v>66</v>
      </c>
      <c r="B28" s="36" t="s">
        <v>36</v>
      </c>
      <c r="C28" s="36" t="s">
        <v>36</v>
      </c>
      <c r="D28" s="37" t="s">
        <v>67</v>
      </c>
      <c r="E28" s="38">
        <v>10</v>
      </c>
      <c r="F28" s="38">
        <v>82575</v>
      </c>
      <c r="G28" s="38">
        <v>82564</v>
      </c>
      <c r="H28" s="38">
        <v>10</v>
      </c>
      <c r="I28" s="38">
        <v>10</v>
      </c>
      <c r="J28" s="39">
        <f t="shared" si="2"/>
        <v>0</v>
      </c>
      <c r="K28" s="40">
        <f t="shared" si="3"/>
        <v>0</v>
      </c>
      <c r="L28" s="1"/>
    </row>
    <row r="29" spans="1:12" ht="15" customHeight="1" x14ac:dyDescent="0.25">
      <c r="A29" s="36" t="s">
        <v>36</v>
      </c>
      <c r="B29" s="36" t="s">
        <v>68</v>
      </c>
      <c r="C29" s="36" t="s">
        <v>36</v>
      </c>
      <c r="D29" s="37" t="s">
        <v>69</v>
      </c>
      <c r="E29" s="38">
        <v>10</v>
      </c>
      <c r="F29" s="38">
        <v>82575</v>
      </c>
      <c r="G29" s="38">
        <v>82564</v>
      </c>
      <c r="H29" s="38">
        <v>10</v>
      </c>
      <c r="I29" s="38">
        <v>10</v>
      </c>
      <c r="J29" s="39">
        <f t="shared" si="2"/>
        <v>0</v>
      </c>
      <c r="K29" s="40">
        <f t="shared" si="3"/>
        <v>0</v>
      </c>
      <c r="L29" s="1"/>
    </row>
    <row r="30" spans="1:12" ht="15" customHeight="1" x14ac:dyDescent="0.25">
      <c r="A30" s="36" t="s">
        <v>70</v>
      </c>
      <c r="B30" s="36" t="s">
        <v>36</v>
      </c>
      <c r="C30" s="36" t="s">
        <v>36</v>
      </c>
      <c r="D30" s="37" t="s">
        <v>71</v>
      </c>
      <c r="E30" s="38">
        <v>20</v>
      </c>
      <c r="F30" s="38">
        <v>250804</v>
      </c>
      <c r="G30" s="38">
        <v>258347</v>
      </c>
      <c r="H30" s="38">
        <v>20</v>
      </c>
      <c r="I30" s="38">
        <v>122200</v>
      </c>
      <c r="J30" s="38">
        <f t="shared" si="2"/>
        <v>122180</v>
      </c>
      <c r="K30" s="40">
        <f t="shared" si="3"/>
        <v>6109</v>
      </c>
      <c r="L30" s="1"/>
    </row>
    <row r="31" spans="1:12" ht="15" customHeight="1" x14ac:dyDescent="0.25">
      <c r="A31" s="36" t="s">
        <v>36</v>
      </c>
      <c r="B31" s="36" t="s">
        <v>50</v>
      </c>
      <c r="C31" s="36" t="s">
        <v>36</v>
      </c>
      <c r="D31" s="37" t="s">
        <v>72</v>
      </c>
      <c r="E31" s="38">
        <v>20</v>
      </c>
      <c r="F31" s="38">
        <v>250804</v>
      </c>
      <c r="G31" s="38">
        <v>258347</v>
      </c>
      <c r="H31" s="38">
        <v>20</v>
      </c>
      <c r="I31" s="38">
        <v>122200</v>
      </c>
      <c r="J31" s="38">
        <f t="shared" si="2"/>
        <v>122180</v>
      </c>
      <c r="K31" s="40">
        <f t="shared" si="3"/>
        <v>6109</v>
      </c>
      <c r="L31" s="1"/>
    </row>
    <row r="32" spans="1:12" ht="15.75" x14ac:dyDescent="0.25">
      <c r="A32" s="36" t="s">
        <v>73</v>
      </c>
      <c r="B32" s="36" t="s">
        <v>36</v>
      </c>
      <c r="C32" s="36" t="s">
        <v>36</v>
      </c>
      <c r="D32" s="37" t="s">
        <v>74</v>
      </c>
      <c r="E32" s="38">
        <v>590670</v>
      </c>
      <c r="F32" s="38">
        <v>590670</v>
      </c>
      <c r="G32" s="38">
        <v>59449</v>
      </c>
      <c r="H32" s="38">
        <v>607681</v>
      </c>
      <c r="I32" s="38">
        <v>595469</v>
      </c>
      <c r="J32" s="38">
        <f t="shared" si="2"/>
        <v>-12212</v>
      </c>
      <c r="K32" s="40">
        <f t="shared" si="3"/>
        <v>-2.009607014206467E-2</v>
      </c>
      <c r="L32" s="1"/>
    </row>
    <row r="33" spans="1:12" ht="15" customHeight="1" x14ac:dyDescent="0.25">
      <c r="A33" s="36" t="s">
        <v>36</v>
      </c>
      <c r="B33" s="36" t="s">
        <v>75</v>
      </c>
      <c r="C33" s="36" t="s">
        <v>36</v>
      </c>
      <c r="D33" s="37" t="s">
        <v>76</v>
      </c>
      <c r="E33" s="38">
        <v>4038</v>
      </c>
      <c r="F33" s="38">
        <v>4038</v>
      </c>
      <c r="G33" s="38">
        <v>798</v>
      </c>
      <c r="H33" s="38">
        <v>4154</v>
      </c>
      <c r="I33" s="38">
        <v>0</v>
      </c>
      <c r="J33" s="38">
        <f t="shared" si="2"/>
        <v>-4154</v>
      </c>
      <c r="K33" s="40">
        <f t="shared" si="3"/>
        <v>-1</v>
      </c>
      <c r="L33" s="1"/>
    </row>
    <row r="34" spans="1:12" ht="15" customHeight="1" x14ac:dyDescent="0.25">
      <c r="A34" s="36" t="s">
        <v>36</v>
      </c>
      <c r="B34" s="36" t="s">
        <v>77</v>
      </c>
      <c r="C34" s="36" t="s">
        <v>36</v>
      </c>
      <c r="D34" s="37" t="s">
        <v>78</v>
      </c>
      <c r="E34" s="38">
        <v>8471</v>
      </c>
      <c r="F34" s="38">
        <v>8471</v>
      </c>
      <c r="G34" s="38">
        <v>7775</v>
      </c>
      <c r="H34" s="38">
        <v>8715</v>
      </c>
      <c r="I34" s="38">
        <v>0</v>
      </c>
      <c r="J34" s="38">
        <f t="shared" si="2"/>
        <v>-8715</v>
      </c>
      <c r="K34" s="40">
        <f t="shared" si="3"/>
        <v>-1</v>
      </c>
      <c r="L34" s="1"/>
    </row>
    <row r="35" spans="1:12" ht="15" customHeight="1" x14ac:dyDescent="0.25">
      <c r="A35" s="36" t="s">
        <v>36</v>
      </c>
      <c r="B35" s="36" t="s">
        <v>79</v>
      </c>
      <c r="C35" s="36" t="s">
        <v>36</v>
      </c>
      <c r="D35" s="37" t="s">
        <v>80</v>
      </c>
      <c r="E35" s="38">
        <v>578161</v>
      </c>
      <c r="F35" s="38">
        <v>578161</v>
      </c>
      <c r="G35" s="38">
        <v>50876</v>
      </c>
      <c r="H35" s="38">
        <v>594812</v>
      </c>
      <c r="I35" s="38">
        <v>595469</v>
      </c>
      <c r="J35" s="38">
        <f t="shared" si="2"/>
        <v>657</v>
      </c>
      <c r="K35" s="40">
        <f t="shared" si="3"/>
        <v>1.1045506815598879E-3</v>
      </c>
      <c r="L35" s="1"/>
    </row>
    <row r="36" spans="1:12" ht="15" customHeight="1" x14ac:dyDescent="0.25">
      <c r="A36" s="36" t="s">
        <v>81</v>
      </c>
      <c r="B36" s="36" t="s">
        <v>36</v>
      </c>
      <c r="C36" s="36" t="s">
        <v>36</v>
      </c>
      <c r="D36" s="37" t="s">
        <v>82</v>
      </c>
      <c r="E36" s="38">
        <v>10</v>
      </c>
      <c r="F36" s="38">
        <v>136636</v>
      </c>
      <c r="G36" s="38">
        <v>136635</v>
      </c>
      <c r="H36" s="38">
        <v>10</v>
      </c>
      <c r="I36" s="38">
        <v>10</v>
      </c>
      <c r="J36" s="39">
        <f t="shared" si="2"/>
        <v>0</v>
      </c>
      <c r="K36" s="40">
        <f t="shared" si="3"/>
        <v>0</v>
      </c>
      <c r="L36" s="1"/>
    </row>
    <row r="37" spans="1:12" ht="15" customHeight="1" x14ac:dyDescent="0.25">
      <c r="A37" s="36" t="s">
        <v>36</v>
      </c>
      <c r="B37" s="36" t="s">
        <v>79</v>
      </c>
      <c r="C37" s="36" t="s">
        <v>36</v>
      </c>
      <c r="D37" s="37" t="s">
        <v>83</v>
      </c>
      <c r="E37" s="38">
        <v>10</v>
      </c>
      <c r="F37" s="38">
        <v>136636</v>
      </c>
      <c r="G37" s="38">
        <v>136635</v>
      </c>
      <c r="H37" s="38">
        <v>10</v>
      </c>
      <c r="I37" s="38">
        <v>10</v>
      </c>
      <c r="J37" s="39">
        <f t="shared" si="2"/>
        <v>0</v>
      </c>
      <c r="K37" s="40">
        <f t="shared" si="3"/>
        <v>0</v>
      </c>
      <c r="L37" s="1"/>
    </row>
    <row r="38" spans="1:12" ht="15" customHeight="1" x14ac:dyDescent="0.25">
      <c r="A38" s="41" t="s">
        <v>84</v>
      </c>
      <c r="B38" s="41" t="s">
        <v>36</v>
      </c>
      <c r="C38" s="41" t="s">
        <v>36</v>
      </c>
      <c r="D38" s="42" t="s">
        <v>85</v>
      </c>
      <c r="E38" s="43">
        <v>10</v>
      </c>
      <c r="F38" s="43">
        <v>10</v>
      </c>
      <c r="G38" s="43">
        <v>0</v>
      </c>
      <c r="H38" s="43">
        <v>10</v>
      </c>
      <c r="I38" s="43">
        <v>10</v>
      </c>
      <c r="J38" s="44">
        <f t="shared" si="2"/>
        <v>0</v>
      </c>
      <c r="K38" s="45">
        <f t="shared" si="3"/>
        <v>0</v>
      </c>
      <c r="L38" s="1"/>
    </row>
    <row r="39" spans="1:12" ht="1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1"/>
    </row>
    <row r="40" spans="1:12" ht="15" customHeight="1" x14ac:dyDescent="0.25">
      <c r="A40" s="47" t="s">
        <v>86</v>
      </c>
      <c r="B40" s="48"/>
      <c r="C40" s="48"/>
      <c r="D40" s="48"/>
      <c r="E40" s="49">
        <v>11173373</v>
      </c>
      <c r="F40" s="49">
        <v>10871122</v>
      </c>
      <c r="G40" s="49">
        <v>6666004</v>
      </c>
      <c r="H40" s="49">
        <v>11495167</v>
      </c>
      <c r="I40" s="49">
        <v>11684099</v>
      </c>
      <c r="J40" s="49">
        <v>188932</v>
      </c>
      <c r="K40" s="50">
        <v>1.6435776879100583E-2</v>
      </c>
      <c r="L40" s="1"/>
    </row>
    <row r="41" spans="1:12" ht="15" customHeight="1" x14ac:dyDescent="0.25">
      <c r="A41" s="12" t="s">
        <v>37</v>
      </c>
      <c r="B41" s="13"/>
      <c r="C41" s="13"/>
      <c r="D41" s="13"/>
      <c r="E41" s="13"/>
      <c r="F41" s="13"/>
      <c r="G41" s="13"/>
      <c r="H41" s="13"/>
      <c r="I41" s="13"/>
      <c r="J41" s="1"/>
      <c r="K41" s="1"/>
      <c r="L41" s="1"/>
    </row>
    <row r="42" spans="1:12" ht="5.099999999999999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0:D40"/>
    <mergeCell ref="A41:I41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2026-09-30T19:21:41Z</dcterms:modified>
</cp:coreProperties>
</file>