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F6E9318-917C-42BF-8B57-BA48CAE4F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4" i="1"/>
  <c r="K24" i="1" s="1"/>
  <c r="K23" i="1"/>
  <c r="J23" i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25" i="1"/>
  <c r="K25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<sst xmlns="http://schemas.openxmlformats.org/spreadsheetml/2006/main" count="158" uniqueCount="89">
  <si>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</si>
  <si>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</si>
  <si>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</si>
  <si>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</si>
  <si>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</si>
  <si>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</si>
  <si>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</si>
  <si>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</si>
  <si>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</si>
  <si>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</si>
  <si>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</si>
  <si>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</si>
  <si>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</si>
  <si>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VIALIDAD Y TRANSPORTE URBANO: SECTRA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</si>
  <si>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</si>
  <si>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08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</si>
  <si>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</si>
  <si>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</si>
  <si>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</si>
  <si>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</si>
  <si>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</si>
  <si>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</si>
  <si>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</si>
  <si>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</si>
  <si>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</si>
  <si>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</si>
  <si>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</si>
  <si>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</si>
  <si>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</si>
  <si>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</si>
  <si>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</si>
  <si>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</si>
  <si>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</si>
  <si>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</si>
  <si>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</si>
  <si>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</si>
  <si>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</si>
  <si>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</si>
  <si>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</si>
  <si>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</si>
  <si>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</si>
  <si>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</si>
  <si>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</si>
  <si>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</si>
  <si>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</si>
  <si>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</si>
  <si>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</si>
  <si>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</si>
  <si>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</si>
  <si>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</si>
  <si>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</si>
  <si>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</si>
  <si>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</si>
  <si>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</si>
  <si>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</si>
  <si>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</si>
  <si>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</si>
  <si>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</si>
  <si>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</si>
  <si>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</si>
  <si>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</si>
  <si>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</si>
  <si>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</si>
  <si>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</si>
  <si>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</si>
  <si>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</si>
  <si>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</si>
  <si>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</si>
  <si>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</si>
  <si>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</si>
  <si>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</si>
  <si>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</si>
  <si>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</si>
  <si>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</si>
  <si>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</si>
  <si>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</si>
  <si>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</si>
  <si>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</si>
  <si>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</si>
  <si>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</si>
  <si>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</si>
  <si>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Estudios Básicos</t>
    </r>
  </si>
  <si>
    <r>
      <rPr>
        <sz val="12"/>
        <rFont val="Times New Roman"/>
        <family val="1"/>
      </rPr>
      <t>Proyectos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</si>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</sst>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2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4"/>
  <sheetViews>
    <sheetView tabSelected="1" topLeftCell="A6" workbookViewId="0">
      <selection activeCell="N13" sqref="N1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0.4257812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9408167</v>
      </c>
      <c r="F12" s="34">
        <v>11193119</v>
      </c>
      <c r="G12" s="34">
        <v>6457376</v>
      </c>
      <c r="H12" s="34">
        <v>9679119</v>
      </c>
      <c r="I12" s="34">
        <v>8925420</v>
      </c>
      <c r="J12" s="34">
        <f>I12-H12</f>
        <v>-753699</v>
      </c>
      <c r="K12" s="35">
        <f>(J12/H12)</f>
        <v>-7.7868553945870486E-2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24362</v>
      </c>
      <c r="H13" s="38">
        <v>10</v>
      </c>
      <c r="I13" s="38">
        <v>10</v>
      </c>
      <c r="J13" s="39">
        <f t="shared" ref="J13:J15" si="0">I13-H13</f>
        <v>0</v>
      </c>
      <c r="K13" s="40">
        <f t="shared" ref="K13:K15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24362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24362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26649</v>
      </c>
      <c r="F16" s="38">
        <v>26649</v>
      </c>
      <c r="G16" s="38">
        <v>29673</v>
      </c>
      <c r="H16" s="38">
        <v>27416</v>
      </c>
      <c r="I16" s="38">
        <v>59050</v>
      </c>
      <c r="J16" s="38">
        <f>I16-H16</f>
        <v>31634</v>
      </c>
      <c r="K16" s="40">
        <f>(J16/H16)</f>
        <v>1.1538517653924716</v>
      </c>
      <c r="L16" s="1"/>
    </row>
    <row r="17" spans="1:12" ht="15" customHeight="1" x14ac:dyDescent="0.25">
      <c r="A17" s="36" t="s">
        <v>36</v>
      </c>
      <c r="B17" s="36" t="s">
        <v>47</v>
      </c>
      <c r="C17" s="36" t="s">
        <v>36</v>
      </c>
      <c r="D17" s="37" t="s">
        <v>48</v>
      </c>
      <c r="E17" s="38">
        <v>10</v>
      </c>
      <c r="F17" s="38">
        <v>10</v>
      </c>
      <c r="G17" s="38">
        <v>13931</v>
      </c>
      <c r="H17" s="38">
        <v>10</v>
      </c>
      <c r="I17" s="38">
        <v>31644</v>
      </c>
      <c r="J17" s="38">
        <f t="shared" ref="J17:J24" si="2">I17-H17</f>
        <v>31634</v>
      </c>
      <c r="K17" s="40">
        <f t="shared" ref="K17:K24" si="3">(J17/H17)</f>
        <v>3163.4</v>
      </c>
      <c r="L17" s="1"/>
    </row>
    <row r="18" spans="1:12" ht="15" customHeight="1" x14ac:dyDescent="0.25">
      <c r="A18" s="36" t="s">
        <v>36</v>
      </c>
      <c r="B18" s="36" t="s">
        <v>41</v>
      </c>
      <c r="C18" s="36" t="s">
        <v>36</v>
      </c>
      <c r="D18" s="37" t="s">
        <v>49</v>
      </c>
      <c r="E18" s="38">
        <v>26349</v>
      </c>
      <c r="F18" s="38">
        <v>26349</v>
      </c>
      <c r="G18" s="38">
        <v>15716</v>
      </c>
      <c r="H18" s="38">
        <v>27108</v>
      </c>
      <c r="I18" s="38">
        <v>27108</v>
      </c>
      <c r="J18" s="39">
        <f t="shared" si="2"/>
        <v>0</v>
      </c>
      <c r="K18" s="40">
        <f t="shared" si="3"/>
        <v>0</v>
      </c>
      <c r="L18" s="1"/>
    </row>
    <row r="19" spans="1:12" ht="15" customHeight="1" x14ac:dyDescent="0.25">
      <c r="A19" s="36" t="s">
        <v>36</v>
      </c>
      <c r="B19" s="36" t="s">
        <v>50</v>
      </c>
      <c r="C19" s="36" t="s">
        <v>36</v>
      </c>
      <c r="D19" s="37" t="s">
        <v>51</v>
      </c>
      <c r="E19" s="38">
        <v>290</v>
      </c>
      <c r="F19" s="38">
        <v>290</v>
      </c>
      <c r="G19" s="38">
        <v>26</v>
      </c>
      <c r="H19" s="38">
        <v>298</v>
      </c>
      <c r="I19" s="38">
        <v>298</v>
      </c>
      <c r="J19" s="39">
        <f t="shared" si="2"/>
        <v>0</v>
      </c>
      <c r="K19" s="40">
        <f t="shared" si="3"/>
        <v>0</v>
      </c>
      <c r="L19" s="1"/>
    </row>
    <row r="20" spans="1:12" ht="15" customHeight="1" x14ac:dyDescent="0.25">
      <c r="A20" s="36" t="s">
        <v>52</v>
      </c>
      <c r="B20" s="36" t="s">
        <v>36</v>
      </c>
      <c r="C20" s="36" t="s">
        <v>36</v>
      </c>
      <c r="D20" s="37" t="s">
        <v>53</v>
      </c>
      <c r="E20" s="38">
        <v>9381488</v>
      </c>
      <c r="F20" s="38">
        <v>11145773</v>
      </c>
      <c r="G20" s="38">
        <v>6403341</v>
      </c>
      <c r="H20" s="38">
        <v>9651673</v>
      </c>
      <c r="I20" s="38">
        <v>8866340</v>
      </c>
      <c r="J20" s="38">
        <f t="shared" si="2"/>
        <v>-785333</v>
      </c>
      <c r="K20" s="40">
        <f t="shared" si="3"/>
        <v>-8.1367551511535879E-2</v>
      </c>
      <c r="L20" s="1"/>
    </row>
    <row r="21" spans="1:12" ht="15" customHeight="1" x14ac:dyDescent="0.25">
      <c r="A21" s="36" t="s">
        <v>36</v>
      </c>
      <c r="B21" s="36" t="s">
        <v>47</v>
      </c>
      <c r="C21" s="36" t="s">
        <v>36</v>
      </c>
      <c r="D21" s="37" t="s">
        <v>54</v>
      </c>
      <c r="E21" s="38">
        <v>9381488</v>
      </c>
      <c r="F21" s="38">
        <v>11145773</v>
      </c>
      <c r="G21" s="38">
        <v>6403341</v>
      </c>
      <c r="H21" s="38">
        <v>9651673</v>
      </c>
      <c r="I21" s="38">
        <v>8866340</v>
      </c>
      <c r="J21" s="38">
        <f t="shared" si="2"/>
        <v>-785333</v>
      </c>
      <c r="K21" s="40">
        <f t="shared" si="3"/>
        <v>-8.1367551511535879E-2</v>
      </c>
      <c r="L21" s="1"/>
    </row>
    <row r="22" spans="1:12" ht="15" customHeight="1" x14ac:dyDescent="0.25">
      <c r="A22" s="36" t="s">
        <v>55</v>
      </c>
      <c r="B22" s="36" t="s">
        <v>36</v>
      </c>
      <c r="C22" s="36" t="s">
        <v>36</v>
      </c>
      <c r="D22" s="37" t="s">
        <v>56</v>
      </c>
      <c r="E22" s="38">
        <v>10</v>
      </c>
      <c r="F22" s="38">
        <v>10</v>
      </c>
      <c r="G22" s="38">
        <v>0</v>
      </c>
      <c r="H22" s="38">
        <v>10</v>
      </c>
      <c r="I22" s="38">
        <v>10</v>
      </c>
      <c r="J22" s="39">
        <f t="shared" si="2"/>
        <v>0</v>
      </c>
      <c r="K22" s="40">
        <f t="shared" si="3"/>
        <v>0</v>
      </c>
      <c r="L22" s="1"/>
    </row>
    <row r="23" spans="1:12" ht="15" customHeight="1" x14ac:dyDescent="0.25">
      <c r="A23" s="36" t="s">
        <v>36</v>
      </c>
      <c r="B23" s="36" t="s">
        <v>57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59</v>
      </c>
      <c r="B24" s="36" t="s">
        <v>36</v>
      </c>
      <c r="C24" s="36" t="s">
        <v>36</v>
      </c>
      <c r="D24" s="37" t="s">
        <v>60</v>
      </c>
      <c r="E24" s="38">
        <v>10</v>
      </c>
      <c r="F24" s="38">
        <v>20677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2" t="s">
        <v>36</v>
      </c>
      <c r="B25" s="32" t="s">
        <v>36</v>
      </c>
      <c r="C25" s="32" t="s">
        <v>36</v>
      </c>
      <c r="D25" s="33" t="s">
        <v>61</v>
      </c>
      <c r="E25" s="34">
        <v>9408167</v>
      </c>
      <c r="F25" s="34">
        <v>11193119</v>
      </c>
      <c r="G25" s="34">
        <v>6620206</v>
      </c>
      <c r="H25" s="34">
        <v>9679119</v>
      </c>
      <c r="I25" s="34">
        <v>8925420</v>
      </c>
      <c r="J25" s="34">
        <f>I25-H25</f>
        <v>-753699</v>
      </c>
      <c r="K25" s="35">
        <f>(J25/H25)</f>
        <v>-7.7868553945870486E-2</v>
      </c>
      <c r="L25" s="1"/>
    </row>
    <row r="26" spans="1:12" ht="15" customHeight="1" x14ac:dyDescent="0.25">
      <c r="A26" s="36" t="s">
        <v>62</v>
      </c>
      <c r="B26" s="36" t="s">
        <v>36</v>
      </c>
      <c r="C26" s="36" t="s">
        <v>36</v>
      </c>
      <c r="D26" s="37" t="s">
        <v>63</v>
      </c>
      <c r="E26" s="38">
        <v>3809162</v>
      </c>
      <c r="F26" s="38">
        <v>3679918</v>
      </c>
      <c r="G26" s="38">
        <v>2438604</v>
      </c>
      <c r="H26" s="38">
        <v>3918865</v>
      </c>
      <c r="I26" s="38">
        <v>3950367</v>
      </c>
      <c r="J26" s="38">
        <f t="shared" ref="J26:J40" si="4">I26-H26</f>
        <v>31502</v>
      </c>
      <c r="K26" s="40">
        <f t="shared" ref="K26:K40" si="5">(J26/H26)</f>
        <v>8.0385519786979141E-3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666617</v>
      </c>
      <c r="F27" s="38">
        <v>666617</v>
      </c>
      <c r="G27" s="38">
        <v>463688</v>
      </c>
      <c r="H27" s="38">
        <v>685815</v>
      </c>
      <c r="I27" s="38">
        <v>515132</v>
      </c>
      <c r="J27" s="38">
        <f t="shared" si="4"/>
        <v>-170683</v>
      </c>
      <c r="K27" s="40">
        <f t="shared" si="5"/>
        <v>-0.24887615464811938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10</v>
      </c>
      <c r="F28" s="38">
        <v>10</v>
      </c>
      <c r="G28" s="38">
        <v>0</v>
      </c>
      <c r="H28" s="38">
        <v>10</v>
      </c>
      <c r="I28" s="38">
        <v>10</v>
      </c>
      <c r="J28" s="39">
        <f t="shared" si="4"/>
        <v>0</v>
      </c>
      <c r="K28" s="40">
        <f t="shared" si="5"/>
        <v>0</v>
      </c>
      <c r="L28" s="1"/>
    </row>
    <row r="29" spans="1:12" ht="15" customHeight="1" x14ac:dyDescent="0.25">
      <c r="A29" s="36" t="s">
        <v>36</v>
      </c>
      <c r="B29" s="36" t="s">
        <v>68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70</v>
      </c>
      <c r="B30" s="36" t="s">
        <v>36</v>
      </c>
      <c r="C30" s="36" t="s">
        <v>36</v>
      </c>
      <c r="D30" s="37" t="s">
        <v>71</v>
      </c>
      <c r="E30" s="38">
        <v>20</v>
      </c>
      <c r="F30" s="38">
        <v>14177</v>
      </c>
      <c r="G30" s="38">
        <v>19065</v>
      </c>
      <c r="H30" s="38">
        <v>20</v>
      </c>
      <c r="I30" s="38">
        <v>45208</v>
      </c>
      <c r="J30" s="38">
        <f t="shared" si="4"/>
        <v>45188</v>
      </c>
      <c r="K30" s="40">
        <f t="shared" si="5"/>
        <v>2259.4</v>
      </c>
      <c r="L30" s="1"/>
    </row>
    <row r="31" spans="1:12" ht="15" customHeight="1" x14ac:dyDescent="0.25">
      <c r="A31" s="36" t="s">
        <v>36</v>
      </c>
      <c r="B31" s="36" t="s">
        <v>50</v>
      </c>
      <c r="C31" s="36" t="s">
        <v>36</v>
      </c>
      <c r="D31" s="37" t="s">
        <v>72</v>
      </c>
      <c r="E31" s="38">
        <v>20</v>
      </c>
      <c r="F31" s="38">
        <v>14177</v>
      </c>
      <c r="G31" s="38">
        <v>19065</v>
      </c>
      <c r="H31" s="38">
        <v>20</v>
      </c>
      <c r="I31" s="38">
        <v>45208</v>
      </c>
      <c r="J31" s="38">
        <f t="shared" si="4"/>
        <v>45188</v>
      </c>
      <c r="K31" s="40">
        <f t="shared" si="5"/>
        <v>2259.4</v>
      </c>
      <c r="L31" s="1"/>
    </row>
    <row r="32" spans="1:12" ht="15.75" x14ac:dyDescent="0.25">
      <c r="A32" s="36" t="s">
        <v>73</v>
      </c>
      <c r="B32" s="36" t="s">
        <v>36</v>
      </c>
      <c r="C32" s="36" t="s">
        <v>36</v>
      </c>
      <c r="D32" s="37" t="s">
        <v>74</v>
      </c>
      <c r="E32" s="38">
        <v>138575</v>
      </c>
      <c r="F32" s="38">
        <v>138575</v>
      </c>
      <c r="G32" s="38">
        <v>52699</v>
      </c>
      <c r="H32" s="38">
        <v>142566</v>
      </c>
      <c r="I32" s="38">
        <v>163508</v>
      </c>
      <c r="J32" s="38">
        <f t="shared" si="4"/>
        <v>20942</v>
      </c>
      <c r="K32" s="40">
        <f t="shared" si="5"/>
        <v>0.1468933686853808</v>
      </c>
      <c r="L32" s="1"/>
    </row>
    <row r="33" spans="1:12" ht="15" customHeight="1" x14ac:dyDescent="0.25">
      <c r="A33" s="36" t="s">
        <v>36</v>
      </c>
      <c r="B33" s="36" t="s">
        <v>75</v>
      </c>
      <c r="C33" s="36" t="s">
        <v>36</v>
      </c>
      <c r="D33" s="37" t="s">
        <v>76</v>
      </c>
      <c r="E33" s="38">
        <v>8388</v>
      </c>
      <c r="F33" s="38">
        <v>8388</v>
      </c>
      <c r="G33" s="38">
        <v>7109</v>
      </c>
      <c r="H33" s="38">
        <v>8630</v>
      </c>
      <c r="I33" s="38">
        <v>9671</v>
      </c>
      <c r="J33" s="38">
        <f t="shared" si="4"/>
        <v>1041</v>
      </c>
      <c r="K33" s="40">
        <f t="shared" si="5"/>
        <v>0.12062572421784473</v>
      </c>
      <c r="L33" s="1"/>
    </row>
    <row r="34" spans="1:12" ht="15" customHeight="1" x14ac:dyDescent="0.25">
      <c r="A34" s="36" t="s">
        <v>36</v>
      </c>
      <c r="B34" s="36" t="s">
        <v>77</v>
      </c>
      <c r="C34" s="36" t="s">
        <v>36</v>
      </c>
      <c r="D34" s="37" t="s">
        <v>78</v>
      </c>
      <c r="E34" s="38">
        <v>130187</v>
      </c>
      <c r="F34" s="38">
        <v>130187</v>
      </c>
      <c r="G34" s="38">
        <v>45590</v>
      </c>
      <c r="H34" s="38">
        <v>133936</v>
      </c>
      <c r="I34" s="38">
        <v>153837</v>
      </c>
      <c r="J34" s="38">
        <f t="shared" si="4"/>
        <v>19901</v>
      </c>
      <c r="K34" s="40">
        <f t="shared" si="5"/>
        <v>0.1485858917692032</v>
      </c>
      <c r="L34" s="1"/>
    </row>
    <row r="35" spans="1:12" ht="15" customHeight="1" x14ac:dyDescent="0.25">
      <c r="A35" s="36" t="s">
        <v>79</v>
      </c>
      <c r="B35" s="36" t="s">
        <v>36</v>
      </c>
      <c r="C35" s="36" t="s">
        <v>36</v>
      </c>
      <c r="D35" s="37" t="s">
        <v>80</v>
      </c>
      <c r="E35" s="38">
        <v>4793763</v>
      </c>
      <c r="F35" s="38">
        <v>4793763</v>
      </c>
      <c r="G35" s="38">
        <v>1746102</v>
      </c>
      <c r="H35" s="38">
        <v>4931823</v>
      </c>
      <c r="I35" s="38">
        <v>4251175</v>
      </c>
      <c r="J35" s="38">
        <f t="shared" si="4"/>
        <v>-680648</v>
      </c>
      <c r="K35" s="40">
        <f t="shared" si="5"/>
        <v>-0.13801144120541228</v>
      </c>
      <c r="L35" s="1"/>
    </row>
    <row r="36" spans="1:12" ht="15" customHeight="1" x14ac:dyDescent="0.25">
      <c r="A36" s="36" t="s">
        <v>36</v>
      </c>
      <c r="B36" s="36" t="s">
        <v>47</v>
      </c>
      <c r="C36" s="36" t="s">
        <v>36</v>
      </c>
      <c r="D36" s="37" t="s">
        <v>81</v>
      </c>
      <c r="E36" s="38">
        <v>2477610</v>
      </c>
      <c r="F36" s="38">
        <v>2477610</v>
      </c>
      <c r="G36" s="38">
        <v>795499</v>
      </c>
      <c r="H36" s="38">
        <v>2548965</v>
      </c>
      <c r="I36" s="38">
        <v>2356816</v>
      </c>
      <c r="J36" s="38">
        <f t="shared" si="4"/>
        <v>-192149</v>
      </c>
      <c r="K36" s="40">
        <f t="shared" si="5"/>
        <v>-7.5383145708159974E-2</v>
      </c>
      <c r="L36" s="1"/>
    </row>
    <row r="37" spans="1:12" ht="15" customHeight="1" x14ac:dyDescent="0.25">
      <c r="A37" s="36" t="s">
        <v>36</v>
      </c>
      <c r="B37" s="36" t="s">
        <v>41</v>
      </c>
      <c r="C37" s="36" t="s">
        <v>36</v>
      </c>
      <c r="D37" s="37" t="s">
        <v>82</v>
      </c>
      <c r="E37" s="38">
        <v>2316153</v>
      </c>
      <c r="F37" s="38">
        <v>2316153</v>
      </c>
      <c r="G37" s="38">
        <v>950603</v>
      </c>
      <c r="H37" s="38">
        <v>2382858</v>
      </c>
      <c r="I37" s="38">
        <v>1894359</v>
      </c>
      <c r="J37" s="38">
        <f t="shared" si="4"/>
        <v>-488499</v>
      </c>
      <c r="K37" s="40">
        <f t="shared" si="5"/>
        <v>-0.20500550179658208</v>
      </c>
      <c r="L37" s="1"/>
    </row>
    <row r="38" spans="1:12" ht="15" customHeight="1" x14ac:dyDescent="0.25">
      <c r="A38" s="36" t="s">
        <v>83</v>
      </c>
      <c r="B38" s="36" t="s">
        <v>36</v>
      </c>
      <c r="C38" s="36" t="s">
        <v>36</v>
      </c>
      <c r="D38" s="37" t="s">
        <v>84</v>
      </c>
      <c r="E38" s="38">
        <v>10</v>
      </c>
      <c r="F38" s="38">
        <v>1900049</v>
      </c>
      <c r="G38" s="38">
        <v>1900048</v>
      </c>
      <c r="H38" s="38">
        <v>10</v>
      </c>
      <c r="I38" s="38">
        <v>10</v>
      </c>
      <c r="J38" s="39">
        <f t="shared" si="4"/>
        <v>0</v>
      </c>
      <c r="K38" s="40">
        <f t="shared" si="5"/>
        <v>0</v>
      </c>
      <c r="L38" s="1"/>
    </row>
    <row r="39" spans="1:12" ht="15" customHeight="1" x14ac:dyDescent="0.25">
      <c r="A39" s="36" t="s">
        <v>36</v>
      </c>
      <c r="B39" s="36" t="s">
        <v>77</v>
      </c>
      <c r="C39" s="36" t="s">
        <v>36</v>
      </c>
      <c r="D39" s="37" t="s">
        <v>85</v>
      </c>
      <c r="E39" s="38">
        <v>10</v>
      </c>
      <c r="F39" s="38">
        <v>1900049</v>
      </c>
      <c r="G39" s="38">
        <v>1900048</v>
      </c>
      <c r="H39" s="38">
        <v>10</v>
      </c>
      <c r="I39" s="38">
        <v>10</v>
      </c>
      <c r="J39" s="39">
        <f t="shared" si="4"/>
        <v>0</v>
      </c>
      <c r="K39" s="40">
        <f t="shared" si="5"/>
        <v>0</v>
      </c>
      <c r="L39" s="1"/>
    </row>
    <row r="40" spans="1:12" ht="15" customHeight="1" x14ac:dyDescent="0.25">
      <c r="A40" s="41" t="s">
        <v>86</v>
      </c>
      <c r="B40" s="41" t="s">
        <v>36</v>
      </c>
      <c r="C40" s="41" t="s">
        <v>36</v>
      </c>
      <c r="D40" s="42" t="s">
        <v>87</v>
      </c>
      <c r="E40" s="43">
        <v>10</v>
      </c>
      <c r="F40" s="43">
        <v>10</v>
      </c>
      <c r="G40" s="43">
        <v>0</v>
      </c>
      <c r="H40" s="43">
        <v>10</v>
      </c>
      <c r="I40" s="43">
        <v>10</v>
      </c>
      <c r="J40" s="44">
        <f t="shared" si="4"/>
        <v>0</v>
      </c>
      <c r="K40" s="45">
        <f t="shared" si="5"/>
        <v>0</v>
      </c>
      <c r="L40" s="1"/>
    </row>
    <row r="41" spans="1:12" ht="1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1"/>
    </row>
    <row r="42" spans="1:12" ht="15" customHeight="1" x14ac:dyDescent="0.25">
      <c r="A42" s="47" t="s">
        <v>88</v>
      </c>
      <c r="B42" s="48"/>
      <c r="C42" s="48"/>
      <c r="D42" s="48"/>
      <c r="E42" s="49">
        <v>9408127</v>
      </c>
      <c r="F42" s="49">
        <v>9278883</v>
      </c>
      <c r="G42" s="49">
        <v>4701093</v>
      </c>
      <c r="H42" s="49">
        <v>9679079</v>
      </c>
      <c r="I42" s="49">
        <v>8880192</v>
      </c>
      <c r="J42" s="49">
        <v>-798887</v>
      </c>
      <c r="K42" s="50">
        <v>-8.2537501760239787E-2</v>
      </c>
      <c r="L42" s="1"/>
    </row>
    <row r="43" spans="1:12" ht="15" customHeight="1" x14ac:dyDescent="0.25">
      <c r="A43" s="12" t="s">
        <v>37</v>
      </c>
      <c r="B43" s="13"/>
      <c r="C43" s="13"/>
      <c r="D43" s="13"/>
      <c r="E43" s="13"/>
      <c r="F43" s="13"/>
      <c r="G43" s="13"/>
      <c r="H43" s="13"/>
      <c r="I43" s="13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2026-09-30T19:17:03Z</dcterms:modified>
</cp:coreProperties>
</file>