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CHILE VALORA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CHILE VALORA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9550732.0</v>
      </c>
      <c r="G12" s="31" t="n">
        <v>9858252.0</v>
      </c>
      <c r="H12" s="31" t="n">
        <v>4855152.0</v>
      </c>
      <c r="I12" s="31" t="n">
        <v>9825792.0</v>
      </c>
      <c r="J12" s="31" t="n">
        <v>9733722.0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743761.0</v>
      </c>
      <c r="G13" s="35" t="n">
        <v>743761.0</v>
      </c>
      <c r="H13" s="35" t="n">
        <v>768703.0</v>
      </c>
      <c r="I13" s="35" t="n">
        <v>765181.0</v>
      </c>
      <c r="J13" s="35" t="n">
        <v>765181.0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743761.0</v>
      </c>
      <c r="G14" s="35" t="n">
        <v>743761.0</v>
      </c>
      <c r="H14" s="35" t="n">
        <v>768703.0</v>
      </c>
      <c r="I14" s="35" t="n">
        <v>765181.0</v>
      </c>
      <c r="J14" s="35" t="n">
        <v>765181.0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24952.0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290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Servicio Nacional de Capacitación y Empleo</t>
          </r>
        </is>
      </c>
      <c r="F16" s="35" t="n">
        <v>743751.0</v>
      </c>
      <c r="G16" s="35" t="n">
        <v>743751.0</v>
      </c>
      <c r="H16" s="35" t="n">
        <v>743751.0</v>
      </c>
      <c r="I16" s="35" t="n">
        <v>765171.0</v>
      </c>
      <c r="J16" s="35" t="n">
        <v>765171.0</v>
      </c>
      <c r="K16" s="36" t="inlineStr"/>
      <c r="L16" s="37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07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7" s="35" t="n">
        <v>370882.0</v>
      </c>
      <c r="G17" s="35" t="n">
        <v>370882.0</v>
      </c>
      <c r="H17" s="35" t="n">
        <v>281267.0</v>
      </c>
      <c r="I17" s="35" t="n">
        <v>381563.0</v>
      </c>
      <c r="J17" s="35" t="n">
        <v>381563.0</v>
      </c>
      <c r="K17" s="36" t="inlineStr"/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8" s="35" t="n">
        <v>10420.0</v>
      </c>
      <c r="G18" s="35" t="n">
        <v>10420.0</v>
      </c>
      <c r="H18" s="35" t="n">
        <v>18672.0</v>
      </c>
      <c r="I18" s="35" t="n">
        <v>10720.0</v>
      </c>
      <c r="J18" s="35" t="n">
        <v>10720.0</v>
      </c>
      <c r="K18" s="36" t="inlineStr"/>
      <c r="L18" s="37" t="inlineStr">
        <f/>
        <is/>
      </c>
      <c r="M18" s="3" t="inlineStr"/>
    </row>
    <row r="19" customHeight="1" ht="27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9" s="35" t="n">
        <v>10420.0</v>
      </c>
      <c r="G19" s="35" t="n">
        <v>10420.0</v>
      </c>
      <c r="H19" s="35" t="n">
        <v>18672.0</v>
      </c>
      <c r="I19" s="35" t="n">
        <v>10720.0</v>
      </c>
      <c r="J19" s="35" t="n">
        <v>10720.0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8425649.0</v>
      </c>
      <c r="G20" s="35" t="n">
        <v>8341224.0</v>
      </c>
      <c r="H20" s="35" t="n">
        <v>3786510.0</v>
      </c>
      <c r="I20" s="35" t="n">
        <v>8668308.0</v>
      </c>
      <c r="J20" s="35" t="n">
        <v>8576238.0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8425649.0</v>
      </c>
      <c r="G21" s="35" t="n">
        <v>8341224.0</v>
      </c>
      <c r="H21" s="35" t="n">
        <v>3786510.0</v>
      </c>
      <c r="I21" s="35" t="n">
        <v>8668308.0</v>
      </c>
      <c r="J21" s="35" t="n">
        <v>8576238.0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391955.0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9550732.0</v>
      </c>
      <c r="G25" s="31" t="n">
        <v>9858252.0</v>
      </c>
      <c r="H25" s="31" t="n">
        <v>3908142.0</v>
      </c>
      <c r="I25" s="31" t="n">
        <v>9825792.0</v>
      </c>
      <c r="J25" s="31" t="n">
        <v>9733722.0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3135703.0</v>
      </c>
      <c r="G26" s="35" t="n">
        <v>3051278.0</v>
      </c>
      <c r="H26" s="35" t="n">
        <v>1879328.0</v>
      </c>
      <c r="I26" s="35" t="n">
        <v>3226011.0</v>
      </c>
      <c r="J26" s="35" t="n">
        <v>3275181.0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1152046.0</v>
      </c>
      <c r="G27" s="35" t="n">
        <v>1152046.0</v>
      </c>
      <c r="H27" s="35" t="n">
        <v>425906.0</v>
      </c>
      <c r="I27" s="35" t="n">
        <v>1185225.0</v>
      </c>
      <c r="J27" s="35" t="n">
        <v>1185224.0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66884.0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29" s="35" t="n">
        <v>10.0</v>
      </c>
      <c r="G29" s="35" t="n">
        <v>10.0</v>
      </c>
      <c r="H29" s="35" t="n">
        <v>66884.0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004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Desahucios e Indemnizaciones</t>
          </r>
        </is>
      </c>
      <c r="F30" s="35" t="n">
        <v>10.0</v>
      </c>
      <c r="G30" s="35" t="n">
        <v>10.0</v>
      </c>
      <c r="H30" s="35" t="n">
        <v>66884.0</v>
      </c>
      <c r="I30" s="35" t="n">
        <v>10.0</v>
      </c>
      <c r="J30" s="35" t="n">
        <v>10.0</v>
      </c>
      <c r="K30" s="36" t="inlineStr"/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1" s="35" t="n">
        <v>5129594.0</v>
      </c>
      <c r="G31" s="35" t="n">
        <v>5129594.0</v>
      </c>
      <c r="H31" s="35" t="n">
        <v>1408712.0</v>
      </c>
      <c r="I31" s="35" t="n">
        <v>5277326.0</v>
      </c>
      <c r="J31" s="35" t="n">
        <v>5195022.0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2" s="35" t="n">
        <v>4967114.0</v>
      </c>
      <c r="G32" s="35" t="n">
        <v>4967114.0</v>
      </c>
      <c r="H32" s="35" t="n">
        <v>1365512.0</v>
      </c>
      <c r="I32" s="35" t="n">
        <v>5110167.0</v>
      </c>
      <c r="J32" s="35" t="n">
        <v>5027863.0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001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Certificación de Competencias Laborales Ley N° 20.267</t>
          </r>
        </is>
      </c>
      <c r="F33" s="35" t="n">
        <v>4967114.0</v>
      </c>
      <c r="G33" s="35" t="n">
        <v>4967114.0</v>
      </c>
      <c r="H33" s="35" t="n">
        <v>1365512.0</v>
      </c>
      <c r="I33" s="35" t="n">
        <v>5110167.0</v>
      </c>
      <c r="J33" s="35" t="n">
        <v>5027863.0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09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4" s="35" t="n">
        <v>162480.0</v>
      </c>
      <c r="G34" s="35" t="n">
        <v>162480.0</v>
      </c>
      <c r="H34" s="35" t="n">
        <v>43200.0</v>
      </c>
      <c r="I34" s="35" t="n">
        <v>167159.0</v>
      </c>
      <c r="J34" s="35" t="n">
        <v>167159.0</v>
      </c>
      <c r="K34" s="36" t="inlineStr"/>
      <c r="L34" s="37" t="inlineStr">
        <f/>
        <is/>
      </c>
      <c r="M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290</t>
          </r>
        </is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Certificación de Competencias Laborales Ley N° 20.267</t>
          </r>
        </is>
      </c>
      <c r="F35" s="35" t="n">
        <v>162480.0</v>
      </c>
      <c r="G35" s="35" t="n">
        <v>162480.0</v>
      </c>
      <c r="H35" s="35" t="n">
        <v>43200.0</v>
      </c>
      <c r="I35" s="35" t="n">
        <v>167159.0</v>
      </c>
      <c r="J35" s="35" t="n">
        <v>167159.0</v>
      </c>
      <c r="K35" s="36" t="inlineStr"/>
      <c r="L35" s="37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INTEGROS AL FISCO</t>
          </r>
        </is>
      </c>
      <c r="F36" s="35" t="n">
        <v>10441.0</v>
      </c>
      <c r="G36" s="35" t="n">
        <v>322156.0</v>
      </c>
      <c r="H36" s="35" t="n">
        <v>0.0</v>
      </c>
      <c r="I36" s="35" t="n">
        <v>10742.0</v>
      </c>
      <c r="J36" s="35" t="n">
        <v>10742.0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99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7" s="35" t="n">
        <v>10441.0</v>
      </c>
      <c r="G37" s="35" t="n">
        <v>322156.0</v>
      </c>
      <c r="H37" s="35" t="n">
        <v>0.0</v>
      </c>
      <c r="I37" s="35" t="n">
        <v>10742.0</v>
      </c>
      <c r="J37" s="35" t="n">
        <v>10742.0</v>
      </c>
      <c r="K37" s="36" t="inlineStr"/>
      <c r="L37" s="37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26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38" s="35" t="n">
        <v>10.0</v>
      </c>
      <c r="G38" s="35" t="n">
        <v>10.0</v>
      </c>
      <c r="H38" s="35" t="n">
        <v>0.0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01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Devoluciones</t>
          </r>
        </is>
      </c>
      <c r="F39" s="35" t="n">
        <v>10.0</v>
      </c>
      <c r="G39" s="35" t="n">
        <v>10.0</v>
      </c>
      <c r="H39" s="35" t="n">
        <v>0.0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27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0" s="35" t="n">
        <v>122908.0</v>
      </c>
      <c r="G40" s="35" t="n">
        <v>122908.0</v>
      </c>
      <c r="H40" s="35" t="n">
        <v>47082.0</v>
      </c>
      <c r="I40" s="35" t="n">
        <v>126448.0</v>
      </c>
      <c r="J40" s="35" t="n">
        <v>67513.0</v>
      </c>
      <c r="K40" s="35" t="inlineStr">
        <f>J40-I40</f>
        <is/>
      </c>
      <c r="L40" s="37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Mobiliario y Otros</t>
          </r>
        </is>
      </c>
      <c r="F41" s="35" t="n">
        <v>6942.0</v>
      </c>
      <c r="G41" s="35" t="n">
        <v>6942.0</v>
      </c>
      <c r="H41" s="35" t="n">
        <v>3926.0</v>
      </c>
      <c r="I41" s="35" t="n">
        <v>7142.0</v>
      </c>
      <c r="J41" s="35" t="n">
        <v>0.0</v>
      </c>
      <c r="K41" s="35" t="inlineStr">
        <f>J41-I41</f>
        <is/>
      </c>
      <c r="L41" s="37" t="inlineStr">
        <f>(K41/I41)</f>
        <is/>
      </c>
      <c r="M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06</t>
          </r>
        </is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2" s="35" t="n">
        <v>50343.0</v>
      </c>
      <c r="G42" s="35" t="n">
        <v>50343.0</v>
      </c>
      <c r="H42" s="35" t="n">
        <v>12495.0</v>
      </c>
      <c r="I42" s="35" t="n">
        <v>51793.0</v>
      </c>
      <c r="J42" s="35" t="n">
        <v>0.0</v>
      </c>
      <c r="K42" s="35" t="inlineStr">
        <f>J42-I42</f>
        <is/>
      </c>
      <c r="L42" s="37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3" s="35" t="n">
        <v>65623.0</v>
      </c>
      <c r="G43" s="35" t="n">
        <v>65623.0</v>
      </c>
      <c r="H43" s="35" t="n">
        <v>30661.0</v>
      </c>
      <c r="I43" s="35" t="n">
        <v>67513.0</v>
      </c>
      <c r="J43" s="35" t="n">
        <v>67513.0</v>
      </c>
      <c r="K43" s="36" t="inlineStr"/>
      <c r="L43" s="37" t="inlineStr">
        <f/>
        <is/>
      </c>
      <c r="M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34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SERVICIO DE LA DEUDA</t>
          </r>
        </is>
      </c>
      <c r="F44" s="35" t="n">
        <v>10.0</v>
      </c>
      <c r="G44" s="35" t="n">
        <v>80240.0</v>
      </c>
      <c r="H44" s="35" t="n">
        <v>80230.0</v>
      </c>
      <c r="I44" s="35" t="n">
        <v>10.0</v>
      </c>
      <c r="J44" s="35" t="n">
        <v>10.0</v>
      </c>
      <c r="K44" s="36" t="inlineStr"/>
      <c r="L44" s="37" t="inlineStr">
        <f/>
        <is/>
      </c>
      <c r="M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Deuda Flotante</t>
          </r>
        </is>
      </c>
      <c r="F45" s="35" t="n">
        <v>10.0</v>
      </c>
      <c r="G45" s="35" t="n">
        <v>80240.0</v>
      </c>
      <c r="H45" s="35" t="n">
        <v>80230.0</v>
      </c>
      <c r="I45" s="35" t="n">
        <v>10.0</v>
      </c>
      <c r="J45" s="35" t="n">
        <v>10.0</v>
      </c>
      <c r="K45" s="36" t="inlineStr"/>
      <c r="L45" s="37" t="inlineStr">
        <f/>
        <is/>
      </c>
      <c r="M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35</t>
          </r>
        </is>
      </c>
      <c r="B46" s="33" t="inlineStr">
        <is/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SALDO FINAL DE CAJA</t>
          </r>
        </is>
      </c>
      <c r="F46" s="35" t="n">
        <v>10.0</v>
      </c>
      <c r="G46" s="35" t="n">
        <v>10.0</v>
      </c>
      <c r="H46" s="35" t="n">
        <v>0.0</v>
      </c>
      <c r="I46" s="35" t="n">
        <v>10.0</v>
      </c>
      <c r="J46" s="35" t="n">
        <v>10.0</v>
      </c>
      <c r="K46" s="36" t="inlineStr"/>
      <c r="L46" s="37" t="inlineStr">
        <f/>
        <is/>
      </c>
      <c r="M46" s="3" t="inlineStr"/>
    </row>
    <row r="47" customHeight="1" ht="15">
      <c r="A47" s="36" t="inlineStr"/>
      <c r="B47" s="36" t="inlineStr"/>
      <c r="C47" s="36" t="inlineStr"/>
      <c r="D47" s="36" t="inlineStr"/>
      <c r="E47" s="36" t="inlineStr"/>
      <c r="F47" s="36" t="inlineStr"/>
      <c r="G47" s="36" t="inlineStr"/>
      <c r="H47" s="36" t="inlineStr"/>
      <c r="I47" s="36" t="inlineStr"/>
      <c r="J47" s="36" t="inlineStr"/>
      <c r="K47" s="36" t="inlineStr"/>
      <c r="L47" s="36" t="inlineStr"/>
      <c r="M47" s="3" t="inlineStr"/>
    </row>
    <row r="48" customHeight="1" ht="15">
      <c r="A48" s="38" t="inlineStr"/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38" t="inlineStr"/>
      <c r="J48" s="38" t="inlineStr"/>
      <c r="K48" s="38" t="inlineStr"/>
      <c r="L48" s="38" t="inlineStr"/>
      <c r="M48" s="3" t="inlineStr"/>
    </row>
    <row r="49" customHeight="1" ht="1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  <c r="M49" s="3" t="inlineStr"/>
    </row>
    <row r="50" customHeight="1" ht="15">
      <c r="A5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0" s="40" t="inlineStr"/>
      <c r="C50" s="40" t="inlineStr"/>
      <c r="D50" s="40" t="inlineStr"/>
      <c r="E50" s="40" t="inlineStr"/>
      <c r="F50" s="41" t="n">
        <v>9540271.0</v>
      </c>
      <c r="G50" s="41" t="n">
        <v>9455846.0</v>
      </c>
      <c r="H50" s="41" t="n">
        <v>3827912.0</v>
      </c>
      <c r="I50" s="41" t="n">
        <v>9815030.0</v>
      </c>
      <c r="J50" s="41" t="n">
        <v>9722960.0</v>
      </c>
      <c r="K50" s="41" t="n">
        <v>-92070.0</v>
      </c>
      <c r="L50" s="42" t="n">
        <v>-0.009380511317846202</v>
      </c>
      <c r="M50" s="3" t="inlineStr"/>
    </row>
    <row r="51" customHeight="1" ht="15">
      <c r="A5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1" s="44" t="inlineStr"/>
      <c r="C51" s="44" t="inlineStr"/>
      <c r="D51" s="44" t="inlineStr"/>
      <c r="E51" s="44" t="inlineStr"/>
      <c r="F51" s="44" t="inlineStr"/>
      <c r="G51" s="44" t="inlineStr"/>
      <c r="H51" s="44" t="inlineStr"/>
      <c r="I51" s="44" t="inlineStr"/>
      <c r="J51" s="44" t="inlineStr"/>
      <c r="K51" s="3" t="inlineStr"/>
      <c r="L51" s="3" t="inlineStr"/>
      <c r="M51" s="3" t="inlineStr"/>
    </row>
    <row r="52" customHeight="1" ht="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  <c r="M5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50:E50"/>
    <mergeCell ref="A51:J51"/>
  </mergeCells>
  <pageMargins left="0.0" right="0.0" top="0.0" bottom="0.0" header="0.0" footer="0.0"/>
  <pageSetup orientation="landscape"/>
  <drawing r:id="rIdDr1"/>
</worksheet>
</file>