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DEL TRABAJO Y PREVISIÓN SOCIAL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15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INSTITUTO DE PREVISIÓN SOCIAL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09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INSTITUTO DE PREVISIÓN SOCIAL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01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1.2267027728E10</v>
      </c>
      <c r="G12" s="31" t="n">
        <v>1.2329744924E10</v>
      </c>
      <c r="H12" s="31" t="n">
        <v>8.306603059E9</v>
      </c>
      <c r="I12" s="31" t="n">
        <v>1.2720194858E10</v>
      </c>
      <c r="J12" s="31" t="n">
        <v>1.2739513664E10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04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IMPOSICIONES PREVISIONALES</t>
          </r>
        </is>
      </c>
      <c r="F13" s="35" t="n">
        <v>4.5321859E7</v>
      </c>
      <c r="G13" s="35" t="n">
        <v>4.5321859E7</v>
      </c>
      <c r="H13" s="35" t="n">
        <v>2.2609893E7</v>
      </c>
      <c r="I13" s="35" t="n">
        <v>4.6627129E7</v>
      </c>
      <c r="J13" s="35" t="n">
        <v>3.062958E7</v>
      </c>
      <c r="K13" s="35" t="inlineStr">
        <f>J13-I13</f>
        <is/>
      </c>
      <c r="L13" s="36" t="inlineStr">
        <f>(K13/I13)</f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Aportes del Trabajador</t>
          </r>
        </is>
      </c>
      <c r="F14" s="35" t="n">
        <v>4.5321859E7</v>
      </c>
      <c r="G14" s="35" t="n">
        <v>4.5321859E7</v>
      </c>
      <c r="H14" s="35" t="n">
        <v>2.2609893E7</v>
      </c>
      <c r="I14" s="35" t="n">
        <v>4.6627129E7</v>
      </c>
      <c r="J14" s="35" t="n">
        <v>3.062958E7</v>
      </c>
      <c r="K14" s="35" t="inlineStr">
        <f>J14-I14</f>
        <is/>
      </c>
      <c r="L14" s="36" t="inlineStr">
        <f>(K14/I14)</f>
        <is/>
      </c>
      <c r="M14" s="3" t="inlineStr"/>
    </row>
    <row r="15" customHeight="1" ht="15">
      <c r="A15" s="33" t="inlineStr">
        <is>
          <r>
            <rPr>
              <rFont val="Times New Roman"/>
              <sz val="10.0"/>
            </rPr>
            <t xml:space="preserve">05</t>
          </r>
        </is>
      </c>
      <c r="B15" s="33" t="inlineStr">
        <is/>
      </c>
      <c r="C15" s="33" t="inlineStr">
        <is/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5" s="35" t="n">
        <v>3.43539061E8</v>
      </c>
      <c r="G15" s="35" t="n">
        <v>3.41369949E8</v>
      </c>
      <c r="H15" s="35" t="n">
        <v>2.83139855E8</v>
      </c>
      <c r="I15" s="35" t="n">
        <v>3.4406673E8</v>
      </c>
      <c r="J15" s="35" t="n">
        <v>3.17724509E8</v>
      </c>
      <c r="K15" s="35" t="inlineStr">
        <f>J15-I15</f>
        <is/>
      </c>
      <c r="L15" s="36" t="inlineStr">
        <f>(K15/I15)</f>
        <is/>
      </c>
      <c r="M15" s="3" t="inlineStr"/>
    </row>
    <row r="16" customHeight="1" ht="15">
      <c r="A16" s="33" t="inlineStr">
        <is/>
      </c>
      <c r="B16" s="33" t="inlineStr">
        <is>
          <r>
            <rPr>
              <rFont val="Times New Roman"/>
              <sz val="10.0"/>
            </rPr>
            <t xml:space="preserve">02</t>
          </r>
        </is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Del Gobierno Central</t>
          </r>
        </is>
      </c>
      <c r="F16" s="35" t="n">
        <v>3.31251938E8</v>
      </c>
      <c r="G16" s="35" t="n">
        <v>3.29082826E8</v>
      </c>
      <c r="H16" s="35" t="n">
        <v>2.74915417E8</v>
      </c>
      <c r="I16" s="35" t="n">
        <v>3.31425738E8</v>
      </c>
      <c r="J16" s="35" t="n">
        <v>3.05546904E8</v>
      </c>
      <c r="K16" s="35" t="inlineStr">
        <f>J16-I16</f>
        <is/>
      </c>
      <c r="L16" s="36" t="inlineStr">
        <f>(K16/I16)</f>
        <is/>
      </c>
      <c r="M16" s="3" t="inlineStr"/>
    </row>
    <row r="17" customHeight="1" ht="27">
      <c r="A17" s="33" t="inlineStr">
        <is/>
      </c>
      <c r="B17" s="33" t="inlineStr">
        <is/>
      </c>
      <c r="C17" s="33" t="inlineStr">
        <is>
          <r>
            <rPr>
              <rFont val="Times New Roman"/>
              <sz val="10.0"/>
            </rPr>
            <t xml:space="preserve">004</t>
          </r>
        </is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Fondo Único de Prestaciones Familiares y Subsidios de Cesantía</t>
          </r>
        </is>
      </c>
      <c r="F17" s="35" t="n">
        <v>5.3588997E7</v>
      </c>
      <c r="G17" s="35" t="n">
        <v>5.1419885E7</v>
      </c>
      <c r="H17" s="35" t="n">
        <v>2.3203821E7</v>
      </c>
      <c r="I17" s="35" t="n">
        <v>5.3762797E7</v>
      </c>
      <c r="J17" s="35" t="n">
        <v>4.0218146E7</v>
      </c>
      <c r="K17" s="35" t="inlineStr">
        <f>J17-I17</f>
        <is/>
      </c>
      <c r="L17" s="36" t="inlineStr">
        <f>(K17/I17)</f>
        <is/>
      </c>
      <c r="M17" s="3" t="inlineStr"/>
    </row>
    <row r="18" customHeight="1" ht="15">
      <c r="A18" s="33" t="inlineStr">
        <is/>
      </c>
      <c r="B18" s="33" t="inlineStr">
        <is/>
      </c>
      <c r="C18" s="33" t="inlineStr">
        <is>
          <r>
            <rPr>
              <rFont val="Times New Roman"/>
              <sz val="10.0"/>
            </rPr>
            <t xml:space="preserve">075</t>
          </r>
        </is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Fondo de Reserva de Pensiones Ley N° 20.128</t>
          </r>
        </is>
      </c>
      <c r="F18" s="35" t="n">
        <v>2.77662931E8</v>
      </c>
      <c r="G18" s="35" t="n">
        <v>2.77662931E8</v>
      </c>
      <c r="H18" s="35" t="n">
        <v>2.50737124E8</v>
      </c>
      <c r="I18" s="35" t="n">
        <v>2.77662931E8</v>
      </c>
      <c r="J18" s="35" t="n">
        <v>2.65328748E8</v>
      </c>
      <c r="K18" s="35" t="inlineStr">
        <f>J18-I18</f>
        <is/>
      </c>
      <c r="L18" s="36" t="inlineStr">
        <f>(K18/I18)</f>
        <is/>
      </c>
      <c r="M18" s="3" t="inlineStr"/>
    </row>
    <row r="19" customHeight="1" ht="15">
      <c r="A19" s="33" t="inlineStr">
        <is/>
      </c>
      <c r="B19" s="33" t="inlineStr">
        <is/>
      </c>
      <c r="C19" s="33" t="inlineStr">
        <is>
          <r>
            <rPr>
              <rFont val="Times New Roman"/>
              <sz val="10.0"/>
            </rPr>
            <t xml:space="preserve">201</t>
          </r>
        </is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F19" s="35" t="n">
        <v>10.0</v>
      </c>
      <c r="G19" s="35" t="n">
        <v>10.0</v>
      </c>
      <c r="H19" s="35" t="n">
        <v>974472.0</v>
      </c>
      <c r="I19" s="35" t="n">
        <v>10.0</v>
      </c>
      <c r="J19" s="35" t="n">
        <v>10.0</v>
      </c>
      <c r="K19" s="37" t="inlineStr"/>
      <c r="L19" s="36" t="inlineStr">
        <f/>
        <is/>
      </c>
      <c r="M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03</t>
          </r>
        </is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De Otras Entidades Públicas</t>
          </r>
        </is>
      </c>
      <c r="F20" s="35" t="n">
        <v>1.2287123E7</v>
      </c>
      <c r="G20" s="35" t="n">
        <v>1.2287123E7</v>
      </c>
      <c r="H20" s="35" t="n">
        <v>8224438.0</v>
      </c>
      <c r="I20" s="35" t="n">
        <v>1.2640992E7</v>
      </c>
      <c r="J20" s="35" t="n">
        <v>1.2177605E7</v>
      </c>
      <c r="K20" s="35" t="inlineStr">
        <f>J20-I20</f>
        <is/>
      </c>
      <c r="L20" s="36" t="inlineStr">
        <f>(K20/I20)</f>
        <is/>
      </c>
      <c r="M20" s="3" t="inlineStr"/>
    </row>
    <row r="21" customHeight="1" ht="15">
      <c r="A21" s="33" t="inlineStr">
        <is/>
      </c>
      <c r="B21" s="33" t="inlineStr">
        <is/>
      </c>
      <c r="C21" s="33" t="inlineStr">
        <is>
          <r>
            <rPr>
              <rFont val="Times New Roman"/>
              <sz val="10.0"/>
            </rPr>
            <t xml:space="preserve">001</t>
          </r>
        </is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Comisión Revalorizadora de Pensiones</t>
          </r>
        </is>
      </c>
      <c r="F21" s="35" t="n">
        <v>1.2287123E7</v>
      </c>
      <c r="G21" s="35" t="n">
        <v>1.2287123E7</v>
      </c>
      <c r="H21" s="35" t="n">
        <v>8224438.0</v>
      </c>
      <c r="I21" s="35" t="n">
        <v>1.2640992E7</v>
      </c>
      <c r="J21" s="35" t="n">
        <v>1.2177605E7</v>
      </c>
      <c r="K21" s="35" t="inlineStr">
        <f>J21-I21</f>
        <is/>
      </c>
      <c r="L21" s="36" t="inlineStr">
        <f>(K21/I21)</f>
        <is/>
      </c>
      <c r="M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06</t>
          </r>
        </is>
      </c>
      <c r="B22" s="33" t="inlineStr">
        <is/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RENTAS DE LA PROPIEDAD</t>
          </r>
        </is>
      </c>
      <c r="F22" s="35" t="n">
        <v>360813.0</v>
      </c>
      <c r="G22" s="35" t="n">
        <v>360813.0</v>
      </c>
      <c r="H22" s="35" t="n">
        <v>210189.0</v>
      </c>
      <c r="I22" s="35" t="n">
        <v>366126.0</v>
      </c>
      <c r="J22" s="35" t="n">
        <v>310884.0</v>
      </c>
      <c r="K22" s="35" t="inlineStr">
        <f>J22-I22</f>
        <is/>
      </c>
      <c r="L22" s="36" t="inlineStr">
        <f>(K22/I22)</f>
        <is/>
      </c>
      <c r="M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07</t>
          </r>
        </is>
      </c>
      <c r="B23" s="33" t="inlineStr">
        <is/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INGRESOS DE OPERACIÓN</t>
          </r>
        </is>
      </c>
      <c r="F23" s="35" t="n">
        <v>327117.0</v>
      </c>
      <c r="G23" s="35" t="n">
        <v>327117.0</v>
      </c>
      <c r="H23" s="35" t="n">
        <v>184765.0</v>
      </c>
      <c r="I23" s="35" t="n">
        <v>336538.0</v>
      </c>
      <c r="J23" s="35" t="n">
        <v>336538.0</v>
      </c>
      <c r="K23" s="37" t="inlineStr"/>
      <c r="L23" s="36" t="inlineStr">
        <f/>
        <is/>
      </c>
      <c r="M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08</t>
          </r>
        </is>
      </c>
      <c r="B24" s="33" t="inlineStr">
        <is/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24" s="35" t="n">
        <v>4.6689839E7</v>
      </c>
      <c r="G24" s="35" t="n">
        <v>4.6539839E7</v>
      </c>
      <c r="H24" s="35" t="n">
        <v>2.6062022E7</v>
      </c>
      <c r="I24" s="35" t="n">
        <v>4.8034506E7</v>
      </c>
      <c r="J24" s="35" t="n">
        <v>4.1669301E7</v>
      </c>
      <c r="K24" s="35" t="inlineStr">
        <f>J24-I24</f>
        <is/>
      </c>
      <c r="L24" s="36" t="inlineStr">
        <f>(K24/I24)</f>
        <is/>
      </c>
      <c r="M24" s="3" t="inlineStr"/>
    </row>
    <row r="25" customHeight="1" ht="27">
      <c r="A25" s="33" t="inlineStr">
        <is/>
      </c>
      <c r="B25" s="33" t="inlineStr">
        <is>
          <r>
            <rPr>
              <rFont val="Times New Roman"/>
              <sz val="10.0"/>
            </rPr>
            <t xml:space="preserve">01</t>
          </r>
        </is>
      </c>
      <c r="C25" s="33" t="inlineStr">
        <is/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F25" s="35" t="n">
        <v>1572758.0</v>
      </c>
      <c r="G25" s="35" t="n">
        <v>1572758.0</v>
      </c>
      <c r="H25" s="35" t="n">
        <v>1065643.0</v>
      </c>
      <c r="I25" s="35" t="n">
        <v>1618053.0</v>
      </c>
      <c r="J25" s="35" t="n">
        <v>1618053.0</v>
      </c>
      <c r="K25" s="37" t="inlineStr"/>
      <c r="L25" s="36" t="inlineStr">
        <f/>
        <is/>
      </c>
      <c r="M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02</t>
          </r>
        </is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F26" s="35" t="n">
        <v>4268340.0</v>
      </c>
      <c r="G26" s="35" t="n">
        <v>4268340.0</v>
      </c>
      <c r="H26" s="35" t="n">
        <v>2226450.0</v>
      </c>
      <c r="I26" s="35" t="n">
        <v>4391268.0</v>
      </c>
      <c r="J26" s="35" t="n">
        <v>2469120.0</v>
      </c>
      <c r="K26" s="35" t="inlineStr">
        <f>J26-I26</f>
        <is/>
      </c>
      <c r="L26" s="36" t="inlineStr">
        <f>(K26/I26)</f>
        <is/>
      </c>
      <c r="M26" s="3" t="inlineStr"/>
    </row>
    <row r="27" customHeight="1" ht="15">
      <c r="A27" s="33" t="inlineStr">
        <is/>
      </c>
      <c r="B27" s="33" t="inlineStr">
        <is>
          <r>
            <rPr>
              <rFont val="Times New Roman"/>
              <sz val="10.0"/>
            </rPr>
            <t xml:space="preserve">99</t>
          </r>
        </is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Otros</t>
          </r>
        </is>
      </c>
      <c r="F27" s="35" t="n">
        <v>4.0848741E7</v>
      </c>
      <c r="G27" s="35" t="n">
        <v>4.0698741E7</v>
      </c>
      <c r="H27" s="35" t="n">
        <v>2.2769929E7</v>
      </c>
      <c r="I27" s="35" t="n">
        <v>4.2025185E7</v>
      </c>
      <c r="J27" s="35" t="n">
        <v>3.7582128E7</v>
      </c>
      <c r="K27" s="35" t="inlineStr">
        <f>J27-I27</f>
        <is/>
      </c>
      <c r="L27" s="36" t="inlineStr">
        <f>(K27/I27)</f>
        <is/>
      </c>
      <c r="M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09</t>
          </r>
        </is>
      </c>
      <c r="B28" s="33" t="inlineStr">
        <is/>
      </c>
      <c r="C28" s="33" t="inlineStr">
        <is/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APORTE FISCAL</t>
          </r>
        </is>
      </c>
      <c r="F28" s="35" t="n">
        <v>1.1738884372E10</v>
      </c>
      <c r="G28" s="35" t="n">
        <v>1.180627068E10</v>
      </c>
      <c r="H28" s="35" t="n">
        <v>7.892477888E9</v>
      </c>
      <c r="I28" s="35" t="n">
        <v>1.2186442708E10</v>
      </c>
      <c r="J28" s="35" t="n">
        <v>1.2252155085E10</v>
      </c>
      <c r="K28" s="35" t="inlineStr">
        <f>J28-I28</f>
        <is/>
      </c>
      <c r="L28" s="36" t="inlineStr">
        <f>(K28/I28)</f>
        <is/>
      </c>
      <c r="M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01</t>
          </r>
        </is>
      </c>
      <c r="C29" s="33" t="inlineStr">
        <is/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Libre</t>
          </r>
        </is>
      </c>
      <c r="F29" s="35" t="n">
        <v>1.1738884372E10</v>
      </c>
      <c r="G29" s="35" t="n">
        <v>1.180627068E10</v>
      </c>
      <c r="H29" s="35" t="n">
        <v>7.892477888E9</v>
      </c>
      <c r="I29" s="35" t="n">
        <v>1.2186442708E10</v>
      </c>
      <c r="J29" s="35" t="n">
        <v>1.2252155085E10</v>
      </c>
      <c r="K29" s="35" t="inlineStr">
        <f>J29-I29</f>
        <is/>
      </c>
      <c r="L29" s="36" t="inlineStr">
        <f>(K29/I29)</f>
        <is/>
      </c>
      <c r="M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10</t>
          </r>
        </is>
      </c>
      <c r="B30" s="33" t="inlineStr">
        <is/>
      </c>
      <c r="C30" s="33" t="inlineStr">
        <is/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VENTA DE ACTIVOS NO FINANCIEROS</t>
          </r>
        </is>
      </c>
      <c r="F30" s="35" t="n">
        <v>20.0</v>
      </c>
      <c r="G30" s="35" t="n">
        <v>20.0</v>
      </c>
      <c r="H30" s="35" t="n">
        <v>30049.0</v>
      </c>
      <c r="I30" s="35" t="n">
        <v>20.0</v>
      </c>
      <c r="J30" s="35" t="n">
        <v>20.0</v>
      </c>
      <c r="K30" s="37" t="inlineStr"/>
      <c r="L30" s="36" t="inlineStr">
        <f/>
        <is/>
      </c>
      <c r="M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03</t>
          </r>
        </is>
      </c>
      <c r="C31" s="33" t="inlineStr">
        <is/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Vehículos</t>
          </r>
        </is>
      </c>
      <c r="F31" s="35" t="n">
        <v>10.0</v>
      </c>
      <c r="G31" s="35" t="n">
        <v>10.0</v>
      </c>
      <c r="H31" s="35" t="n">
        <v>30049.0</v>
      </c>
      <c r="I31" s="35" t="n">
        <v>10.0</v>
      </c>
      <c r="J31" s="35" t="n">
        <v>10.0</v>
      </c>
      <c r="K31" s="37" t="inlineStr"/>
      <c r="L31" s="36" t="inlineStr">
        <f/>
        <is/>
      </c>
      <c r="M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04</t>
          </r>
        </is>
      </c>
      <c r="C32" s="33" t="inlineStr">
        <is/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Mobiliario y Otros</t>
          </r>
        </is>
      </c>
      <c r="F32" s="35" t="n">
        <v>10.0</v>
      </c>
      <c r="G32" s="35" t="n">
        <v>10.0</v>
      </c>
      <c r="H32" s="35" t="n">
        <v>0.0</v>
      </c>
      <c r="I32" s="35" t="n">
        <v>10.0</v>
      </c>
      <c r="J32" s="35" t="n">
        <v>10.0</v>
      </c>
      <c r="K32" s="37" t="inlineStr"/>
      <c r="L32" s="36" t="inlineStr">
        <f/>
        <is/>
      </c>
      <c r="M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11</t>
          </r>
        </is>
      </c>
      <c r="B33" s="33" t="inlineStr">
        <is/>
      </c>
      <c r="C33" s="33" t="inlineStr">
        <is/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VENTA DE ACTIVOS FINANCIEROS</t>
          </r>
        </is>
      </c>
      <c r="F33" s="35" t="n">
        <v>8.3816815E7</v>
      </c>
      <c r="G33" s="35" t="n">
        <v>8.1466815E7</v>
      </c>
      <c r="H33" s="35" t="n">
        <v>8.1809653E7</v>
      </c>
      <c r="I33" s="35" t="n">
        <v>8.6230739E7</v>
      </c>
      <c r="J33" s="35" t="n">
        <v>8.86015E7</v>
      </c>
      <c r="K33" s="35" t="inlineStr">
        <f>J33-I33</f>
        <is/>
      </c>
      <c r="L33" s="36" t="inlineStr">
        <f>(K33/I33)</f>
        <is/>
      </c>
      <c r="M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01</t>
          </r>
        </is>
      </c>
      <c r="C34" s="33" t="inlineStr">
        <is/>
      </c>
      <c r="D34" s="33" t="inlineStr">
        <is/>
      </c>
      <c r="E34" s="34" t="inlineStr">
        <is>
          <r>
            <rPr>
              <rFont val="Times New Roman"/>
              <sz val="10.0"/>
            </rPr>
            <t xml:space="preserve">Venta o Rescate de Títulos y Valores</t>
          </r>
        </is>
      </c>
      <c r="F34" s="35" t="n">
        <v>8.3816815E7</v>
      </c>
      <c r="G34" s="35" t="n">
        <v>8.1466815E7</v>
      </c>
      <c r="H34" s="35" t="n">
        <v>8.1809653E7</v>
      </c>
      <c r="I34" s="35" t="n">
        <v>8.6230739E7</v>
      </c>
      <c r="J34" s="35" t="n">
        <v>8.86015E7</v>
      </c>
      <c r="K34" s="35" t="inlineStr">
        <f>J34-I34</f>
        <is/>
      </c>
      <c r="L34" s="36" t="inlineStr">
        <f>(K34/I34)</f>
        <is/>
      </c>
      <c r="M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12</t>
          </r>
        </is>
      </c>
      <c r="B35" s="33" t="inlineStr">
        <is/>
      </c>
      <c r="C35" s="33" t="inlineStr">
        <is/>
      </c>
      <c r="D35" s="33" t="inlineStr">
        <is/>
      </c>
      <c r="E35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F35" s="35" t="n">
        <v>87832.0</v>
      </c>
      <c r="G35" s="35" t="n">
        <v>87832.0</v>
      </c>
      <c r="H35" s="35" t="n">
        <v>78745.0</v>
      </c>
      <c r="I35" s="35" t="n">
        <v>90362.0</v>
      </c>
      <c r="J35" s="35" t="n">
        <v>86247.0</v>
      </c>
      <c r="K35" s="35" t="inlineStr">
        <f>J35-I35</f>
        <is/>
      </c>
      <c r="L35" s="36" t="inlineStr">
        <f>(K35/I35)</f>
        <is/>
      </c>
      <c r="M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01</t>
          </r>
        </is>
      </c>
      <c r="C36" s="33" t="inlineStr">
        <is/>
      </c>
      <c r="D36" s="33" t="inlineStr">
        <is/>
      </c>
      <c r="E36" s="34" t="inlineStr">
        <is>
          <r>
            <rPr>
              <rFont val="Times New Roman"/>
              <sz val="10.0"/>
            </rPr>
            <t xml:space="preserve">De Asistencia Social</t>
          </r>
        </is>
      </c>
      <c r="F36" s="35" t="n">
        <v>4800.0</v>
      </c>
      <c r="G36" s="35" t="n">
        <v>4800.0</v>
      </c>
      <c r="H36" s="35" t="n">
        <v>3776.0</v>
      </c>
      <c r="I36" s="35" t="n">
        <v>4938.0</v>
      </c>
      <c r="J36" s="35" t="n">
        <v>4321.0</v>
      </c>
      <c r="K36" s="35" t="inlineStr">
        <f>J36-I36</f>
        <is/>
      </c>
      <c r="L36" s="36" t="inlineStr">
        <f>(K36/I36)</f>
        <is/>
      </c>
      <c r="M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02</t>
          </r>
        </is>
      </c>
      <c r="C37" s="33" t="inlineStr">
        <is/>
      </c>
      <c r="D37" s="33" t="inlineStr">
        <is/>
      </c>
      <c r="E37" s="34" t="inlineStr">
        <is>
          <r>
            <rPr>
              <rFont val="Times New Roman"/>
              <sz val="10.0"/>
            </rPr>
            <t xml:space="preserve">Hipotecarios</t>
          </r>
        </is>
      </c>
      <c r="F37" s="35" t="n">
        <v>82908.0</v>
      </c>
      <c r="G37" s="35" t="n">
        <v>82908.0</v>
      </c>
      <c r="H37" s="35" t="n">
        <v>74925.0</v>
      </c>
      <c r="I37" s="35" t="n">
        <v>85296.0</v>
      </c>
      <c r="J37" s="35" t="n">
        <v>81852.0</v>
      </c>
      <c r="K37" s="35" t="inlineStr">
        <f>J37-I37</f>
        <is/>
      </c>
      <c r="L37" s="36" t="inlineStr">
        <f>(K37/I37)</f>
        <is/>
      </c>
      <c r="M37" s="3" t="inlineStr"/>
    </row>
    <row r="38" customHeight="1" ht="15">
      <c r="A38" s="33" t="inlineStr">
        <is/>
      </c>
      <c r="B38" s="33" t="inlineStr">
        <is>
          <r>
            <rPr>
              <rFont val="Times New Roman"/>
              <sz val="10.0"/>
            </rPr>
            <t xml:space="preserve">05</t>
          </r>
        </is>
      </c>
      <c r="C38" s="33" t="inlineStr">
        <is/>
      </c>
      <c r="D38" s="33" t="inlineStr">
        <is/>
      </c>
      <c r="E38" s="34" t="inlineStr">
        <is>
          <r>
            <rPr>
              <rFont val="Times New Roman"/>
              <sz val="10.0"/>
            </rPr>
            <t xml:space="preserve">Médicos</t>
          </r>
        </is>
      </c>
      <c r="F38" s="35" t="n">
        <v>124.0</v>
      </c>
      <c r="G38" s="35" t="n">
        <v>124.0</v>
      </c>
      <c r="H38" s="35" t="n">
        <v>44.0</v>
      </c>
      <c r="I38" s="35" t="n">
        <v>128.0</v>
      </c>
      <c r="J38" s="35" t="n">
        <v>74.0</v>
      </c>
      <c r="K38" s="35" t="inlineStr">
        <f>J38-I38</f>
        <is/>
      </c>
      <c r="L38" s="36" t="inlineStr">
        <f>(K38/I38)</f>
        <is/>
      </c>
      <c r="M38" s="3" t="inlineStr"/>
    </row>
    <row r="39" customHeight="1" ht="15">
      <c r="A39" s="33" t="inlineStr">
        <is>
          <r>
            <rPr>
              <rFont val="Times New Roman"/>
              <sz val="10.0"/>
            </rPr>
            <t xml:space="preserve">15</t>
          </r>
        </is>
      </c>
      <c r="B39" s="33" t="inlineStr">
        <is/>
      </c>
      <c r="C39" s="33" t="inlineStr">
        <is/>
      </c>
      <c r="D39" s="33" t="inlineStr">
        <is/>
      </c>
      <c r="E39" s="34" t="inlineStr">
        <is>
          <r>
            <rPr>
              <rFont val="Times New Roman"/>
              <sz val="10.0"/>
            </rPr>
            <t xml:space="preserve">SALDO INICIAL DE CAJA</t>
          </r>
        </is>
      </c>
      <c r="F39" s="35" t="n">
        <v>8000000.0</v>
      </c>
      <c r="G39" s="35" t="n">
        <v>8000000.0</v>
      </c>
      <c r="H39" s="35" t="n">
        <v>0.0</v>
      </c>
      <c r="I39" s="35" t="n">
        <v>8000000.0</v>
      </c>
      <c r="J39" s="35" t="n">
        <v>8000000.0</v>
      </c>
      <c r="K39" s="37" t="inlineStr"/>
      <c r="L39" s="36" t="inlineStr">
        <f/>
        <is/>
      </c>
      <c r="M39" s="3" t="inlineStr"/>
    </row>
    <row r="40" customHeight="1" ht="15">
      <c r="A40" s="29" t="inlineStr">
        <is/>
      </c>
      <c r="B40" s="29" t="inlineStr">
        <is/>
      </c>
      <c r="C40" s="29" t="inlineStr">
        <is/>
      </c>
      <c r="D40" s="29" t="inlineStr">
        <is/>
      </c>
      <c r="E40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40" s="31" t="n">
        <v>1.2267027728E10</v>
      </c>
      <c r="G40" s="31" t="n">
        <v>1.2329744924E10</v>
      </c>
      <c r="H40" s="31" t="n">
        <v>8.193665655E9</v>
      </c>
      <c r="I40" s="31" t="n">
        <v>1.2720194858E10</v>
      </c>
      <c r="J40" s="31" t="n">
        <v>1.2739513664E10</v>
      </c>
      <c r="K40" s="31" t="inlineStr">
        <f>J40-I40</f>
        <is/>
      </c>
      <c r="L40" s="32" t="inlineStr">
        <f>(K40/I40)</f>
        <is/>
      </c>
      <c r="M40" s="3" t="inlineStr"/>
    </row>
    <row r="41" customHeight="1" ht="15">
      <c r="A41" s="33" t="inlineStr">
        <is>
          <r>
            <rPr>
              <rFont val="Times New Roman"/>
              <sz val="10.0"/>
            </rPr>
            <t xml:space="preserve">21</t>
          </r>
        </is>
      </c>
      <c r="B41" s="33" t="inlineStr">
        <is/>
      </c>
      <c r="C41" s="33" t="inlineStr">
        <is/>
      </c>
      <c r="D41" s="33" t="inlineStr">
        <is/>
      </c>
      <c r="E41" s="34" t="inlineStr">
        <is>
          <r>
            <rPr>
              <rFont val="Times New Roman"/>
              <sz val="10.0"/>
            </rPr>
            <t xml:space="preserve">GASTOS EN PERSONAL</t>
          </r>
        </is>
      </c>
      <c r="F41" s="35" t="n">
        <v>8.8434607E7</v>
      </c>
      <c r="G41" s="35" t="n">
        <v>8.4423781E7</v>
      </c>
      <c r="H41" s="35" t="n">
        <v>5.6841769E7</v>
      </c>
      <c r="I41" s="35" t="n">
        <v>9.0981042E7</v>
      </c>
      <c r="J41" s="35" t="n">
        <v>9.021506E7</v>
      </c>
      <c r="K41" s="35" t="inlineStr">
        <f>J41-I41</f>
        <is/>
      </c>
      <c r="L41" s="36" t="inlineStr">
        <f>(K41/I41)</f>
        <is/>
      </c>
      <c r="M41" s="3" t="inlineStr"/>
    </row>
    <row r="42" customHeight="1" ht="15">
      <c r="A42" s="33" t="inlineStr">
        <is>
          <r>
            <rPr>
              <rFont val="Times New Roman"/>
              <sz val="10.0"/>
            </rPr>
            <t xml:space="preserve">22</t>
          </r>
        </is>
      </c>
      <c r="B42" s="33" t="inlineStr">
        <is/>
      </c>
      <c r="C42" s="33" t="inlineStr">
        <is/>
      </c>
      <c r="D42" s="33" t="inlineStr">
        <is/>
      </c>
      <c r="E42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42" s="35" t="n">
        <v>1.21970777E8</v>
      </c>
      <c r="G42" s="35" t="n">
        <v>1.21970777E8</v>
      </c>
      <c r="H42" s="35" t="n">
        <v>7.2786609E7</v>
      </c>
      <c r="I42" s="35" t="n">
        <v>1.25483536E8</v>
      </c>
      <c r="J42" s="35" t="n">
        <v>1.28299775E8</v>
      </c>
      <c r="K42" s="35" t="inlineStr">
        <f>J42-I42</f>
        <is/>
      </c>
      <c r="L42" s="36" t="inlineStr">
        <f>(K42/I42)</f>
        <is/>
      </c>
      <c r="M42" s="3" t="inlineStr"/>
    </row>
    <row r="43" customHeight="1" ht="15">
      <c r="A43" s="33" t="inlineStr">
        <is>
          <r>
            <rPr>
              <rFont val="Times New Roman"/>
              <sz val="10.0"/>
            </rPr>
            <t xml:space="preserve">23</t>
          </r>
        </is>
      </c>
      <c r="B43" s="33" t="inlineStr">
        <is/>
      </c>
      <c r="C43" s="33" t="inlineStr">
        <is/>
      </c>
      <c r="D43" s="33" t="inlineStr">
        <is/>
      </c>
      <c r="E43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F43" s="35" t="n">
        <v>1.1180068976E10</v>
      </c>
      <c r="G43" s="35" t="n">
        <v>1.117921951E10</v>
      </c>
      <c r="H43" s="35" t="n">
        <v>7.501983264E9</v>
      </c>
      <c r="I43" s="35" t="n">
        <v>1.1615006958E10</v>
      </c>
      <c r="J43" s="35" t="n">
        <v>1.1670349067E10</v>
      </c>
      <c r="K43" s="35" t="inlineStr">
        <f>J43-I43</f>
        <is/>
      </c>
      <c r="L43" s="36" t="inlineStr">
        <f>(K43/I43)</f>
        <is/>
      </c>
      <c r="M43" s="3" t="inlineStr"/>
    </row>
    <row r="44" customHeight="1" ht="15">
      <c r="A44" s="33" t="inlineStr">
        <is/>
      </c>
      <c r="B44" s="33" t="inlineStr">
        <is>
          <r>
            <rPr>
              <rFont val="Times New Roman"/>
              <sz val="10.0"/>
            </rPr>
            <t xml:space="preserve">01</t>
          </r>
        </is>
      </c>
      <c r="C44" s="33" t="inlineStr">
        <is/>
      </c>
      <c r="D44" s="33" t="inlineStr">
        <is/>
      </c>
      <c r="E44" s="34" t="inlineStr">
        <is>
          <r>
            <rPr>
              <rFont val="Times New Roman"/>
              <sz val="10.0"/>
            </rPr>
            <t xml:space="preserve">Prestaciones Previsionales</t>
          </r>
        </is>
      </c>
      <c r="F44" s="35" t="n">
        <v>7.445588338E9</v>
      </c>
      <c r="G44" s="35" t="n">
        <v>7.445458469E9</v>
      </c>
      <c r="H44" s="35" t="n">
        <v>4.920512462E9</v>
      </c>
      <c r="I44" s="35" t="n">
        <v>7.747083284E9</v>
      </c>
      <c r="J44" s="35" t="n">
        <v>7.751519957E9</v>
      </c>
      <c r="K44" s="35" t="inlineStr">
        <f>J44-I44</f>
        <is/>
      </c>
      <c r="L44" s="36" t="inlineStr">
        <f>(K44/I44)</f>
        <is/>
      </c>
      <c r="M44" s="3" t="inlineStr"/>
    </row>
    <row r="45" customHeight="1" ht="15">
      <c r="A45" s="33" t="inlineStr">
        <is/>
      </c>
      <c r="B45" s="33" t="inlineStr">
        <is/>
      </c>
      <c r="C45" s="33" t="inlineStr">
        <is>
          <r>
            <rPr>
              <rFont val="Times New Roman"/>
              <sz val="10.0"/>
            </rPr>
            <t xml:space="preserve">001</t>
          </r>
        </is>
      </c>
      <c r="D45" s="33" t="inlineStr">
        <is/>
      </c>
      <c r="E45" s="34" t="inlineStr">
        <is>
          <r>
            <rPr>
              <rFont val="Times New Roman"/>
              <sz val="10.0"/>
            </rPr>
            <t xml:space="preserve">Jubilaciones, Pensiones y Montepíos</t>
          </r>
        </is>
      </c>
      <c r="F45" s="35" t="n">
        <v>2.348605948E9</v>
      </c>
      <c r="G45" s="35" t="n">
        <v>2.348605948E9</v>
      </c>
      <c r="H45" s="35" t="n">
        <v>1.582004338E9</v>
      </c>
      <c r="I45" s="35" t="n">
        <v>2.461543267E9</v>
      </c>
      <c r="J45" s="35" t="n">
        <v>2.399519823E9</v>
      </c>
      <c r="K45" s="35" t="inlineStr">
        <f>J45-I45</f>
        <is/>
      </c>
      <c r="L45" s="36" t="inlineStr">
        <f>(K45/I45)</f>
        <is/>
      </c>
      <c r="M45" s="3" t="inlineStr"/>
    </row>
    <row r="46" customHeight="1" ht="15">
      <c r="A46" s="33" t="inlineStr">
        <is/>
      </c>
      <c r="B46" s="33" t="inlineStr">
        <is/>
      </c>
      <c r="C46" s="33" t="inlineStr">
        <is>
          <r>
            <rPr>
              <rFont val="Times New Roman"/>
              <sz val="10.0"/>
            </rPr>
            <t xml:space="preserve">002</t>
          </r>
        </is>
      </c>
      <c r="D46" s="33" t="inlineStr">
        <is/>
      </c>
      <c r="E46" s="34" t="inlineStr">
        <is>
          <r>
            <rPr>
              <rFont val="Times New Roman"/>
              <sz val="10.0"/>
            </rPr>
            <t xml:space="preserve">Bonificaciones</t>
          </r>
        </is>
      </c>
      <c r="F46" s="35" t="n">
        <v>199313.0</v>
      </c>
      <c r="G46" s="35" t="n">
        <v>199313.0</v>
      </c>
      <c r="H46" s="35" t="n">
        <v>98375.0</v>
      </c>
      <c r="I46" s="35" t="n">
        <v>205053.0</v>
      </c>
      <c r="J46" s="35" t="n">
        <v>165369.0</v>
      </c>
      <c r="K46" s="35" t="inlineStr">
        <f>J46-I46</f>
        <is/>
      </c>
      <c r="L46" s="36" t="inlineStr">
        <f>(K46/I46)</f>
        <is/>
      </c>
      <c r="M46" s="3" t="inlineStr"/>
    </row>
    <row r="47" customHeight="1" ht="15">
      <c r="A47" s="33" t="inlineStr">
        <is/>
      </c>
      <c r="B47" s="33" t="inlineStr">
        <is/>
      </c>
      <c r="C47" s="33" t="inlineStr">
        <is>
          <r>
            <rPr>
              <rFont val="Times New Roman"/>
              <sz val="10.0"/>
            </rPr>
            <t xml:space="preserve">003</t>
          </r>
        </is>
      </c>
      <c r="D47" s="33" t="inlineStr">
        <is/>
      </c>
      <c r="E47" s="34" t="inlineStr">
        <is>
          <r>
            <rPr>
              <rFont val="Times New Roman"/>
              <sz val="10.0"/>
            </rPr>
            <t xml:space="preserve">Bono de Reconocimiento</t>
          </r>
        </is>
      </c>
      <c r="F47" s="35" t="n">
        <v>6.9096141E7</v>
      </c>
      <c r="G47" s="35" t="n">
        <v>6.9096141E7</v>
      </c>
      <c r="H47" s="35" t="n">
        <v>4.4987504E7</v>
      </c>
      <c r="I47" s="35" t="n">
        <v>7.108611E7</v>
      </c>
      <c r="J47" s="35" t="n">
        <v>3.1642983E7</v>
      </c>
      <c r="K47" s="35" t="inlineStr">
        <f>J47-I47</f>
        <is/>
      </c>
      <c r="L47" s="36" t="inlineStr">
        <f>(K47/I47)</f>
        <is/>
      </c>
      <c r="M47" s="3" t="inlineStr"/>
    </row>
    <row r="48" customHeight="1" ht="15">
      <c r="A48" s="33" t="inlineStr">
        <is/>
      </c>
      <c r="B48" s="33" t="inlineStr">
        <is/>
      </c>
      <c r="C48" s="33" t="inlineStr">
        <is>
          <r>
            <rPr>
              <rFont val="Times New Roman"/>
              <sz val="10.0"/>
            </rPr>
            <t xml:space="preserve">004</t>
          </r>
        </is>
      </c>
      <c r="D48" s="33" t="inlineStr">
        <is/>
      </c>
      <c r="E48" s="34" t="inlineStr">
        <is>
          <r>
            <rPr>
              <rFont val="Times New Roman"/>
              <sz val="10.0"/>
            </rPr>
            <t xml:space="preserve">Desahucios e Indemnizaciones</t>
          </r>
        </is>
      </c>
      <c r="F48" s="35" t="n">
        <v>2.0553187E7</v>
      </c>
      <c r="G48" s="35" t="n">
        <v>2.0423318E7</v>
      </c>
      <c r="H48" s="35" t="n">
        <v>7157912.0</v>
      </c>
      <c r="I48" s="35" t="n">
        <v>2.1145119E7</v>
      </c>
      <c r="J48" s="35" t="n">
        <v>1.3004929E7</v>
      </c>
      <c r="K48" s="35" t="inlineStr">
        <f>J48-I48</f>
        <is/>
      </c>
      <c r="L48" s="36" t="inlineStr">
        <f>(K48/I48)</f>
        <is/>
      </c>
      <c r="M48" s="3" t="inlineStr"/>
    </row>
    <row r="49" customHeight="1" ht="15">
      <c r="A49" s="33" t="inlineStr">
        <is/>
      </c>
      <c r="B49" s="33" t="inlineStr">
        <is/>
      </c>
      <c r="C49" s="33" t="inlineStr">
        <is>
          <r>
            <rPr>
              <rFont val="Times New Roman"/>
              <sz val="10.0"/>
            </rPr>
            <t xml:space="preserve">006</t>
          </r>
        </is>
      </c>
      <c r="D49" s="33" t="inlineStr">
        <is/>
      </c>
      <c r="E49" s="34" t="inlineStr">
        <is>
          <r>
            <rPr>
              <rFont val="Times New Roman"/>
              <sz val="10.0"/>
            </rPr>
            <t xml:space="preserve">Asignación por Muerte</t>
          </r>
        </is>
      </c>
      <c r="F49" s="35" t="n">
        <v>5.6371893E7</v>
      </c>
      <c r="G49" s="35" t="n">
        <v>5.6371893E7</v>
      </c>
      <c r="H49" s="35" t="n">
        <v>3.5271366E7</v>
      </c>
      <c r="I49" s="35" t="n">
        <v>5.7995404E7</v>
      </c>
      <c r="J49" s="35" t="n">
        <v>5.4651705E7</v>
      </c>
      <c r="K49" s="35" t="inlineStr">
        <f>J49-I49</f>
        <is/>
      </c>
      <c r="L49" s="36" t="inlineStr">
        <f>(K49/I49)</f>
        <is/>
      </c>
      <c r="M49" s="3" t="inlineStr"/>
    </row>
    <row r="50" customHeight="1" ht="15">
      <c r="A50" s="33" t="inlineStr">
        <is/>
      </c>
      <c r="B50" s="33" t="inlineStr">
        <is/>
      </c>
      <c r="C50" s="33" t="inlineStr">
        <is>
          <r>
            <rPr>
              <rFont val="Times New Roman"/>
              <sz val="10.0"/>
            </rPr>
            <t xml:space="preserve">007</t>
          </r>
        </is>
      </c>
      <c r="D50" s="33" t="inlineStr">
        <is/>
      </c>
      <c r="E50" s="34" t="inlineStr">
        <is>
          <r>
            <rPr>
              <rFont val="Times New Roman"/>
              <sz val="10.0"/>
            </rPr>
            <t xml:space="preserve">Seguro de Vida</t>
          </r>
        </is>
      </c>
      <c r="F50" s="35" t="n">
        <v>2.6983501E7</v>
      </c>
      <c r="G50" s="35" t="n">
        <v>2.6983501E7</v>
      </c>
      <c r="H50" s="35" t="n">
        <v>1.9233484E7</v>
      </c>
      <c r="I50" s="35" t="n">
        <v>2.7760626E7</v>
      </c>
      <c r="J50" s="35" t="n">
        <v>2.609645E7</v>
      </c>
      <c r="K50" s="35" t="inlineStr">
        <f>J50-I50</f>
        <is/>
      </c>
      <c r="L50" s="36" t="inlineStr">
        <f>(K50/I50)</f>
        <is/>
      </c>
      <c r="M50" s="3" t="inlineStr"/>
    </row>
    <row r="51" customHeight="1" ht="15">
      <c r="A51" s="33" t="inlineStr">
        <is/>
      </c>
      <c r="B51" s="33" t="inlineStr">
        <is/>
      </c>
      <c r="C51" s="33" t="inlineStr">
        <is>
          <r>
            <rPr>
              <rFont val="Times New Roman"/>
              <sz val="10.0"/>
            </rPr>
            <t xml:space="preserve">008</t>
          </r>
        </is>
      </c>
      <c r="D51" s="33" t="inlineStr">
        <is/>
      </c>
      <c r="E51" s="34" t="inlineStr">
        <is>
          <r>
            <rPr>
              <rFont val="Times New Roman"/>
              <sz val="10.0"/>
            </rPr>
            <t xml:space="preserve">Devolución de Imposiciones</t>
          </r>
        </is>
      </c>
      <c r="F51" s="35" t="n">
        <v>103512.0</v>
      </c>
      <c r="G51" s="35" t="n">
        <v>103512.0</v>
      </c>
      <c r="H51" s="35" t="n">
        <v>48717.0</v>
      </c>
      <c r="I51" s="35" t="n">
        <v>106493.0</v>
      </c>
      <c r="J51" s="35" t="n">
        <v>106995.0</v>
      </c>
      <c r="K51" s="35" t="inlineStr">
        <f>J51-I51</f>
        <is/>
      </c>
      <c r="L51" s="36" t="inlineStr">
        <f>(K51/I51)</f>
        <is/>
      </c>
      <c r="M51" s="3" t="inlineStr"/>
    </row>
    <row r="52" customHeight="1" ht="15">
      <c r="A52" s="33" t="inlineStr">
        <is/>
      </c>
      <c r="B52" s="33" t="inlineStr">
        <is/>
      </c>
      <c r="C52" s="33" t="inlineStr">
        <is>
          <r>
            <rPr>
              <rFont val="Times New Roman"/>
              <sz val="10.0"/>
            </rPr>
            <t xml:space="preserve">016</t>
          </r>
        </is>
      </c>
      <c r="D52" s="33" t="inlineStr">
        <is/>
      </c>
      <c r="E52" s="34" t="inlineStr">
        <is>
          <r>
            <rPr>
              <rFont val="Times New Roman"/>
              <sz val="10.0"/>
            </rPr>
            <t xml:space="preserve">Bonificación por Hijo para las Mujeres</t>
          </r>
        </is>
      </c>
      <c r="F52" s="35" t="n">
        <v>2.31030634E8</v>
      </c>
      <c r="G52" s="35" t="n">
        <v>2.31030634E8</v>
      </c>
      <c r="H52" s="35" t="n">
        <v>1.72529295E8</v>
      </c>
      <c r="I52" s="35" t="n">
        <v>2.37684316E8</v>
      </c>
      <c r="J52" s="35" t="n">
        <v>2.58378899E8</v>
      </c>
      <c r="K52" s="35" t="inlineStr">
        <f>J52-I52</f>
        <is/>
      </c>
      <c r="L52" s="36" t="inlineStr">
        <f>(K52/I52)</f>
        <is/>
      </c>
      <c r="M52" s="3" t="inlineStr"/>
    </row>
    <row r="53" customHeight="1" ht="15">
      <c r="A53" s="33" t="inlineStr">
        <is/>
      </c>
      <c r="B53" s="33" t="inlineStr">
        <is/>
      </c>
      <c r="C53" s="33" t="inlineStr">
        <is>
          <r>
            <rPr>
              <rFont val="Times New Roman"/>
              <sz val="10.0"/>
            </rPr>
            <t xml:space="preserve">018</t>
          </r>
        </is>
      </c>
      <c r="D53" s="33" t="inlineStr">
        <is/>
      </c>
      <c r="E53" s="34" t="inlineStr">
        <is>
          <r>
            <rPr>
              <rFont val="Times New Roman"/>
              <sz val="10.0"/>
            </rPr>
            <t xml:space="preserve">Ley N° 21.419, Pensión Garantizada Universal</t>
          </r>
        </is>
      </c>
      <c r="F53" s="35" t="n">
        <v>4.692644209E9</v>
      </c>
      <c r="G53" s="35" t="n">
        <v>4.692644209E9</v>
      </c>
      <c r="H53" s="35" t="n">
        <v>3.059181471E9</v>
      </c>
      <c r="I53" s="35" t="n">
        <v>4.869556896E9</v>
      </c>
      <c r="J53" s="35" t="n">
        <v>4.967952804E9</v>
      </c>
      <c r="K53" s="35" t="inlineStr">
        <f>J53-I53</f>
        <is/>
      </c>
      <c r="L53" s="36" t="inlineStr">
        <f>(K53/I53)</f>
        <is/>
      </c>
      <c r="M53" s="3" t="inlineStr"/>
    </row>
    <row r="54" customHeight="1" ht="15">
      <c r="A54" s="33" t="inlineStr">
        <is/>
      </c>
      <c r="B54" s="33" t="inlineStr">
        <is>
          <r>
            <rPr>
              <rFont val="Times New Roman"/>
              <sz val="10.0"/>
            </rPr>
            <t xml:space="preserve">02</t>
          </r>
        </is>
      </c>
      <c r="C54" s="33" t="inlineStr">
        <is/>
      </c>
      <c r="D54" s="33" t="inlineStr">
        <is/>
      </c>
      <c r="E54" s="34" t="inlineStr">
        <is>
          <r>
            <rPr>
              <rFont val="Times New Roman"/>
              <sz val="10.0"/>
            </rPr>
            <t xml:space="preserve">Prestaciones de Asistencia Social</t>
          </r>
        </is>
      </c>
      <c r="F54" s="35" t="n">
        <v>3.734480618E9</v>
      </c>
      <c r="G54" s="35" t="n">
        <v>3.733761021E9</v>
      </c>
      <c r="H54" s="35" t="n">
        <v>2.579582363E9</v>
      </c>
      <c r="I54" s="35" t="n">
        <v>3.867923654E9</v>
      </c>
      <c r="J54" s="35" t="n">
        <v>3.91882909E9</v>
      </c>
      <c r="K54" s="35" t="inlineStr">
        <f>J54-I54</f>
        <is/>
      </c>
      <c r="L54" s="36" t="inlineStr">
        <f>(K54/I54)</f>
        <is/>
      </c>
      <c r="M54" s="3" t="inlineStr"/>
    </row>
    <row r="55" customHeight="1" ht="15">
      <c r="A55" s="33" t="inlineStr">
        <is/>
      </c>
      <c r="B55" s="33" t="inlineStr">
        <is/>
      </c>
      <c r="C55" s="33" t="inlineStr">
        <is>
          <r>
            <rPr>
              <rFont val="Times New Roman"/>
              <sz val="10.0"/>
            </rPr>
            <t xml:space="preserve">001</t>
          </r>
        </is>
      </c>
      <c r="D55" s="33" t="inlineStr">
        <is/>
      </c>
      <c r="E55" s="34" t="inlineStr">
        <is>
          <r>
            <rPr>
              <rFont val="Times New Roman"/>
              <sz val="10.0"/>
            </rPr>
            <t xml:space="preserve">Asignación Familiar</t>
          </r>
        </is>
      </c>
      <c r="F55" s="35" t="n">
        <v>4.2040887E7</v>
      </c>
      <c r="G55" s="35" t="n">
        <v>4.132129E7</v>
      </c>
      <c r="H55" s="35" t="n">
        <v>2.6217177E7</v>
      </c>
      <c r="I55" s="35" t="n">
        <v>4.2040887E7</v>
      </c>
      <c r="J55" s="35" t="n">
        <v>3.4752802E7</v>
      </c>
      <c r="K55" s="35" t="inlineStr">
        <f>J55-I55</f>
        <is/>
      </c>
      <c r="L55" s="36" t="inlineStr">
        <f>(K55/I55)</f>
        <is/>
      </c>
      <c r="M55" s="3" t="inlineStr"/>
    </row>
    <row r="56" customHeight="1" ht="15">
      <c r="A56" s="33" t="inlineStr">
        <is/>
      </c>
      <c r="B56" s="33" t="inlineStr">
        <is/>
      </c>
      <c r="C56" s="33" t="inlineStr">
        <is>
          <r>
            <rPr>
              <rFont val="Times New Roman"/>
              <sz val="10.0"/>
            </rPr>
            <t xml:space="preserve">006</t>
          </r>
        </is>
      </c>
      <c r="D56" s="33" t="inlineStr">
        <is/>
      </c>
      <c r="E56" s="34" t="inlineStr">
        <is>
          <r>
            <rPr>
              <rFont val="Times New Roman"/>
              <sz val="10.0"/>
            </rPr>
            <t xml:space="preserve">Subsidio de Cesantía</t>
          </r>
        </is>
      </c>
      <c r="F56" s="35" t="n">
        <v>600.0</v>
      </c>
      <c r="G56" s="35" t="n">
        <v>600.0</v>
      </c>
      <c r="H56" s="35" t="n">
        <v>109.0</v>
      </c>
      <c r="I56" s="35" t="n">
        <v>600.0</v>
      </c>
      <c r="J56" s="35" t="n">
        <v>600.0</v>
      </c>
      <c r="K56" s="37" t="inlineStr"/>
      <c r="L56" s="36" t="inlineStr">
        <f/>
        <is/>
      </c>
      <c r="M56" s="3" t="inlineStr"/>
    </row>
    <row r="57" customHeight="1" ht="15">
      <c r="A57" s="33" t="inlineStr">
        <is/>
      </c>
      <c r="B57" s="33" t="inlineStr">
        <is/>
      </c>
      <c r="C57" s="33" t="inlineStr">
        <is>
          <r>
            <rPr>
              <rFont val="Times New Roman"/>
              <sz val="10.0"/>
            </rPr>
            <t xml:space="preserve">008</t>
          </r>
        </is>
      </c>
      <c r="D57" s="33" t="inlineStr">
        <is/>
      </c>
      <c r="E57" s="34" t="inlineStr">
        <is>
          <r>
            <rPr>
              <rFont val="Times New Roman"/>
              <sz val="10.0"/>
            </rPr>
            <t xml:space="preserve">Pensiones Básicas Solidarias de Invalidez</t>
          </r>
        </is>
      </c>
      <c r="F57" s="35" t="n">
        <v>6.71810931E8</v>
      </c>
      <c r="G57" s="35" t="n">
        <v>6.71810931E8</v>
      </c>
      <c r="H57" s="35" t="n">
        <v>4.27268629E8</v>
      </c>
      <c r="I57" s="35" t="n">
        <v>6.97138203E8</v>
      </c>
      <c r="J57" s="35" t="n">
        <v>6.45346865E8</v>
      </c>
      <c r="K57" s="35" t="inlineStr">
        <f>J57-I57</f>
        <is/>
      </c>
      <c r="L57" s="36" t="inlineStr">
        <f>(K57/I57)</f>
        <is/>
      </c>
      <c r="M57" s="3" t="inlineStr"/>
    </row>
    <row r="58" customHeight="1" ht="15">
      <c r="A58" s="33" t="inlineStr">
        <is/>
      </c>
      <c r="B58" s="33" t="inlineStr">
        <is/>
      </c>
      <c r="C58" s="33" t="inlineStr">
        <is>
          <r>
            <rPr>
              <rFont val="Times New Roman"/>
              <sz val="10.0"/>
            </rPr>
            <t xml:space="preserve">009</t>
          </r>
        </is>
      </c>
      <c r="D58" s="33" t="inlineStr">
        <is/>
      </c>
      <c r="E58" s="34" t="inlineStr">
        <is>
          <r>
            <rPr>
              <rFont val="Times New Roman"/>
              <sz val="10.0"/>
            </rPr>
            <t xml:space="preserve">Subsidio de Discapacidad Mental</t>
          </r>
        </is>
      </c>
      <c r="F58" s="35" t="n">
        <v>8.5092665E7</v>
      </c>
      <c r="G58" s="35" t="n">
        <v>8.5092665E7</v>
      </c>
      <c r="H58" s="35" t="n">
        <v>5.5230348E7</v>
      </c>
      <c r="I58" s="35" t="n">
        <v>8.8300658E7</v>
      </c>
      <c r="J58" s="35" t="n">
        <v>9.9288242E7</v>
      </c>
      <c r="K58" s="35" t="inlineStr">
        <f>J58-I58</f>
        <is/>
      </c>
      <c r="L58" s="36" t="inlineStr">
        <f>(K58/I58)</f>
        <is/>
      </c>
      <c r="M58" s="3" t="inlineStr"/>
    </row>
    <row r="59" customHeight="1" ht="27">
      <c r="A59" s="33" t="inlineStr">
        <is/>
      </c>
      <c r="B59" s="33" t="inlineStr">
        <is/>
      </c>
      <c r="C59" s="33" t="inlineStr">
        <is>
          <r>
            <rPr>
              <rFont val="Times New Roman"/>
              <sz val="10.0"/>
            </rPr>
            <t xml:space="preserve">010</t>
          </r>
        </is>
      </c>
      <c r="D59" s="33" t="inlineStr">
        <is/>
      </c>
      <c r="E59" s="34" t="inlineStr">
        <is>
          <r>
            <rPr>
              <rFont val="Times New Roman"/>
              <sz val="10.0"/>
            </rPr>
            <t xml:space="preserve">Bono para Cónyuges que cumplan cincuenta años de matrimonio</t>
          </r>
        </is>
      </c>
      <c r="F59" s="35" t="n">
        <v>1.0570442E7</v>
      </c>
      <c r="G59" s="35" t="n">
        <v>1.0570442E7</v>
      </c>
      <c r="H59" s="35" t="n">
        <v>6367375.0</v>
      </c>
      <c r="I59" s="35" t="n">
        <v>1.1052454E7</v>
      </c>
      <c r="J59" s="35" t="n">
        <v>1.0663012E7</v>
      </c>
      <c r="K59" s="35" t="inlineStr">
        <f>J59-I59</f>
        <is/>
      </c>
      <c r="L59" s="36" t="inlineStr">
        <f>(K59/I59)</f>
        <is/>
      </c>
      <c r="M59" s="3" t="inlineStr"/>
    </row>
    <row r="60" customHeight="1" ht="15">
      <c r="A60" s="33" t="inlineStr">
        <is/>
      </c>
      <c r="B60" s="33" t="inlineStr">
        <is/>
      </c>
      <c r="C60" s="33" t="inlineStr">
        <is>
          <r>
            <rPr>
              <rFont val="Times New Roman"/>
              <sz val="10.0"/>
            </rPr>
            <t xml:space="preserve">011</t>
          </r>
        </is>
      </c>
      <c r="D60" s="33" t="inlineStr">
        <is/>
      </c>
      <c r="E60" s="34" t="inlineStr">
        <is>
          <r>
            <rPr>
              <rFont val="Times New Roman"/>
              <sz val="10.0"/>
            </rPr>
            <t xml:space="preserve">Bonificación Ley N° 20.531</t>
          </r>
        </is>
      </c>
      <c r="F60" s="35" t="n">
        <v>7.55895908E8</v>
      </c>
      <c r="G60" s="35" t="n">
        <v>7.55895908E8</v>
      </c>
      <c r="H60" s="35" t="n">
        <v>5.48726612E8</v>
      </c>
      <c r="I60" s="35" t="n">
        <v>7.7766571E8</v>
      </c>
      <c r="J60" s="35" t="n">
        <v>8.49186124E8</v>
      </c>
      <c r="K60" s="35" t="inlineStr">
        <f>J60-I60</f>
        <is/>
      </c>
      <c r="L60" s="36" t="inlineStr">
        <f>(K60/I60)</f>
        <is/>
      </c>
      <c r="M60" s="3" t="inlineStr"/>
    </row>
    <row r="61" customHeight="1" ht="15">
      <c r="A61" s="33" t="inlineStr">
        <is/>
      </c>
      <c r="B61" s="33" t="inlineStr">
        <is/>
      </c>
      <c r="C61" s="33" t="inlineStr">
        <is>
          <r>
            <rPr>
              <rFont val="Times New Roman"/>
              <sz val="10.0"/>
            </rPr>
            <t xml:space="preserve">012</t>
          </r>
        </is>
      </c>
      <c r="D61" s="33" t="inlineStr">
        <is/>
      </c>
      <c r="E61" s="34" t="inlineStr">
        <is>
          <r>
            <rPr>
              <rFont val="Times New Roman"/>
              <sz val="10.0"/>
            </rPr>
            <t xml:space="preserve">Aporte Familiar Permanente de Marzo</t>
          </r>
        </is>
      </c>
      <c r="F61" s="35" t="n">
        <v>2.55070667E8</v>
      </c>
      <c r="G61" s="35" t="n">
        <v>2.55070667E8</v>
      </c>
      <c r="H61" s="35" t="n">
        <v>2.36089145E8</v>
      </c>
      <c r="I61" s="35" t="n">
        <v>2.65554071E8</v>
      </c>
      <c r="J61" s="35" t="n">
        <v>2.50143067E8</v>
      </c>
      <c r="K61" s="35" t="inlineStr">
        <f>J61-I61</f>
        <is/>
      </c>
      <c r="L61" s="36" t="inlineStr">
        <f>(K61/I61)</f>
        <is/>
      </c>
      <c r="M61" s="3" t="inlineStr"/>
    </row>
    <row r="62" customHeight="1" ht="15">
      <c r="A62" s="33" t="inlineStr">
        <is/>
      </c>
      <c r="B62" s="33" t="inlineStr">
        <is/>
      </c>
      <c r="C62" s="33" t="inlineStr">
        <is>
          <r>
            <rPr>
              <rFont val="Times New Roman"/>
              <sz val="10.0"/>
            </rPr>
            <t xml:space="preserve">013</t>
          </r>
        </is>
      </c>
      <c r="D62" s="33" t="inlineStr">
        <is/>
      </c>
      <c r="E62" s="34" t="inlineStr">
        <is>
          <r>
            <rPr>
              <rFont val="Times New Roman"/>
              <sz val="10.0"/>
            </rPr>
            <t xml:space="preserve">Garantía Estatal Artículo 82 D.L. N° 3.500</t>
          </r>
        </is>
      </c>
      <c r="F62" s="35" t="n">
        <v>5484875.0</v>
      </c>
      <c r="G62" s="35" t="n">
        <v>5484875.0</v>
      </c>
      <c r="H62" s="35" t="n">
        <v>3732375.0</v>
      </c>
      <c r="I62" s="35" t="n">
        <v>5706464.0</v>
      </c>
      <c r="J62" s="35" t="n">
        <v>5273857.0</v>
      </c>
      <c r="K62" s="35" t="inlineStr">
        <f>J62-I62</f>
        <is/>
      </c>
      <c r="L62" s="36" t="inlineStr">
        <f>(K62/I62)</f>
        <is/>
      </c>
      <c r="M62" s="3" t="inlineStr"/>
    </row>
    <row r="63" customHeight="1" ht="15">
      <c r="A63" s="33" t="inlineStr">
        <is/>
      </c>
      <c r="B63" s="33" t="inlineStr">
        <is/>
      </c>
      <c r="C63" s="33" t="inlineStr">
        <is>
          <r>
            <rPr>
              <rFont val="Times New Roman"/>
              <sz val="10.0"/>
            </rPr>
            <t xml:space="preserve">016</t>
          </r>
        </is>
      </c>
      <c r="D63" s="33" t="inlineStr">
        <is/>
      </c>
      <c r="E63" s="34" t="inlineStr">
        <is>
          <r>
            <rPr>
              <rFont val="Times New Roman"/>
              <sz val="10.0"/>
            </rPr>
            <t xml:space="preserve">Ley N° 21.419, Pensión Garantizada Universal</t>
          </r>
        </is>
      </c>
      <c r="F63" s="35" t="n">
        <v>1.908513643E9</v>
      </c>
      <c r="G63" s="35" t="n">
        <v>1.908513643E9</v>
      </c>
      <c r="H63" s="35" t="n">
        <v>1.275950593E9</v>
      </c>
      <c r="I63" s="35" t="n">
        <v>1.980464607E9</v>
      </c>
      <c r="J63" s="35" t="n">
        <v>2.024174521E9</v>
      </c>
      <c r="K63" s="35" t="inlineStr">
        <f>J63-I63</f>
        <is/>
      </c>
      <c r="L63" s="36" t="inlineStr">
        <f>(K63/I63)</f>
        <is/>
      </c>
      <c r="M63" s="3" t="inlineStr"/>
    </row>
    <row r="64" customHeight="1" ht="15">
      <c r="A64" s="33" t="inlineStr">
        <is/>
      </c>
      <c r="B64" s="33" t="inlineStr">
        <is>
          <r>
            <rPr>
              <rFont val="Times New Roman"/>
              <sz val="10.0"/>
            </rPr>
            <t xml:space="preserve">03</t>
          </r>
        </is>
      </c>
      <c r="C64" s="33" t="inlineStr">
        <is/>
      </c>
      <c r="D64" s="33" t="inlineStr">
        <is/>
      </c>
      <c r="E64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F64" s="35" t="n">
        <v>20.0</v>
      </c>
      <c r="G64" s="35" t="n">
        <v>20.0</v>
      </c>
      <c r="H64" s="35" t="n">
        <v>1888439.0</v>
      </c>
      <c r="I64" s="35" t="n">
        <v>20.0</v>
      </c>
      <c r="J64" s="35" t="n">
        <v>20.0</v>
      </c>
      <c r="K64" s="37" t="inlineStr"/>
      <c r="L64" s="36" t="inlineStr">
        <f/>
        <is/>
      </c>
      <c r="M64" s="3" t="inlineStr"/>
    </row>
    <row r="65" customHeight="1" ht="15">
      <c r="A65" s="33" t="inlineStr">
        <is/>
      </c>
      <c r="B65" s="33" t="inlineStr">
        <is/>
      </c>
      <c r="C65" s="33" t="inlineStr">
        <is>
          <r>
            <rPr>
              <rFont val="Times New Roman"/>
              <sz val="10.0"/>
            </rPr>
            <t xml:space="preserve">001</t>
          </r>
        </is>
      </c>
      <c r="D65" s="33" t="inlineStr">
        <is/>
      </c>
      <c r="E65" s="34" t="inlineStr">
        <is>
          <r>
            <rPr>
              <rFont val="Times New Roman"/>
              <sz val="10.0"/>
            </rPr>
            <t xml:space="preserve">Indemnización de Cargo Fiscal</t>
          </r>
        </is>
      </c>
      <c r="F65" s="35" t="n">
        <v>10.0</v>
      </c>
      <c r="G65" s="35" t="n">
        <v>10.0</v>
      </c>
      <c r="H65" s="35" t="n">
        <v>875856.0</v>
      </c>
      <c r="I65" s="35" t="n">
        <v>10.0</v>
      </c>
      <c r="J65" s="35" t="n">
        <v>10.0</v>
      </c>
      <c r="K65" s="37" t="inlineStr"/>
      <c r="L65" s="36" t="inlineStr">
        <f/>
        <is/>
      </c>
      <c r="M65" s="3" t="inlineStr"/>
    </row>
    <row r="66" customHeight="1" ht="15">
      <c r="A66" s="33" t="inlineStr">
        <is/>
      </c>
      <c r="B66" s="33" t="inlineStr">
        <is/>
      </c>
      <c r="C66" s="33" t="inlineStr">
        <is>
          <r>
            <rPr>
              <rFont val="Times New Roman"/>
              <sz val="10.0"/>
            </rPr>
            <t xml:space="preserve">003</t>
          </r>
        </is>
      </c>
      <c r="D66" s="33" t="inlineStr">
        <is/>
      </c>
      <c r="E66" s="34" t="inlineStr">
        <is>
          <r>
            <rPr>
              <rFont val="Times New Roman"/>
              <sz val="10.0"/>
            </rPr>
            <t xml:space="preserve">Fondo Retiro Funcionarios Públicos  Ley N° 19.882</t>
          </r>
        </is>
      </c>
      <c r="F66" s="35" t="n">
        <v>10.0</v>
      </c>
      <c r="G66" s="35" t="n">
        <v>10.0</v>
      </c>
      <c r="H66" s="35" t="n">
        <v>1012583.0</v>
      </c>
      <c r="I66" s="35" t="n">
        <v>10.0</v>
      </c>
      <c r="J66" s="35" t="n">
        <v>10.0</v>
      </c>
      <c r="K66" s="37" t="inlineStr"/>
      <c r="L66" s="36" t="inlineStr">
        <f/>
        <is/>
      </c>
      <c r="M66" s="3" t="inlineStr"/>
    </row>
    <row r="67" customHeight="1" ht="15">
      <c r="A67" s="33" t="inlineStr">
        <is>
          <r>
            <rPr>
              <rFont val="Times New Roman"/>
              <sz val="10.0"/>
            </rPr>
            <t xml:space="preserve">24</t>
          </r>
        </is>
      </c>
      <c r="B67" s="33" t="inlineStr">
        <is/>
      </c>
      <c r="C67" s="33" t="inlineStr">
        <is/>
      </c>
      <c r="D67" s="33" t="inlineStr">
        <is/>
      </c>
      <c r="E67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67" s="35" t="n">
        <v>7.81666533E8</v>
      </c>
      <c r="G67" s="35" t="n">
        <v>8.49244021E8</v>
      </c>
      <c r="H67" s="35" t="n">
        <v>5.5294261E8</v>
      </c>
      <c r="I67" s="35" t="n">
        <v>7.91334138E8</v>
      </c>
      <c r="J67" s="35" t="n">
        <v>7.48313853E8</v>
      </c>
      <c r="K67" s="35" t="inlineStr">
        <f>J67-I67</f>
        <is/>
      </c>
      <c r="L67" s="36" t="inlineStr">
        <f>(K67/I67)</f>
        <is/>
      </c>
      <c r="M67" s="3" t="inlineStr"/>
    </row>
    <row r="68" customHeight="1" ht="15">
      <c r="A68" s="33" t="inlineStr">
        <is/>
      </c>
      <c r="B68" s="33" t="inlineStr">
        <is>
          <r>
            <rPr>
              <rFont val="Times New Roman"/>
              <sz val="10.0"/>
            </rPr>
            <t xml:space="preserve">01</t>
          </r>
        </is>
      </c>
      <c r="C68" s="33" t="inlineStr">
        <is/>
      </c>
      <c r="D68" s="33" t="inlineStr">
        <is/>
      </c>
      <c r="E68" s="34" t="inlineStr">
        <is>
          <r>
            <rPr>
              <rFont val="Times New Roman"/>
              <sz val="10.0"/>
            </rPr>
            <t xml:space="preserve">Al Sector Privado</t>
          </r>
        </is>
      </c>
      <c r="F68" s="35" t="n">
        <v>7.65258205E8</v>
      </c>
      <c r="G68" s="35" t="n">
        <v>8.32835693E8</v>
      </c>
      <c r="H68" s="35" t="n">
        <v>5.41263705E8</v>
      </c>
      <c r="I68" s="35" t="n">
        <v>7.74453251E8</v>
      </c>
      <c r="J68" s="35" t="n">
        <v>7.3003499E8</v>
      </c>
      <c r="K68" s="35" t="inlineStr">
        <f>J68-I68</f>
        <is/>
      </c>
      <c r="L68" s="36" t="inlineStr">
        <f>(K68/I68)</f>
        <is/>
      </c>
      <c r="M68" s="3" t="inlineStr"/>
    </row>
    <row r="69" customHeight="1" ht="15">
      <c r="A69" s="33" t="inlineStr">
        <is/>
      </c>
      <c r="B69" s="33" t="inlineStr">
        <is/>
      </c>
      <c r="C69" s="33" t="inlineStr">
        <is>
          <r>
            <rPr>
              <rFont val="Times New Roman"/>
              <sz val="10.0"/>
            </rPr>
            <t xml:space="preserve">006</t>
          </r>
        </is>
      </c>
      <c r="D69" s="33" t="inlineStr">
        <is/>
      </c>
      <c r="E69" s="34" t="inlineStr">
        <is>
          <r>
            <rPr>
              <rFont val="Times New Roman"/>
              <sz val="10.0"/>
            </rPr>
            <t xml:space="preserve">Otras</t>
          </r>
        </is>
      </c>
      <c r="F69" s="35" t="n">
        <v>123893.0</v>
      </c>
      <c r="G69" s="35" t="n">
        <v>123893.0</v>
      </c>
      <c r="H69" s="35" t="n">
        <v>64934.0</v>
      </c>
      <c r="I69" s="35" t="n">
        <v>127461.0</v>
      </c>
      <c r="J69" s="35" t="n">
        <v>123586.0</v>
      </c>
      <c r="K69" s="35" t="inlineStr">
        <f>J69-I69</f>
        <is/>
      </c>
      <c r="L69" s="36" t="inlineStr">
        <f>(K69/I69)</f>
        <is/>
      </c>
      <c r="M69" s="3" t="inlineStr"/>
    </row>
    <row r="70" customHeight="1" ht="15">
      <c r="A70" s="33" t="inlineStr">
        <is/>
      </c>
      <c r="B70" s="33" t="inlineStr">
        <is/>
      </c>
      <c r="C70" s="33" t="inlineStr">
        <is>
          <r>
            <rPr>
              <rFont val="Times New Roman"/>
              <sz val="10.0"/>
            </rPr>
            <t xml:space="preserve">007</t>
          </r>
        </is>
      </c>
      <c r="D70" s="33" t="inlineStr">
        <is/>
      </c>
      <c r="E70" s="34" t="inlineStr">
        <is>
          <r>
            <rPr>
              <rFont val="Times New Roman"/>
              <sz val="10.0"/>
            </rPr>
            <t xml:space="preserve">Aporte Previsional Solidario</t>
          </r>
        </is>
      </c>
      <c r="F70" s="35" t="n">
        <v>7.48594801E8</v>
      </c>
      <c r="G70" s="35" t="n">
        <v>7.44279289E8</v>
      </c>
      <c r="H70" s="35" t="n">
        <v>4.84289978E8</v>
      </c>
      <c r="I70" s="35" t="n">
        <v>7.5722093E8</v>
      </c>
      <c r="J70" s="35" t="n">
        <v>7.20938995E8</v>
      </c>
      <c r="K70" s="35" t="inlineStr">
        <f>J70-I70</f>
        <is/>
      </c>
      <c r="L70" s="36" t="inlineStr">
        <f>(K70/I70)</f>
        <is/>
      </c>
      <c r="M70" s="3" t="inlineStr"/>
    </row>
    <row r="71" customHeight="1" ht="15">
      <c r="A71" s="33" t="inlineStr">
        <is/>
      </c>
      <c r="B71" s="33" t="inlineStr">
        <is/>
      </c>
      <c r="C71" s="33" t="inlineStr">
        <is>
          <r>
            <rPr>
              <rFont val="Times New Roman"/>
              <sz val="10.0"/>
            </rPr>
            <t xml:space="preserve">009</t>
          </r>
        </is>
      </c>
      <c r="D71" s="33" t="inlineStr">
        <is/>
      </c>
      <c r="E71" s="34" t="inlineStr">
        <is>
          <r>
            <rPr>
              <rFont val="Times New Roman"/>
              <sz val="10.0"/>
            </rPr>
            <t xml:space="preserve">Subsidio Previsional a los Trabajadores Jóvenes</t>
          </r>
        </is>
      </c>
      <c r="F71" s="35" t="n">
        <v>6538129.0</v>
      </c>
      <c r="G71" s="35" t="n">
        <v>6538129.0</v>
      </c>
      <c r="H71" s="35" t="n">
        <v>3182517.0</v>
      </c>
      <c r="I71" s="35" t="n">
        <v>6726427.0</v>
      </c>
      <c r="J71" s="35" t="n">
        <v>0.0</v>
      </c>
      <c r="K71" s="35" t="inlineStr">
        <f>J71-I71</f>
        <is/>
      </c>
      <c r="L71" s="36" t="inlineStr">
        <f>(K71/I71)</f>
        <is/>
      </c>
      <c r="M71" s="3" t="inlineStr"/>
    </row>
    <row r="72" customHeight="1" ht="15">
      <c r="A72" s="33" t="inlineStr">
        <is/>
      </c>
      <c r="B72" s="33" t="inlineStr">
        <is/>
      </c>
      <c r="C72" s="33" t="inlineStr">
        <is>
          <r>
            <rPr>
              <rFont val="Times New Roman"/>
              <sz val="10.0"/>
            </rPr>
            <t xml:space="preserve">012</t>
          </r>
        </is>
      </c>
      <c r="D72" s="33" t="inlineStr">
        <is/>
      </c>
      <c r="E72" s="34" t="inlineStr">
        <is>
          <r>
            <rPr>
              <rFont val="Times New Roman"/>
              <sz val="10.0"/>
            </rPr>
            <t xml:space="preserve">Ley N° 21.419, Pensión Garantizada Universal</t>
          </r>
        </is>
      </c>
      <c r="F72" s="35" t="n">
        <v>1.0001362E7</v>
      </c>
      <c r="G72" s="35" t="n">
        <v>1.0001362E7</v>
      </c>
      <c r="H72" s="35" t="n">
        <v>6109593.0</v>
      </c>
      <c r="I72" s="35" t="n">
        <v>1.0378413E7</v>
      </c>
      <c r="J72" s="35" t="n">
        <v>8972369.0</v>
      </c>
      <c r="K72" s="35" t="inlineStr">
        <f>J72-I72</f>
        <is/>
      </c>
      <c r="L72" s="36" t="inlineStr">
        <f>(K72/I72)</f>
        <is/>
      </c>
      <c r="M72" s="3" t="inlineStr"/>
    </row>
    <row r="73" customHeight="1" ht="15">
      <c r="A73" s="33" t="inlineStr">
        <is/>
      </c>
      <c r="B73" s="33" t="inlineStr">
        <is/>
      </c>
      <c r="C73" s="33" t="inlineStr">
        <is>
          <r>
            <rPr>
              <rFont val="Times New Roman"/>
              <sz val="10.0"/>
            </rPr>
            <t xml:space="preserve">013</t>
          </r>
        </is>
      </c>
      <c r="D73" s="33" t="inlineStr">
        <is/>
      </c>
      <c r="E73" s="34" t="inlineStr">
        <is>
          <r>
            <rPr>
              <rFont val="Times New Roman"/>
              <sz val="10.0"/>
            </rPr>
            <t xml:space="preserve">Canasta Protegida Familiar</t>
          </r>
        </is>
      </c>
      <c r="F73" s="35" t="n">
        <v>10.0</v>
      </c>
      <c r="G73" s="35" t="n">
        <v>10.0</v>
      </c>
      <c r="H73" s="35" t="n">
        <v>111036.0</v>
      </c>
      <c r="I73" s="35" t="n">
        <v>10.0</v>
      </c>
      <c r="J73" s="35" t="n">
        <v>10.0</v>
      </c>
      <c r="K73" s="37" t="inlineStr"/>
      <c r="L73" s="36" t="inlineStr">
        <f/>
        <is/>
      </c>
      <c r="M73" s="3" t="inlineStr"/>
    </row>
    <row r="74" customHeight="1" ht="15">
      <c r="A74" s="33" t="inlineStr">
        <is/>
      </c>
      <c r="B74" s="33" t="inlineStr">
        <is/>
      </c>
      <c r="C74" s="33" t="inlineStr">
        <is>
          <r>
            <rPr>
              <rFont val="Times New Roman"/>
              <sz val="10.0"/>
            </rPr>
            <t xml:space="preserve">014</t>
          </r>
        </is>
      </c>
      <c r="D74" s="33" t="inlineStr">
        <is/>
      </c>
      <c r="E74" s="34" t="inlineStr">
        <is>
          <r>
            <rPr>
              <rFont val="Times New Roman"/>
              <sz val="10.0"/>
            </rPr>
            <t xml:space="preserve">Bolsillo Familiar Electrónico</t>
          </r>
        </is>
      </c>
      <c r="F74" s="35" t="n">
        <v>10.0</v>
      </c>
      <c r="G74" s="35" t="n">
        <v>10.0</v>
      </c>
      <c r="H74" s="35" t="n">
        <v>282447.0</v>
      </c>
      <c r="I74" s="35" t="n">
        <v>10.0</v>
      </c>
      <c r="J74" s="35" t="n">
        <v>10.0</v>
      </c>
      <c r="K74" s="37" t="inlineStr"/>
      <c r="L74" s="36" t="inlineStr">
        <f/>
        <is/>
      </c>
      <c r="M74" s="3" t="inlineStr"/>
    </row>
    <row r="75" customHeight="1" ht="15">
      <c r="A75" s="33" t="inlineStr">
        <is/>
      </c>
      <c r="B75" s="33" t="inlineStr">
        <is/>
      </c>
      <c r="C75" s="33" t="inlineStr">
        <is>
          <r>
            <rPr>
              <rFont val="Times New Roman"/>
              <sz val="10.0"/>
            </rPr>
            <t xml:space="preserve">015</t>
          </r>
        </is>
      </c>
      <c r="D75" s="33" t="inlineStr">
        <is/>
      </c>
      <c r="E75" s="34" t="inlineStr">
        <is>
          <r>
            <rPr>
              <rFont val="Times New Roman"/>
              <sz val="10.0"/>
            </rPr>
            <t xml:space="preserve">Bono artículo 3, Ley N° 21.811</t>
          </r>
        </is>
      </c>
      <c r="F75" s="35" t="n">
        <v>0.0</v>
      </c>
      <c r="G75" s="35" t="n">
        <v>7.1893E7</v>
      </c>
      <c r="H75" s="35" t="n">
        <v>4.72232E7</v>
      </c>
      <c r="I75" s="35" t="n">
        <v>0.0</v>
      </c>
      <c r="J75" s="35" t="n">
        <v>10.0</v>
      </c>
      <c r="K75" s="35" t="inlineStr">
        <f>J75-I75</f>
        <is/>
      </c>
      <c r="L75" s="36" t="inlineStr">
        <f/>
        <is/>
      </c>
      <c r="M75" s="3" t="inlineStr"/>
    </row>
    <row r="76" customHeight="1" ht="27">
      <c r="A76" s="33" t="inlineStr">
        <is/>
      </c>
      <c r="B76" s="33" t="inlineStr">
        <is/>
      </c>
      <c r="C76" s="33" t="inlineStr">
        <is>
          <r>
            <rPr>
              <rFont val="Times New Roman"/>
              <sz val="10.0"/>
            </rPr>
            <t xml:space="preserve">016</t>
          </r>
        </is>
      </c>
      <c r="D76" s="33" t="inlineStr">
        <is/>
      </c>
      <c r="E76" s="34" t="inlineStr">
        <is>
          <r>
            <rPr>
              <rFont val="Times New Roman"/>
              <sz val="10.0"/>
            </rPr>
            <t xml:space="preserve">Bono Extraordinario de Apoyo a la Niñez, Ley N° 21.840</t>
          </r>
        </is>
      </c>
      <c r="F76" s="35" t="n">
        <v>0.0</v>
      </c>
      <c r="G76" s="35" t="n">
        <v>0.0</v>
      </c>
      <c r="H76" s="35" t="n">
        <v>0.0</v>
      </c>
      <c r="I76" s="35" t="n">
        <v>0.0</v>
      </c>
      <c r="J76" s="35" t="n">
        <v>10.0</v>
      </c>
      <c r="K76" s="35" t="inlineStr">
        <f>J76-I76</f>
        <is/>
      </c>
      <c r="L76" s="36" t="inlineStr">
        <f/>
        <is/>
      </c>
      <c r="M76" s="3" t="inlineStr"/>
    </row>
    <row r="77" customHeight="1" ht="15">
      <c r="A77" s="33" t="inlineStr">
        <is/>
      </c>
      <c r="B77" s="33" t="inlineStr">
        <is>
          <r>
            <rPr>
              <rFont val="Times New Roman"/>
              <sz val="10.0"/>
            </rPr>
            <t xml:space="preserve">03</t>
          </r>
        </is>
      </c>
      <c r="C77" s="33" t="inlineStr">
        <is/>
      </c>
      <c r="D77" s="33" t="inlineStr">
        <is/>
      </c>
      <c r="E77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F77" s="35" t="n">
        <v>4282198.0</v>
      </c>
      <c r="G77" s="35" t="n">
        <v>4282198.0</v>
      </c>
      <c r="H77" s="35" t="n">
        <v>1817248.0</v>
      </c>
      <c r="I77" s="35" t="n">
        <v>4405525.0</v>
      </c>
      <c r="J77" s="35" t="n">
        <v>2636364.0</v>
      </c>
      <c r="K77" s="35" t="inlineStr">
        <f>J77-I77</f>
        <is/>
      </c>
      <c r="L77" s="36" t="inlineStr">
        <f>(K77/I77)</f>
        <is/>
      </c>
      <c r="M77" s="3" t="inlineStr"/>
    </row>
    <row r="78" customHeight="1" ht="15">
      <c r="A78" s="33" t="inlineStr">
        <is/>
      </c>
      <c r="B78" s="33" t="inlineStr">
        <is/>
      </c>
      <c r="C78" s="33" t="inlineStr">
        <is>
          <r>
            <rPr>
              <rFont val="Times New Roman"/>
              <sz val="10.0"/>
            </rPr>
            <t xml:space="preserve">263</t>
          </r>
        </is>
      </c>
      <c r="D78" s="33" t="inlineStr">
        <is/>
      </c>
      <c r="E78" s="34" t="inlineStr">
        <is>
          <r>
            <rPr>
              <rFont val="Times New Roman"/>
              <sz val="10.0"/>
            </rPr>
            <t xml:space="preserve">Comisión Revalorizadora de Pensiones</t>
          </r>
        </is>
      </c>
      <c r="F78" s="35" t="n">
        <v>4282198.0</v>
      </c>
      <c r="G78" s="35" t="n">
        <v>4282198.0</v>
      </c>
      <c r="H78" s="35" t="n">
        <v>1817248.0</v>
      </c>
      <c r="I78" s="35" t="n">
        <v>4405525.0</v>
      </c>
      <c r="J78" s="35" t="n">
        <v>2636364.0</v>
      </c>
      <c r="K78" s="35" t="inlineStr">
        <f>J78-I78</f>
        <is/>
      </c>
      <c r="L78" s="36" t="inlineStr">
        <f>(K78/I78)</f>
        <is/>
      </c>
      <c r="M78" s="3" t="inlineStr"/>
    </row>
    <row r="79" customHeight="1" ht="15">
      <c r="A79" s="33" t="inlineStr">
        <is/>
      </c>
      <c r="B79" s="33" t="inlineStr">
        <is>
          <r>
            <rPr>
              <rFont val="Times New Roman"/>
              <sz val="10.0"/>
            </rPr>
            <t xml:space="preserve">09</t>
          </r>
        </is>
      </c>
      <c r="C79" s="33" t="inlineStr">
        <is/>
      </c>
      <c r="D79" s="33" t="inlineStr">
        <is/>
      </c>
      <c r="E79" s="34" t="inlineStr">
        <is>
          <r>
            <rPr>
              <rFont val="Times New Roman"/>
              <sz val="10.0"/>
            </rPr>
            <t xml:space="preserve">A Unidades o Programas del Servicio</t>
          </r>
        </is>
      </c>
      <c r="F79" s="35" t="n">
        <v>1.212613E7</v>
      </c>
      <c r="G79" s="35" t="n">
        <v>1.212613E7</v>
      </c>
      <c r="H79" s="35" t="n">
        <v>9861657.0</v>
      </c>
      <c r="I79" s="35" t="n">
        <v>1.2475362E7</v>
      </c>
      <c r="J79" s="35" t="n">
        <v>1.5642499E7</v>
      </c>
      <c r="K79" s="35" t="inlineStr">
        <f>J79-I79</f>
        <is/>
      </c>
      <c r="L79" s="36" t="inlineStr">
        <f>(K79/I79)</f>
        <is/>
      </c>
      <c r="M79" s="3" t="inlineStr"/>
    </row>
    <row r="80" customHeight="1" ht="27">
      <c r="A80" s="33" t="inlineStr">
        <is/>
      </c>
      <c r="B80" s="33" t="inlineStr">
        <is/>
      </c>
      <c r="C80" s="33" t="inlineStr">
        <is>
          <r>
            <rPr>
              <rFont val="Times New Roman"/>
              <sz val="10.0"/>
            </rPr>
            <t xml:space="preserve">008</t>
          </r>
        </is>
      </c>
      <c r="D80" s="33" t="inlineStr">
        <is/>
      </c>
      <c r="E80" s="34" t="inlineStr">
        <is>
          <r>
            <rPr>
              <rFont val="Times New Roman"/>
              <sz val="10.0"/>
            </rPr>
            <t xml:space="preserve">Traslados y Hospedajes Pensiones Básicas Solidarias de Invalidez</t>
          </r>
        </is>
      </c>
      <c r="F80" s="35" t="n">
        <v>439206.0</v>
      </c>
      <c r="G80" s="35" t="n">
        <v>439206.0</v>
      </c>
      <c r="H80" s="35" t="n">
        <v>239138.0</v>
      </c>
      <c r="I80" s="35" t="n">
        <v>451855.0</v>
      </c>
      <c r="J80" s="35" t="n">
        <v>527281.0</v>
      </c>
      <c r="K80" s="35" t="inlineStr">
        <f>J80-I80</f>
        <is/>
      </c>
      <c r="L80" s="36" t="inlineStr">
        <f>(K80/I80)</f>
        <is/>
      </c>
      <c r="M80" s="3" t="inlineStr"/>
    </row>
    <row r="81" customHeight="1" ht="43">
      <c r="A81" s="33" t="inlineStr">
        <is/>
      </c>
      <c r="B81" s="33" t="inlineStr">
        <is/>
      </c>
      <c r="C81" s="33" t="inlineStr">
        <is>
          <r>
            <rPr>
              <rFont val="Times New Roman"/>
              <sz val="10.0"/>
            </rPr>
            <t xml:space="preserve">011</t>
          </r>
        </is>
      </c>
      <c r="D81" s="33" t="inlineStr">
        <is/>
      </c>
      <c r="E81" s="34" t="inlineStr">
        <is>
          <r>
            <rPr>
              <rFont val="Times New Roman"/>
              <sz val="10.0"/>
            </rPr>
            <t xml:space="preserve">Promoción de Derechos Previsionales y de Seguridad Social para mujeres en territorios rurales de difícil conectividad</t>
          </r>
        </is>
      </c>
      <c r="F81" s="35" t="n">
        <v>6605.0</v>
      </c>
      <c r="G81" s="35" t="n">
        <v>6605.0</v>
      </c>
      <c r="H81" s="35" t="n">
        <v>6604.0</v>
      </c>
      <c r="I81" s="35" t="n">
        <v>6795.0</v>
      </c>
      <c r="J81" s="35" t="n">
        <v>0.0</v>
      </c>
      <c r="K81" s="35" t="inlineStr">
        <f>J81-I81</f>
        <is/>
      </c>
      <c r="L81" s="36" t="inlineStr">
        <f>(K81/I81)</f>
        <is/>
      </c>
      <c r="M81" s="3" t="inlineStr"/>
    </row>
    <row r="82" customHeight="1" ht="15">
      <c r="A82" s="33" t="inlineStr">
        <is/>
      </c>
      <c r="B82" s="33" t="inlineStr">
        <is/>
      </c>
      <c r="C82" s="33" t="inlineStr">
        <is>
          <r>
            <rPr>
              <rFont val="Times New Roman"/>
              <sz val="10.0"/>
            </rPr>
            <t xml:space="preserve">405</t>
          </r>
        </is>
      </c>
      <c r="D82" s="33" t="inlineStr">
        <is/>
      </c>
      <c r="E82" s="34" t="inlineStr">
        <is>
          <r>
            <rPr>
              <rFont val="Times New Roman"/>
              <sz val="10.0"/>
            </rPr>
            <t xml:space="preserve">Comisiones Médicas, D.L. N° 3.500</t>
          </r>
        </is>
      </c>
      <c r="F82" s="35" t="n">
        <v>1.1680319E7</v>
      </c>
      <c r="G82" s="35" t="n">
        <v>1.1680319E7</v>
      </c>
      <c r="H82" s="35" t="n">
        <v>9615915.0</v>
      </c>
      <c r="I82" s="35" t="n">
        <v>1.2016712E7</v>
      </c>
      <c r="J82" s="35" t="n">
        <v>1.5115218E7</v>
      </c>
      <c r="K82" s="35" t="inlineStr">
        <f>J82-I82</f>
        <is/>
      </c>
      <c r="L82" s="36" t="inlineStr">
        <f>(K82/I82)</f>
        <is/>
      </c>
      <c r="M82" s="3" t="inlineStr"/>
    </row>
    <row r="83" customHeight="1" ht="15">
      <c r="A83" s="33" t="inlineStr">
        <is>
          <r>
            <rPr>
              <rFont val="Times New Roman"/>
              <sz val="10.0"/>
            </rPr>
            <t xml:space="preserve">25</t>
          </r>
        </is>
      </c>
      <c r="B83" s="33" t="inlineStr">
        <is/>
      </c>
      <c r="C83" s="33" t="inlineStr">
        <is/>
      </c>
      <c r="D83" s="33" t="inlineStr">
        <is/>
      </c>
      <c r="E83" s="34" t="inlineStr">
        <is>
          <r>
            <rPr>
              <rFont val="Times New Roman"/>
              <sz val="10.0"/>
            </rPr>
            <t xml:space="preserve">INTEGROS AL FISCO</t>
          </r>
        </is>
      </c>
      <c r="F83" s="35" t="n">
        <v>1572758.0</v>
      </c>
      <c r="G83" s="35" t="n">
        <v>1572758.0</v>
      </c>
      <c r="H83" s="35" t="n">
        <v>956963.0</v>
      </c>
      <c r="I83" s="35" t="n">
        <v>1618063.0</v>
      </c>
      <c r="J83" s="35" t="n">
        <v>1618063.0</v>
      </c>
      <c r="K83" s="37" t="inlineStr"/>
      <c r="L83" s="36" t="inlineStr">
        <f/>
        <is/>
      </c>
      <c r="M83" s="3" t="inlineStr"/>
    </row>
    <row r="84" customHeight="1" ht="15">
      <c r="A84" s="33" t="inlineStr">
        <is/>
      </c>
      <c r="B84" s="33" t="inlineStr">
        <is>
          <r>
            <rPr>
              <rFont val="Times New Roman"/>
              <sz val="10.0"/>
            </rPr>
            <t xml:space="preserve">99</t>
          </r>
        </is>
      </c>
      <c r="C84" s="33" t="inlineStr">
        <is/>
      </c>
      <c r="D84" s="33" t="inlineStr">
        <is/>
      </c>
      <c r="E84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F84" s="35" t="n">
        <v>1572758.0</v>
      </c>
      <c r="G84" s="35" t="n">
        <v>1572758.0</v>
      </c>
      <c r="H84" s="35" t="n">
        <v>956963.0</v>
      </c>
      <c r="I84" s="35" t="n">
        <v>1618063.0</v>
      </c>
      <c r="J84" s="35" t="n">
        <v>1618063.0</v>
      </c>
      <c r="K84" s="37" t="inlineStr"/>
      <c r="L84" s="36" t="inlineStr">
        <f/>
        <is/>
      </c>
      <c r="M84" s="3" t="inlineStr"/>
    </row>
    <row r="85" customHeight="1" ht="15">
      <c r="A85" s="33" t="inlineStr">
        <is>
          <r>
            <rPr>
              <rFont val="Times New Roman"/>
              <sz val="10.0"/>
            </rPr>
            <t xml:space="preserve">26</t>
          </r>
        </is>
      </c>
      <c r="B85" s="33" t="inlineStr">
        <is/>
      </c>
      <c r="C85" s="33" t="inlineStr">
        <is/>
      </c>
      <c r="D85" s="33" t="inlineStr">
        <is/>
      </c>
      <c r="E85" s="34" t="inlineStr">
        <is>
          <r>
            <rPr>
              <rFont val="Times New Roman"/>
              <sz val="10.0"/>
            </rPr>
            <t xml:space="preserve">OTROS GASTOS CORRIENTES</t>
          </r>
        </is>
      </c>
      <c r="F85" s="35" t="n">
        <v>10.0</v>
      </c>
      <c r="G85" s="35" t="n">
        <v>10.0</v>
      </c>
      <c r="H85" s="35" t="n">
        <v>533481.0</v>
      </c>
      <c r="I85" s="35" t="n">
        <v>10.0</v>
      </c>
      <c r="J85" s="35" t="n">
        <v>10.0</v>
      </c>
      <c r="K85" s="37" t="inlineStr"/>
      <c r="L85" s="36" t="inlineStr">
        <f/>
        <is/>
      </c>
      <c r="M85" s="3" t="inlineStr"/>
    </row>
    <row r="86" customHeight="1" ht="27">
      <c r="A86" s="33" t="inlineStr">
        <is/>
      </c>
      <c r="B86" s="33" t="inlineStr">
        <is>
          <r>
            <rPr>
              <rFont val="Times New Roman"/>
              <sz val="10.0"/>
            </rPr>
            <t xml:space="preserve">02</t>
          </r>
        </is>
      </c>
      <c r="C86" s="33" t="inlineStr">
        <is/>
      </c>
      <c r="D86" s="33" t="inlineStr">
        <is/>
      </c>
      <c r="E86" s="34" t="inlineStr">
        <is>
          <r>
            <rPr>
              <rFont val="Times New Roman"/>
              <sz val="10.0"/>
            </rPr>
            <t xml:space="preserve">Compensaciones por Daños a Terceros y/o a la Propiedad</t>
          </r>
        </is>
      </c>
      <c r="F86" s="35" t="n">
        <v>10.0</v>
      </c>
      <c r="G86" s="35" t="n">
        <v>10.0</v>
      </c>
      <c r="H86" s="35" t="n">
        <v>533481.0</v>
      </c>
      <c r="I86" s="35" t="n">
        <v>10.0</v>
      </c>
      <c r="J86" s="35" t="n">
        <v>10.0</v>
      </c>
      <c r="K86" s="37" t="inlineStr"/>
      <c r="L86" s="36" t="inlineStr">
        <f/>
        <is/>
      </c>
      <c r="M86" s="3" t="inlineStr"/>
    </row>
    <row r="87" customHeight="1" ht="27">
      <c r="A87" s="33" t="inlineStr">
        <is>
          <r>
            <rPr>
              <rFont val="Times New Roman"/>
              <sz val="10.0"/>
            </rPr>
            <t xml:space="preserve">29</t>
          </r>
        </is>
      </c>
      <c r="B87" s="33" t="inlineStr">
        <is/>
      </c>
      <c r="C87" s="33" t="inlineStr">
        <is/>
      </c>
      <c r="D87" s="33" t="inlineStr">
        <is/>
      </c>
      <c r="E87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F87" s="35" t="n">
        <v>104512.0</v>
      </c>
      <c r="G87" s="35" t="n">
        <v>104512.0</v>
      </c>
      <c r="H87" s="35" t="n">
        <v>69866.0</v>
      </c>
      <c r="I87" s="35" t="n">
        <v>107521.0</v>
      </c>
      <c r="J87" s="35" t="n">
        <v>10.0</v>
      </c>
      <c r="K87" s="35" t="inlineStr">
        <f>J87-I87</f>
        <is/>
      </c>
      <c r="L87" s="36" t="inlineStr">
        <f>(K87/I87)</f>
        <is/>
      </c>
      <c r="M87" s="3" t="inlineStr"/>
    </row>
    <row r="88" customHeight="1" ht="15">
      <c r="A88" s="33" t="inlineStr">
        <is/>
      </c>
      <c r="B88" s="33" t="inlineStr">
        <is>
          <r>
            <rPr>
              <rFont val="Times New Roman"/>
              <sz val="10.0"/>
            </rPr>
            <t xml:space="preserve">04</t>
          </r>
        </is>
      </c>
      <c r="C88" s="33" t="inlineStr">
        <is/>
      </c>
      <c r="D88" s="33" t="inlineStr">
        <is/>
      </c>
      <c r="E88" s="34" t="inlineStr">
        <is>
          <r>
            <rPr>
              <rFont val="Times New Roman"/>
              <sz val="10.0"/>
            </rPr>
            <t xml:space="preserve">Mobiliario y Otros</t>
          </r>
        </is>
      </c>
      <c r="F88" s="35" t="n">
        <v>23731.0</v>
      </c>
      <c r="G88" s="35" t="n">
        <v>23731.0</v>
      </c>
      <c r="H88" s="35" t="n">
        <v>17555.0</v>
      </c>
      <c r="I88" s="35" t="n">
        <v>24414.0</v>
      </c>
      <c r="J88" s="35" t="n">
        <v>0.0</v>
      </c>
      <c r="K88" s="35" t="inlineStr">
        <f>J88-I88</f>
        <is/>
      </c>
      <c r="L88" s="36" t="inlineStr">
        <f>(K88/I88)</f>
        <is/>
      </c>
      <c r="M88" s="3" t="inlineStr"/>
    </row>
    <row r="89" customHeight="1" ht="15">
      <c r="A89" s="33" t="inlineStr">
        <is/>
      </c>
      <c r="B89" s="33" t="inlineStr">
        <is>
          <r>
            <rPr>
              <rFont val="Times New Roman"/>
              <sz val="10.0"/>
            </rPr>
            <t xml:space="preserve">05</t>
          </r>
        </is>
      </c>
      <c r="C89" s="33" t="inlineStr">
        <is/>
      </c>
      <c r="D89" s="33" t="inlineStr">
        <is/>
      </c>
      <c r="E89" s="34" t="inlineStr">
        <is>
          <r>
            <rPr>
              <rFont val="Times New Roman"/>
              <sz val="10.0"/>
            </rPr>
            <t xml:space="preserve">Máquinas y Equipos</t>
          </r>
        </is>
      </c>
      <c r="F89" s="35" t="n">
        <v>55050.0</v>
      </c>
      <c r="G89" s="35" t="n">
        <v>55050.0</v>
      </c>
      <c r="H89" s="35" t="n">
        <v>49394.0</v>
      </c>
      <c r="I89" s="35" t="n">
        <v>56635.0</v>
      </c>
      <c r="J89" s="35" t="n">
        <v>0.0</v>
      </c>
      <c r="K89" s="35" t="inlineStr">
        <f>J89-I89</f>
        <is/>
      </c>
      <c r="L89" s="36" t="inlineStr">
        <f>(K89/I89)</f>
        <is/>
      </c>
      <c r="M89" s="3" t="inlineStr"/>
    </row>
    <row r="90" customHeight="1" ht="15">
      <c r="A90" s="33" t="inlineStr">
        <is/>
      </c>
      <c r="B90" s="33" t="inlineStr">
        <is>
          <r>
            <rPr>
              <rFont val="Times New Roman"/>
              <sz val="10.0"/>
            </rPr>
            <t xml:space="preserve">06</t>
          </r>
        </is>
      </c>
      <c r="C90" s="33" t="inlineStr">
        <is/>
      </c>
      <c r="D90" s="33" t="inlineStr">
        <is/>
      </c>
      <c r="E90" s="34" t="inlineStr">
        <is>
          <r>
            <rPr>
              <rFont val="Times New Roman"/>
              <sz val="10.0"/>
            </rPr>
            <t xml:space="preserve">Equipos Informáticos</t>
          </r>
        </is>
      </c>
      <c r="F90" s="35" t="n">
        <v>25731.0</v>
      </c>
      <c r="G90" s="35" t="n">
        <v>25731.0</v>
      </c>
      <c r="H90" s="35" t="n">
        <v>2917.0</v>
      </c>
      <c r="I90" s="35" t="n">
        <v>26472.0</v>
      </c>
      <c r="J90" s="35" t="n">
        <v>10.0</v>
      </c>
      <c r="K90" s="35" t="inlineStr">
        <f>J90-I90</f>
        <is/>
      </c>
      <c r="L90" s="36" t="inlineStr">
        <f>(K90/I90)</f>
        <is/>
      </c>
      <c r="M90" s="3" t="inlineStr"/>
    </row>
    <row r="91" customHeight="1" ht="15">
      <c r="A91" s="33" t="inlineStr">
        <is>
          <r>
            <rPr>
              <rFont val="Times New Roman"/>
              <sz val="10.0"/>
            </rPr>
            <t xml:space="preserve">30</t>
          </r>
        </is>
      </c>
      <c r="B91" s="33" t="inlineStr">
        <is/>
      </c>
      <c r="C91" s="33" t="inlineStr">
        <is/>
      </c>
      <c r="D91" s="33" t="inlineStr">
        <is/>
      </c>
      <c r="E91" s="34" t="inlineStr">
        <is>
          <r>
            <rPr>
              <rFont val="Times New Roman"/>
              <sz val="10.0"/>
            </rPr>
            <t xml:space="preserve">ADQUISICIÓN DE ACTIVOS FINANCIEROS</t>
          </r>
        </is>
      </c>
      <c r="F91" s="35" t="n">
        <v>8.519655E7</v>
      </c>
      <c r="G91" s="35" t="n">
        <v>8.519655E7</v>
      </c>
      <c r="H91" s="35" t="n">
        <v>0.0</v>
      </c>
      <c r="I91" s="35" t="n">
        <v>8.7650211E7</v>
      </c>
      <c r="J91" s="35" t="n">
        <v>9.2712158E7</v>
      </c>
      <c r="K91" s="35" t="inlineStr">
        <f>J91-I91</f>
        <is/>
      </c>
      <c r="L91" s="36" t="inlineStr">
        <f>(K91/I91)</f>
        <is/>
      </c>
      <c r="M91" s="3" t="inlineStr"/>
    </row>
    <row r="92" customHeight="1" ht="15">
      <c r="A92" s="33" t="inlineStr">
        <is/>
      </c>
      <c r="B92" s="33" t="inlineStr">
        <is>
          <r>
            <rPr>
              <rFont val="Times New Roman"/>
              <sz val="10.0"/>
            </rPr>
            <t xml:space="preserve">01</t>
          </r>
        </is>
      </c>
      <c r="C92" s="33" t="inlineStr">
        <is/>
      </c>
      <c r="D92" s="33" t="inlineStr">
        <is/>
      </c>
      <c r="E92" s="34" t="inlineStr">
        <is>
          <r>
            <rPr>
              <rFont val="Times New Roman"/>
              <sz val="10.0"/>
            </rPr>
            <t xml:space="preserve">Compra de Títulos y Valores</t>
          </r>
        </is>
      </c>
      <c r="F92" s="35" t="n">
        <v>8.519655E7</v>
      </c>
      <c r="G92" s="35" t="n">
        <v>8.519655E7</v>
      </c>
      <c r="H92" s="35" t="n">
        <v>0.0</v>
      </c>
      <c r="I92" s="35" t="n">
        <v>8.7650211E7</v>
      </c>
      <c r="J92" s="35" t="n">
        <v>9.2712158E7</v>
      </c>
      <c r="K92" s="35" t="inlineStr">
        <f>J92-I92</f>
        <is/>
      </c>
      <c r="L92" s="36" t="inlineStr">
        <f>(K92/I92)</f>
        <is/>
      </c>
      <c r="M92" s="3" t="inlineStr"/>
    </row>
    <row r="93" customHeight="1" ht="15">
      <c r="A93" s="33" t="inlineStr">
        <is>
          <r>
            <rPr>
              <rFont val="Times New Roman"/>
              <sz val="10.0"/>
            </rPr>
            <t xml:space="preserve">32</t>
          </r>
        </is>
      </c>
      <c r="B93" s="33" t="inlineStr">
        <is/>
      </c>
      <c r="C93" s="33" t="inlineStr">
        <is/>
      </c>
      <c r="D93" s="33" t="inlineStr">
        <is/>
      </c>
      <c r="E93" s="34" t="inlineStr">
        <is>
          <r>
            <rPr>
              <rFont val="Times New Roman"/>
              <sz val="10.0"/>
            </rPr>
            <t xml:space="preserve">PRÉSTAMOS</t>
          </r>
        </is>
      </c>
      <c r="F93" s="35" t="n">
        <v>12995.0</v>
      </c>
      <c r="G93" s="35" t="n">
        <v>12995.0</v>
      </c>
      <c r="H93" s="35" t="n">
        <v>2956.0</v>
      </c>
      <c r="I93" s="35" t="n">
        <v>13369.0</v>
      </c>
      <c r="J93" s="35" t="n">
        <v>5658.0</v>
      </c>
      <c r="K93" s="35" t="inlineStr">
        <f>J93-I93</f>
        <is/>
      </c>
      <c r="L93" s="36" t="inlineStr">
        <f>(K93/I93)</f>
        <is/>
      </c>
      <c r="M93" s="3" t="inlineStr"/>
    </row>
    <row r="94" customHeight="1" ht="15">
      <c r="A94" s="33" t="inlineStr">
        <is/>
      </c>
      <c r="B94" s="33" t="inlineStr">
        <is>
          <r>
            <rPr>
              <rFont val="Times New Roman"/>
              <sz val="10.0"/>
            </rPr>
            <t xml:space="preserve">01</t>
          </r>
        </is>
      </c>
      <c r="C94" s="33" t="inlineStr">
        <is/>
      </c>
      <c r="D94" s="33" t="inlineStr">
        <is/>
      </c>
      <c r="E94" s="34" t="inlineStr">
        <is>
          <r>
            <rPr>
              <rFont val="Times New Roman"/>
              <sz val="10.0"/>
            </rPr>
            <t xml:space="preserve">De Asistencia Social</t>
          </r>
        </is>
      </c>
      <c r="F94" s="35" t="n">
        <v>12995.0</v>
      </c>
      <c r="G94" s="35" t="n">
        <v>12995.0</v>
      </c>
      <c r="H94" s="35" t="n">
        <v>2956.0</v>
      </c>
      <c r="I94" s="35" t="n">
        <v>13369.0</v>
      </c>
      <c r="J94" s="35" t="n">
        <v>5658.0</v>
      </c>
      <c r="K94" s="35" t="inlineStr">
        <f>J94-I94</f>
        <is/>
      </c>
      <c r="L94" s="36" t="inlineStr">
        <f>(K94/I94)</f>
        <is/>
      </c>
      <c r="M94" s="3" t="inlineStr"/>
    </row>
    <row r="95" customHeight="1" ht="15">
      <c r="A95" s="33" t="inlineStr">
        <is>
          <r>
            <rPr>
              <rFont val="Times New Roman"/>
              <sz val="10.0"/>
            </rPr>
            <t xml:space="preserve">34</t>
          </r>
        </is>
      </c>
      <c r="B95" s="33" t="inlineStr">
        <is/>
      </c>
      <c r="C95" s="33" t="inlineStr">
        <is/>
      </c>
      <c r="D95" s="33" t="inlineStr">
        <is/>
      </c>
      <c r="E95" s="34" t="inlineStr">
        <is>
          <r>
            <rPr>
              <rFont val="Times New Roman"/>
              <sz val="10.0"/>
            </rPr>
            <t xml:space="preserve">SERVICIO DE LA DEUDA</t>
          </r>
        </is>
      </c>
      <c r="F95" s="35" t="n">
        <v>10.0</v>
      </c>
      <c r="G95" s="35" t="n">
        <v>10.0</v>
      </c>
      <c r="H95" s="35" t="n">
        <v>7548137.0</v>
      </c>
      <c r="I95" s="35" t="n">
        <v>10.0</v>
      </c>
      <c r="J95" s="35" t="n">
        <v>10.0</v>
      </c>
      <c r="K95" s="37" t="inlineStr"/>
      <c r="L95" s="36" t="inlineStr">
        <f/>
        <is/>
      </c>
      <c r="M95" s="3" t="inlineStr"/>
    </row>
    <row r="96" customHeight="1" ht="15">
      <c r="A96" s="33" t="inlineStr">
        <is/>
      </c>
      <c r="B96" s="33" t="inlineStr">
        <is>
          <r>
            <rPr>
              <rFont val="Times New Roman"/>
              <sz val="10.0"/>
            </rPr>
            <t xml:space="preserve">07</t>
          </r>
        </is>
      </c>
      <c r="C96" s="33" t="inlineStr">
        <is/>
      </c>
      <c r="D96" s="33" t="inlineStr">
        <is/>
      </c>
      <c r="E96" s="34" t="inlineStr">
        <is>
          <r>
            <rPr>
              <rFont val="Times New Roman"/>
              <sz val="10.0"/>
            </rPr>
            <t xml:space="preserve">Deuda Flotante</t>
          </r>
        </is>
      </c>
      <c r="F96" s="35" t="n">
        <v>10.0</v>
      </c>
      <c r="G96" s="35" t="n">
        <v>10.0</v>
      </c>
      <c r="H96" s="35" t="n">
        <v>7548137.0</v>
      </c>
      <c r="I96" s="35" t="n">
        <v>10.0</v>
      </c>
      <c r="J96" s="35" t="n">
        <v>10.0</v>
      </c>
      <c r="K96" s="37" t="inlineStr"/>
      <c r="L96" s="36" t="inlineStr">
        <f/>
        <is/>
      </c>
      <c r="M96" s="3" t="inlineStr"/>
    </row>
    <row r="97" customHeight="1" ht="15">
      <c r="A97" s="33" t="inlineStr">
        <is>
          <r>
            <rPr>
              <rFont val="Times New Roman"/>
              <sz val="10.0"/>
            </rPr>
            <t xml:space="preserve">35</t>
          </r>
        </is>
      </c>
      <c r="B97" s="33" t="inlineStr">
        <is/>
      </c>
      <c r="C97" s="33" t="inlineStr">
        <is/>
      </c>
      <c r="D97" s="33" t="inlineStr">
        <is/>
      </c>
      <c r="E97" s="34" t="inlineStr">
        <is>
          <r>
            <rPr>
              <rFont val="Times New Roman"/>
              <sz val="10.0"/>
            </rPr>
            <t xml:space="preserve">SALDO FINAL DE CAJA</t>
          </r>
        </is>
      </c>
      <c r="F97" s="35" t="n">
        <v>8000000.0</v>
      </c>
      <c r="G97" s="35" t="n">
        <v>8000000.0</v>
      </c>
      <c r="H97" s="35" t="n">
        <v>0.0</v>
      </c>
      <c r="I97" s="35" t="n">
        <v>8000000.0</v>
      </c>
      <c r="J97" s="35" t="n">
        <v>8000000.0</v>
      </c>
      <c r="K97" s="37" t="inlineStr"/>
      <c r="L97" s="36" t="inlineStr">
        <f/>
        <is/>
      </c>
      <c r="M97" s="3" t="inlineStr"/>
    </row>
    <row r="98" customHeight="1" ht="15">
      <c r="A98" s="37" t="inlineStr"/>
      <c r="B98" s="37" t="inlineStr"/>
      <c r="C98" s="37" t="inlineStr"/>
      <c r="D98" s="37" t="inlineStr"/>
      <c r="E98" s="37" t="inlineStr"/>
      <c r="F98" s="37" t="inlineStr"/>
      <c r="G98" s="37" t="inlineStr"/>
      <c r="H98" s="37" t="inlineStr"/>
      <c r="I98" s="37" t="inlineStr"/>
      <c r="J98" s="37" t="inlineStr"/>
      <c r="K98" s="37" t="inlineStr"/>
      <c r="L98" s="37" t="inlineStr"/>
      <c r="M98" s="3" t="inlineStr"/>
    </row>
    <row r="99" customHeight="1" ht="15">
      <c r="A99" s="38" t="inlineStr"/>
      <c r="B99" s="38" t="inlineStr"/>
      <c r="C99" s="38" t="inlineStr"/>
      <c r="D99" s="38" t="inlineStr"/>
      <c r="E99" s="38" t="inlineStr"/>
      <c r="F99" s="38" t="inlineStr"/>
      <c r="G99" s="38" t="inlineStr"/>
      <c r="H99" s="38" t="inlineStr"/>
      <c r="I99" s="38" t="inlineStr"/>
      <c r="J99" s="38" t="inlineStr"/>
      <c r="K99" s="38" t="inlineStr"/>
      <c r="L99" s="38" t="inlineStr"/>
      <c r="M99" s="3" t="inlineStr"/>
    </row>
    <row r="100" customHeight="1" ht="15">
      <c r="A100" s="3" t="inlineStr"/>
      <c r="B100" s="3" t="inlineStr"/>
      <c r="C100" s="3" t="inlineStr"/>
      <c r="D100" s="3" t="inlineStr"/>
      <c r="E100" s="3" t="inlineStr"/>
      <c r="F100" s="3" t="inlineStr"/>
      <c r="G100" s="3" t="inlineStr"/>
      <c r="H100" s="3" t="inlineStr"/>
      <c r="I100" s="3" t="inlineStr"/>
      <c r="J100" s="3" t="inlineStr"/>
      <c r="K100" s="3" t="inlineStr"/>
      <c r="L100" s="3" t="inlineStr"/>
      <c r="M100" s="3" t="inlineStr"/>
    </row>
    <row r="101" customHeight="1" ht="15">
      <c r="A10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101" s="40" t="inlineStr"/>
      <c r="C101" s="40" t="inlineStr"/>
      <c r="D101" s="40" t="inlineStr"/>
      <c r="E101" s="40" t="inlineStr"/>
      <c r="F101" s="41" t="n">
        <v>1.2103149274E10</v>
      </c>
      <c r="G101" s="41" t="n">
        <v>1.216586647E10</v>
      </c>
      <c r="H101" s="41" t="n">
        <v>8.140170095E9</v>
      </c>
      <c r="I101" s="41" t="n">
        <v>1.2551827095E10</v>
      </c>
      <c r="J101" s="41" t="n">
        <v>1.2605534792E10</v>
      </c>
      <c r="K101" s="41" t="n">
        <v>5.3707697E7</v>
      </c>
      <c r="L101" s="42" t="n">
        <v>0.004278874827824419</v>
      </c>
      <c r="M101" s="3" t="inlineStr"/>
    </row>
    <row r="102" customHeight="1" ht="15">
      <c r="A10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102" s="44" t="inlineStr"/>
      <c r="C102" s="44" t="inlineStr"/>
      <c r="D102" s="44" t="inlineStr"/>
      <c r="E102" s="44" t="inlineStr"/>
      <c r="F102" s="44" t="inlineStr"/>
      <c r="G102" s="44" t="inlineStr"/>
      <c r="H102" s="44" t="inlineStr"/>
      <c r="I102" s="44" t="inlineStr"/>
      <c r="J102" s="44" t="inlineStr"/>
      <c r="K102" s="3" t="inlineStr"/>
      <c r="L102" s="3" t="inlineStr"/>
      <c r="M102" s="3" t="inlineStr"/>
    </row>
    <row r="103" customHeight="1" ht="5">
      <c r="A103" s="3" t="inlineStr"/>
      <c r="B103" s="3" t="inlineStr"/>
      <c r="C103" s="3" t="inlineStr"/>
      <c r="D103" s="3" t="inlineStr"/>
      <c r="E103" s="3" t="inlineStr"/>
      <c r="F103" s="3" t="inlineStr"/>
      <c r="G103" s="3" t="inlineStr"/>
      <c r="H103" s="3" t="inlineStr"/>
      <c r="I103" s="3" t="inlineStr"/>
      <c r="J103" s="3" t="inlineStr"/>
      <c r="K103" s="3" t="inlineStr"/>
      <c r="L103" s="3" t="inlineStr"/>
      <c r="M103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101:E101"/>
    <mergeCell ref="A102:J102"/>
  </mergeCells>
  <pageMargins left="0.0" right="0.0" top="0.0" bottom="0.0" header="0.0" footer="0.0"/>
  <pageSetup orientation="landscape"/>
  <drawing r:id="rIdDr1"/>
</worksheet>
</file>