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SUPERINTENDENCIA DE SEGURIDAD SOCIAL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06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SUPERINTENDENCIA DE SEGURIDAD SOCIAL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2.220045E7</v>
      </c>
      <c r="G12" s="31" t="n">
        <v>2.2156936E7</v>
      </c>
      <c r="H12" s="31" t="n">
        <v>1.4752527E7</v>
      </c>
      <c r="I12" s="31" t="n">
        <v>2.2839748E7</v>
      </c>
      <c r="J12" s="31" t="n">
        <v>2.2403047E7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455488.0</v>
      </c>
      <c r="G13" s="35" t="n">
        <v>455488.0</v>
      </c>
      <c r="H13" s="35" t="n">
        <v>179175.0</v>
      </c>
      <c r="I13" s="35" t="n">
        <v>468606.0</v>
      </c>
      <c r="J13" s="35" t="n">
        <v>468616.0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Sector Privado</t>
          </r>
        </is>
      </c>
      <c r="F14" s="35" t="n">
        <v>455478.0</v>
      </c>
      <c r="G14" s="35" t="n">
        <v>455478.0</v>
      </c>
      <c r="H14" s="35" t="n">
        <v>159882.0</v>
      </c>
      <c r="I14" s="35" t="n">
        <v>468596.0</v>
      </c>
      <c r="J14" s="35" t="n">
        <v>468606.0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004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Fondo Ley  N° 21.063</t>
          </r>
        </is>
      </c>
      <c r="F15" s="35" t="n">
        <v>455478.0</v>
      </c>
      <c r="G15" s="35" t="n">
        <v>455478.0</v>
      </c>
      <c r="H15" s="35" t="n">
        <v>159882.0</v>
      </c>
      <c r="I15" s="35" t="n">
        <v>468596.0</v>
      </c>
      <c r="J15" s="35" t="n">
        <v>468606.0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02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Del Gobierno Central</t>
          </r>
        </is>
      </c>
      <c r="F16" s="35" t="n">
        <v>10.0</v>
      </c>
      <c r="G16" s="35" t="n">
        <v>10.0</v>
      </c>
      <c r="H16" s="35" t="n">
        <v>19293.0</v>
      </c>
      <c r="I16" s="35" t="n">
        <v>10.0</v>
      </c>
      <c r="J16" s="35" t="n">
        <v>10.0</v>
      </c>
      <c r="K16" s="37" t="inlineStr"/>
      <c r="L16" s="36" t="inlineStr">
        <f/>
        <is/>
      </c>
      <c r="M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201</t>
          </r>
        </is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7" s="35" t="n">
        <v>10.0</v>
      </c>
      <c r="G17" s="35" t="n">
        <v>10.0</v>
      </c>
      <c r="H17" s="35" t="n">
        <v>19293.0</v>
      </c>
      <c r="I17" s="35" t="n">
        <v>10.0</v>
      </c>
      <c r="J17" s="35" t="n">
        <v>10.0</v>
      </c>
      <c r="K17" s="37" t="inlineStr"/>
      <c r="L17" s="36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08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8" s="35" t="n">
        <v>104232.0</v>
      </c>
      <c r="G18" s="35" t="n">
        <v>104232.0</v>
      </c>
      <c r="H18" s="35" t="n">
        <v>198364.0</v>
      </c>
      <c r="I18" s="35" t="n">
        <v>107234.0</v>
      </c>
      <c r="J18" s="35" t="n">
        <v>107224.0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27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9" s="35" t="n">
        <v>103158.0</v>
      </c>
      <c r="G19" s="35" t="n">
        <v>103158.0</v>
      </c>
      <c r="H19" s="35" t="n">
        <v>187600.0</v>
      </c>
      <c r="I19" s="35" t="n">
        <v>106129.0</v>
      </c>
      <c r="J19" s="35" t="n">
        <v>106119.0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Otros</t>
          </r>
        </is>
      </c>
      <c r="F20" s="35" t="n">
        <v>1074.0</v>
      </c>
      <c r="G20" s="35" t="n">
        <v>1074.0</v>
      </c>
      <c r="H20" s="35" t="n">
        <v>10764.0</v>
      </c>
      <c r="I20" s="35" t="n">
        <v>1105.0</v>
      </c>
      <c r="J20" s="35" t="n">
        <v>1105.0</v>
      </c>
      <c r="K20" s="37" t="inlineStr"/>
      <c r="L20" s="36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APORTE FISCAL</t>
          </r>
        </is>
      </c>
      <c r="F21" s="35" t="n">
        <v>2.164022E7</v>
      </c>
      <c r="G21" s="35" t="n">
        <v>2.1273853E7</v>
      </c>
      <c r="H21" s="35" t="n">
        <v>1.4191363E7</v>
      </c>
      <c r="I21" s="35" t="n">
        <v>2.2263398E7</v>
      </c>
      <c r="J21" s="35" t="n">
        <v>2.1826697E7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Libre</t>
          </r>
        </is>
      </c>
      <c r="F22" s="35" t="n">
        <v>2.164022E7</v>
      </c>
      <c r="G22" s="35" t="n">
        <v>2.1273853E7</v>
      </c>
      <c r="H22" s="35" t="n">
        <v>1.4191363E7</v>
      </c>
      <c r="I22" s="35" t="n">
        <v>2.2263398E7</v>
      </c>
      <c r="J22" s="35" t="n">
        <v>2.1826697E7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12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3" s="35" t="n">
        <v>10.0</v>
      </c>
      <c r="G23" s="35" t="n">
        <v>10.0</v>
      </c>
      <c r="H23" s="35" t="n">
        <v>183625.0</v>
      </c>
      <c r="I23" s="35" t="n">
        <v>10.0</v>
      </c>
      <c r="J23" s="35" t="n">
        <v>10.0</v>
      </c>
      <c r="K23" s="37" t="inlineStr"/>
      <c r="L23" s="36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10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4" s="35" t="n">
        <v>10.0</v>
      </c>
      <c r="G24" s="35" t="n">
        <v>10.0</v>
      </c>
      <c r="H24" s="35" t="n">
        <v>183625.0</v>
      </c>
      <c r="I24" s="35" t="n">
        <v>10.0</v>
      </c>
      <c r="J24" s="35" t="n">
        <v>10.0</v>
      </c>
      <c r="K24" s="37" t="inlineStr"/>
      <c r="L24" s="36" t="inlineStr">
        <f/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15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5" s="35" t="n">
        <v>500.0</v>
      </c>
      <c r="G25" s="35" t="n">
        <v>323353.0</v>
      </c>
      <c r="H25" s="35" t="n">
        <v>0.0</v>
      </c>
      <c r="I25" s="35" t="n">
        <v>500.0</v>
      </c>
      <c r="J25" s="35" t="n">
        <v>500.0</v>
      </c>
      <c r="K25" s="37" t="inlineStr"/>
      <c r="L25" s="36" t="inlineStr">
        <f/>
        <is/>
      </c>
      <c r="M25" s="3" t="inlineStr"/>
    </row>
    <row r="26" customHeight="1" ht="15">
      <c r="A26" s="29" t="inlineStr">
        <is/>
      </c>
      <c r="B26" s="29" t="inlineStr">
        <is/>
      </c>
      <c r="C26" s="29" t="inlineStr">
        <is/>
      </c>
      <c r="D26" s="29" t="inlineStr">
        <is/>
      </c>
      <c r="E2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6" s="31" t="n">
        <v>2.220045E7</v>
      </c>
      <c r="G26" s="31" t="n">
        <v>2.2156936E7</v>
      </c>
      <c r="H26" s="31" t="n">
        <v>1.4622389E7</v>
      </c>
      <c r="I26" s="31" t="n">
        <v>2.2839748E7</v>
      </c>
      <c r="J26" s="31" t="n">
        <v>2.2403047E7</v>
      </c>
      <c r="K26" s="31" t="inlineStr">
        <f>J26-I26</f>
        <is/>
      </c>
      <c r="L26" s="32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21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GASTOS EN PERSONAL</t>
          </r>
        </is>
      </c>
      <c r="F27" s="35" t="n">
        <v>1.7801564E7</v>
      </c>
      <c r="G27" s="35" t="n">
        <v>1.7147326E7</v>
      </c>
      <c r="H27" s="35" t="n">
        <v>1.1595648E7</v>
      </c>
      <c r="I27" s="35" t="n">
        <v>1.8314166E7</v>
      </c>
      <c r="J27" s="35" t="n">
        <v>1.7954736E7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22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8" s="35" t="n">
        <v>4150695.0</v>
      </c>
      <c r="G28" s="35" t="n">
        <v>4150695.0</v>
      </c>
      <c r="H28" s="35" t="n">
        <v>2022962.0</v>
      </c>
      <c r="I28" s="35" t="n">
        <v>4270234.0</v>
      </c>
      <c r="J28" s="35" t="n">
        <v>4260872.0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23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9" s="35" t="n">
        <v>20.0</v>
      </c>
      <c r="G29" s="35" t="n">
        <v>20.0</v>
      </c>
      <c r="H29" s="35" t="n">
        <v>237299.0</v>
      </c>
      <c r="I29" s="35" t="n">
        <v>20.0</v>
      </c>
      <c r="J29" s="35" t="n">
        <v>20.0</v>
      </c>
      <c r="K29" s="37" t="inlineStr"/>
      <c r="L29" s="36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30" s="35" t="n">
        <v>20.0</v>
      </c>
      <c r="G30" s="35" t="n">
        <v>20.0</v>
      </c>
      <c r="H30" s="35" t="n">
        <v>237299.0</v>
      </c>
      <c r="I30" s="35" t="n">
        <v>20.0</v>
      </c>
      <c r="J30" s="35" t="n">
        <v>20.0</v>
      </c>
      <c r="K30" s="37" t="inlineStr"/>
      <c r="L30" s="36" t="inlineStr">
        <f/>
        <is/>
      </c>
      <c r="M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001</t>
          </r>
        </is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Indemnización de Cargo Fiscal</t>
          </r>
        </is>
      </c>
      <c r="F31" s="35" t="n">
        <v>10.0</v>
      </c>
      <c r="G31" s="35" t="n">
        <v>10.0</v>
      </c>
      <c r="H31" s="35" t="n">
        <v>129808.0</v>
      </c>
      <c r="I31" s="35" t="n">
        <v>10.0</v>
      </c>
      <c r="J31" s="35" t="n">
        <v>10.0</v>
      </c>
      <c r="K31" s="37" t="inlineStr"/>
      <c r="L31" s="36" t="inlineStr">
        <f/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003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Fondo Retiro Funcionarios Públicos  Ley N° 19.882</t>
          </r>
        </is>
      </c>
      <c r="F32" s="35" t="n">
        <v>10.0</v>
      </c>
      <c r="G32" s="35" t="n">
        <v>10.0</v>
      </c>
      <c r="H32" s="35" t="n">
        <v>107491.0</v>
      </c>
      <c r="I32" s="35" t="n">
        <v>10.0</v>
      </c>
      <c r="J32" s="35" t="n">
        <v>10.0</v>
      </c>
      <c r="K32" s="37" t="inlineStr"/>
      <c r="L32" s="36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INTEGROS AL FISCO</t>
          </r>
        </is>
      </c>
      <c r="F33" s="35" t="n">
        <v>103158.0</v>
      </c>
      <c r="G33" s="35" t="n">
        <v>103158.0</v>
      </c>
      <c r="H33" s="35" t="n">
        <v>139452.0</v>
      </c>
      <c r="I33" s="35" t="n">
        <v>106139.0</v>
      </c>
      <c r="J33" s="35" t="n">
        <v>106129.0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99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4" s="35" t="n">
        <v>103158.0</v>
      </c>
      <c r="G34" s="35" t="n">
        <v>103158.0</v>
      </c>
      <c r="H34" s="35" t="n">
        <v>139452.0</v>
      </c>
      <c r="I34" s="35" t="n">
        <v>106139.0</v>
      </c>
      <c r="J34" s="35" t="n">
        <v>106129.0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26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35" s="35" t="n">
        <v>10.0</v>
      </c>
      <c r="G35" s="35" t="n">
        <v>10.0</v>
      </c>
      <c r="H35" s="35" t="n">
        <v>0.0</v>
      </c>
      <c r="I35" s="35" t="n">
        <v>10.0</v>
      </c>
      <c r="J35" s="35" t="n">
        <v>10.0</v>
      </c>
      <c r="K35" s="37" t="inlineStr"/>
      <c r="L35" s="36" t="inlineStr">
        <f/>
        <is/>
      </c>
      <c r="M35" s="3" t="inlineStr"/>
    </row>
    <row r="36" customHeight="1" ht="27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02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F36" s="35" t="n">
        <v>10.0</v>
      </c>
      <c r="G36" s="35" t="n">
        <v>10.0</v>
      </c>
      <c r="H36" s="35" t="n">
        <v>0.0</v>
      </c>
      <c r="I36" s="35" t="n">
        <v>10.0</v>
      </c>
      <c r="J36" s="35" t="n">
        <v>10.0</v>
      </c>
      <c r="K36" s="37" t="inlineStr"/>
      <c r="L36" s="36" t="inlineStr">
        <f/>
        <is/>
      </c>
      <c r="M36" s="3" t="inlineStr"/>
    </row>
    <row r="37" customHeight="1" ht="27">
      <c r="A37" s="33" t="inlineStr">
        <is>
          <r>
            <rPr>
              <rFont val="Times New Roman"/>
              <sz val="10.0"/>
            </rPr>
            <t xml:space="preserve">29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7" s="35" t="n">
        <v>144983.0</v>
      </c>
      <c r="G37" s="35" t="n">
        <v>144983.0</v>
      </c>
      <c r="H37" s="35" t="n">
        <v>16295.0</v>
      </c>
      <c r="I37" s="35" t="n">
        <v>149159.0</v>
      </c>
      <c r="J37" s="35" t="n">
        <v>81260.0</v>
      </c>
      <c r="K37" s="35" t="inlineStr">
        <f>J37-I37</f>
        <is/>
      </c>
      <c r="L37" s="36" t="inlineStr">
        <f>(K37/I37)</f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04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Mobiliario y Otros</t>
          </r>
        </is>
      </c>
      <c r="F38" s="35" t="n">
        <v>4547.0</v>
      </c>
      <c r="G38" s="35" t="n">
        <v>4547.0</v>
      </c>
      <c r="H38" s="35" t="n">
        <v>4542.0</v>
      </c>
      <c r="I38" s="35" t="n">
        <v>4678.0</v>
      </c>
      <c r="J38" s="35" t="n">
        <v>0.0</v>
      </c>
      <c r="K38" s="35" t="inlineStr">
        <f>J38-I38</f>
        <is/>
      </c>
      <c r="L38" s="36" t="inlineStr">
        <f>(K38/I38)</f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06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9" s="35" t="n">
        <v>61451.0</v>
      </c>
      <c r="G39" s="35" t="n">
        <v>61451.0</v>
      </c>
      <c r="H39" s="35" t="n">
        <v>0.0</v>
      </c>
      <c r="I39" s="35" t="n">
        <v>63221.0</v>
      </c>
      <c r="J39" s="35" t="n">
        <v>0.0</v>
      </c>
      <c r="K39" s="35" t="inlineStr">
        <f>J39-I39</f>
        <is/>
      </c>
      <c r="L39" s="36" t="inlineStr">
        <f>(K39/I39)</f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40" s="35" t="n">
        <v>78985.0</v>
      </c>
      <c r="G40" s="35" t="n">
        <v>78985.0</v>
      </c>
      <c r="H40" s="35" t="n">
        <v>11753.0</v>
      </c>
      <c r="I40" s="35" t="n">
        <v>81260.0</v>
      </c>
      <c r="J40" s="35" t="n">
        <v>81260.0</v>
      </c>
      <c r="K40" s="37" t="inlineStr"/>
      <c r="L40" s="36" t="inlineStr">
        <f/>
        <is/>
      </c>
      <c r="M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34</t>
          </r>
        </is>
      </c>
      <c r="B41" s="33" t="inlineStr">
        <is/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SERVICIO DE LA DEUDA</t>
          </r>
        </is>
      </c>
      <c r="F41" s="35" t="n">
        <v>10.0</v>
      </c>
      <c r="G41" s="35" t="n">
        <v>610734.0</v>
      </c>
      <c r="H41" s="35" t="n">
        <v>610733.0</v>
      </c>
      <c r="I41" s="35" t="n">
        <v>10.0</v>
      </c>
      <c r="J41" s="35" t="n">
        <v>10.0</v>
      </c>
      <c r="K41" s="37" t="inlineStr"/>
      <c r="L41" s="36" t="inlineStr">
        <f/>
        <is/>
      </c>
      <c r="M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07</t>
          </r>
        </is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Deuda Flotante</t>
          </r>
        </is>
      </c>
      <c r="F42" s="35" t="n">
        <v>10.0</v>
      </c>
      <c r="G42" s="35" t="n">
        <v>610734.0</v>
      </c>
      <c r="H42" s="35" t="n">
        <v>610733.0</v>
      </c>
      <c r="I42" s="35" t="n">
        <v>10.0</v>
      </c>
      <c r="J42" s="35" t="n">
        <v>10.0</v>
      </c>
      <c r="K42" s="37" t="inlineStr"/>
      <c r="L42" s="36" t="inlineStr">
        <f/>
        <is/>
      </c>
      <c r="M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35</t>
          </r>
        </is>
      </c>
      <c r="B43" s="33" t="inlineStr">
        <is/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SALDO FINAL DE CAJA</t>
          </r>
        </is>
      </c>
      <c r="F43" s="35" t="n">
        <v>10.0</v>
      </c>
      <c r="G43" s="35" t="n">
        <v>10.0</v>
      </c>
      <c r="H43" s="35" t="n">
        <v>0.0</v>
      </c>
      <c r="I43" s="35" t="n">
        <v>10.0</v>
      </c>
      <c r="J43" s="35" t="n">
        <v>10.0</v>
      </c>
      <c r="K43" s="37" t="inlineStr"/>
      <c r="L43" s="36" t="inlineStr">
        <f/>
        <is/>
      </c>
      <c r="M43" s="3" t="inlineStr"/>
    </row>
    <row r="44" customHeight="1" ht="15">
      <c r="A44" s="37" t="inlineStr"/>
      <c r="B44" s="37" t="inlineStr"/>
      <c r="C44" s="37" t="inlineStr"/>
      <c r="D44" s="37" t="inlineStr"/>
      <c r="E44" s="37" t="inlineStr"/>
      <c r="F44" s="37" t="inlineStr"/>
      <c r="G44" s="37" t="inlineStr"/>
      <c r="H44" s="37" t="inlineStr"/>
      <c r="I44" s="37" t="inlineStr"/>
      <c r="J44" s="37" t="inlineStr"/>
      <c r="K44" s="37" t="inlineStr"/>
      <c r="L44" s="37" t="inlineStr"/>
      <c r="M44" s="3" t="inlineStr"/>
    </row>
    <row r="45" customHeight="1" ht="15">
      <c r="A45" s="38" t="inlineStr"/>
      <c r="B45" s="38" t="inlineStr"/>
      <c r="C45" s="38" t="inlineStr"/>
      <c r="D45" s="38" t="inlineStr"/>
      <c r="E45" s="38" t="inlineStr"/>
      <c r="F45" s="38" t="inlineStr"/>
      <c r="G45" s="38" t="inlineStr"/>
      <c r="H45" s="38" t="inlineStr"/>
      <c r="I45" s="38" t="inlineStr"/>
      <c r="J45" s="38" t="inlineStr"/>
      <c r="K45" s="38" t="inlineStr"/>
      <c r="L45" s="38" t="inlineStr"/>
      <c r="M45" s="3" t="inlineStr"/>
    </row>
    <row r="46" customHeight="1" ht="1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</row>
    <row r="47" customHeight="1" ht="15">
      <c r="A4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7" s="40" t="inlineStr"/>
      <c r="C47" s="40" t="inlineStr"/>
      <c r="D47" s="40" t="inlineStr"/>
      <c r="E47" s="40" t="inlineStr"/>
      <c r="F47" s="41" t="n">
        <v>2.2097272E7</v>
      </c>
      <c r="G47" s="41" t="n">
        <v>2.1443034E7</v>
      </c>
      <c r="H47" s="41" t="n">
        <v>1.3872204E7</v>
      </c>
      <c r="I47" s="41" t="n">
        <v>2.2733589E7</v>
      </c>
      <c r="J47" s="41" t="n">
        <v>2.2296898E7</v>
      </c>
      <c r="K47" s="41" t="n">
        <v>-436691.0</v>
      </c>
      <c r="L47" s="42" t="n">
        <v>-0.019209065493354348</v>
      </c>
      <c r="M47" s="3" t="inlineStr"/>
    </row>
    <row r="48" customHeight="1" ht="15">
      <c r="A4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8" s="44" t="inlineStr"/>
      <c r="C48" s="44" t="inlineStr"/>
      <c r="D48" s="44" t="inlineStr"/>
      <c r="E48" s="44" t="inlineStr"/>
      <c r="F48" s="44" t="inlineStr"/>
      <c r="G48" s="44" t="inlineStr"/>
      <c r="H48" s="44" t="inlineStr"/>
      <c r="I48" s="44" t="inlineStr"/>
      <c r="J48" s="44" t="inlineStr"/>
      <c r="K48" s="3" t="inlineStr"/>
      <c r="L48" s="3" t="inlineStr"/>
      <c r="M48" s="3" t="inlineStr"/>
    </row>
    <row r="49" customHeight="1" ht="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  <c r="M4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7:E47"/>
    <mergeCell ref="A48:J48"/>
  </mergeCells>
  <pageMargins left="0.0" right="0.0" top="0.0" bottom="0.0" header="0.0" footer="0.0"/>
  <pageSetup orientation="landscape"/>
  <drawing r:id="rIdDr1"/>
</worksheet>
</file>