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6D5C26546B727D6BD8B653B806AA32CDF2F87D9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26" i="1" s="1"/>
  <c r="K24" i="1"/>
  <c r="L24" i="1" s="1"/>
  <c r="K23" i="1"/>
  <c r="L23" i="1" s="1"/>
  <c r="K22" i="1"/>
  <c r="L22" i="1" s="1"/>
  <c r="K21" i="1"/>
  <c r="L21" i="1" s="1"/>
  <c r="L20" i="1"/>
  <c r="K20" i="1"/>
  <c r="K19" i="1"/>
  <c r="L19" i="1" s="1"/>
  <c r="K17" i="1"/>
  <c r="L17" i="1" s="1"/>
  <c r="K16" i="1"/>
  <c r="L16" i="1" s="1"/>
  <c r="K14" i="1"/>
  <c r="K13" i="1"/>
  <c r="L13" i="1" s="1"/>
  <c r="K12" i="1"/>
  <c r="L12" i="1" s="1"/>
</calcChain>
</file>

<file path=xl/sharedStrings.xml><?xml version="1.0" encoding="utf-8"?>
<sst xmlns="http://schemas.openxmlformats.org/spreadsheetml/2006/main" count="152" uniqueCount="74">
  <si>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</si>
  <si>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</si>
  <si>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</si>
  <si>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</si>
  <si>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</si>
  <si>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</si>
  <si>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</si>
  <si>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</si>
  <si>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</si>
  <si>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DEL TRABAJO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</si>
  <si>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</si>
  <si>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</si>
  <si>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</si>
  <si>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PROEMPLEO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</si>
  <si>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</si>
  <si>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</si>
  <si>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</si>
  <si>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</si>
  <si>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</si>
  <si>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</si>
  <si>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</si>
  <si>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</si>
  <si>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</si>
  <si>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</si>
  <si>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</si>
  <si>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</si>
  <si>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</si>
  <si>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</si>
  <si>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</si>
  <si>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</si>
  <si>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</si>
  <si>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</si>
  <si>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</si>
  <si>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</si>
  <si>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</si>
  <si>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</si>
  <si>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</si>
  <si>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</si>
  <si>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</si>
  <si>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</si>
  <si>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</si>
  <si>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</si>
  <si>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</si>
  <si>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</si>
  <si>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</si>
  <si>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</si>
  <si>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</si>
  <si>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</si>
  <si>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</si>
  <si>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</si>
  <si>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</si>
  <si>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</si>
  <si>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</si>
  <si>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</si>
  <si>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</si>
  <si>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</si>
  <si>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</si>
  <si>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264</t>
    </r>
  </si>
  <si>
    <r>
      <rPr>
        <sz val="10"/>
        <rFont val="Times New Roman"/>
      </rPr>
      <t>Programa Inversión en la Comunidad</t>
    </r>
  </si>
  <si>
    <r>
      <rPr>
        <sz val="10"/>
        <rFont val="Times New Roman"/>
      </rPr>
      <t>265</t>
    </r>
  </si>
  <si>
    <r>
      <rPr>
        <sz val="10"/>
        <rFont val="Times New Roman"/>
      </rPr>
      <t>Programa Servicios Sociales</t>
    </r>
  </si>
  <si>
    <r>
      <rPr>
        <sz val="10"/>
        <rFont val="Times New Roman"/>
      </rPr>
      <t>290</t>
    </r>
  </si>
  <si>
    <r>
      <rPr>
        <sz val="10"/>
        <rFont val="Times New Roman"/>
      </rPr>
      <t>Programa a la Empleabilidad Sostenida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</si>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</sst>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7"/>
  <sheetViews>
    <sheetView tabSelected="1" topLeftCell="A7" workbookViewId="0">
      <selection activeCell="A13" sqref="A13:L3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40" t="s">
        <v>33</v>
      </c>
      <c r="L10" s="40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1"/>
      <c r="L11" s="41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24031379</v>
      </c>
      <c r="G12" s="12">
        <v>122370624</v>
      </c>
      <c r="H12" s="12">
        <v>87094234</v>
      </c>
      <c r="I12" s="12">
        <v>24723483</v>
      </c>
      <c r="J12" s="12">
        <v>140501625</v>
      </c>
      <c r="K12" s="12">
        <f>J12-I12</f>
        <v>115778142</v>
      </c>
      <c r="L12" s="13">
        <f>(K12/I12)</f>
        <v>4.6829219815023633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</v>
      </c>
      <c r="G13" s="16">
        <v>369845</v>
      </c>
      <c r="H13" s="16">
        <v>7514235</v>
      </c>
      <c r="I13" s="16">
        <v>10</v>
      </c>
      <c r="J13" s="16">
        <v>20</v>
      </c>
      <c r="K13" s="16">
        <f>J13-I13</f>
        <v>10</v>
      </c>
      <c r="L13" s="17">
        <f>(K13/I13)</f>
        <v>1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0</v>
      </c>
      <c r="G14" s="16">
        <v>0</v>
      </c>
      <c r="H14" s="16">
        <v>0</v>
      </c>
      <c r="I14" s="16">
        <v>0</v>
      </c>
      <c r="J14" s="16">
        <v>10</v>
      </c>
      <c r="K14" s="16">
        <f>J14-I14</f>
        <v>10</v>
      </c>
      <c r="L14" s="17" t="s">
        <v>37</v>
      </c>
      <c r="M14" s="1"/>
    </row>
    <row r="15" spans="1:13" ht="15" customHeight="1" x14ac:dyDescent="0.25">
      <c r="A15" s="14" t="s">
        <v>37</v>
      </c>
      <c r="B15" s="14" t="s">
        <v>43</v>
      </c>
      <c r="C15" s="14" t="s">
        <v>37</v>
      </c>
      <c r="D15" s="14" t="s">
        <v>37</v>
      </c>
      <c r="E15" s="15" t="s">
        <v>44</v>
      </c>
      <c r="F15" s="16">
        <v>10</v>
      </c>
      <c r="G15" s="16">
        <v>369845</v>
      </c>
      <c r="H15" s="16">
        <v>7514235</v>
      </c>
      <c r="I15" s="16">
        <v>10</v>
      </c>
      <c r="J15" s="16">
        <v>10</v>
      </c>
      <c r="K15" s="18"/>
      <c r="L15" s="17" t="s">
        <v>37</v>
      </c>
      <c r="M15" s="1"/>
    </row>
    <row r="16" spans="1:13" ht="15" customHeight="1" x14ac:dyDescent="0.25">
      <c r="A16" s="14" t="s">
        <v>45</v>
      </c>
      <c r="B16" s="14" t="s">
        <v>37</v>
      </c>
      <c r="C16" s="14" t="s">
        <v>37</v>
      </c>
      <c r="D16" s="14" t="s">
        <v>37</v>
      </c>
      <c r="E16" s="15" t="s">
        <v>46</v>
      </c>
      <c r="F16" s="16">
        <v>24031359</v>
      </c>
      <c r="G16" s="16">
        <v>121994647</v>
      </c>
      <c r="H16" s="16">
        <v>79579999</v>
      </c>
      <c r="I16" s="16">
        <v>24723463</v>
      </c>
      <c r="J16" s="16">
        <v>140501595</v>
      </c>
      <c r="K16" s="16">
        <f>J16-I16</f>
        <v>115778132</v>
      </c>
      <c r="L16" s="17">
        <f>(K16/I16)</f>
        <v>4.68292536526942</v>
      </c>
      <c r="M16" s="1"/>
    </row>
    <row r="17" spans="1:13" ht="15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47</v>
      </c>
      <c r="F17" s="16">
        <v>24031359</v>
      </c>
      <c r="G17" s="16">
        <v>121994647</v>
      </c>
      <c r="H17" s="16">
        <v>79579999</v>
      </c>
      <c r="I17" s="16">
        <v>24723463</v>
      </c>
      <c r="J17" s="16">
        <v>140501595</v>
      </c>
      <c r="K17" s="16">
        <f>J17-I17</f>
        <v>115778132</v>
      </c>
      <c r="L17" s="17">
        <f>(K17/I17)</f>
        <v>4.68292536526942</v>
      </c>
      <c r="M17" s="1"/>
    </row>
    <row r="18" spans="1:13" ht="15" customHeight="1" x14ac:dyDescent="0.25">
      <c r="A18" s="14" t="s">
        <v>7</v>
      </c>
      <c r="B18" s="14" t="s">
        <v>37</v>
      </c>
      <c r="C18" s="14" t="s">
        <v>37</v>
      </c>
      <c r="D18" s="14" t="s">
        <v>37</v>
      </c>
      <c r="E18" s="15" t="s">
        <v>48</v>
      </c>
      <c r="F18" s="16">
        <v>10</v>
      </c>
      <c r="G18" s="16">
        <v>6132</v>
      </c>
      <c r="H18" s="16">
        <v>0</v>
      </c>
      <c r="I18" s="16">
        <v>10</v>
      </c>
      <c r="J18" s="16">
        <v>10</v>
      </c>
      <c r="K18" s="18"/>
      <c r="L18" s="17" t="s">
        <v>37</v>
      </c>
      <c r="M18" s="1"/>
    </row>
    <row r="19" spans="1:13" ht="15" customHeight="1" x14ac:dyDescent="0.25">
      <c r="A19" s="10" t="s">
        <v>37</v>
      </c>
      <c r="B19" s="10" t="s">
        <v>37</v>
      </c>
      <c r="C19" s="10" t="s">
        <v>37</v>
      </c>
      <c r="D19" s="10" t="s">
        <v>37</v>
      </c>
      <c r="E19" s="11" t="s">
        <v>49</v>
      </c>
      <c r="F19" s="12">
        <v>24031379</v>
      </c>
      <c r="G19" s="12">
        <v>122370624</v>
      </c>
      <c r="H19" s="12">
        <v>81608280</v>
      </c>
      <c r="I19" s="12">
        <v>24723483</v>
      </c>
      <c r="J19" s="12">
        <v>140501625</v>
      </c>
      <c r="K19" s="12">
        <f t="shared" ref="K19:K24" si="0">J19-I19</f>
        <v>115778142</v>
      </c>
      <c r="L19" s="13">
        <f t="shared" ref="L19:L24" si="1">(K19/I19)</f>
        <v>4.6829219815023633</v>
      </c>
      <c r="M19" s="1"/>
    </row>
    <row r="20" spans="1:13" ht="15" customHeight="1" x14ac:dyDescent="0.25">
      <c r="A20" s="14" t="s">
        <v>50</v>
      </c>
      <c r="B20" s="14" t="s">
        <v>37</v>
      </c>
      <c r="C20" s="14" t="s">
        <v>37</v>
      </c>
      <c r="D20" s="14" t="s">
        <v>37</v>
      </c>
      <c r="E20" s="15" t="s">
        <v>51</v>
      </c>
      <c r="F20" s="16">
        <v>116791</v>
      </c>
      <c r="G20" s="16">
        <v>112797</v>
      </c>
      <c r="H20" s="16">
        <v>47136</v>
      </c>
      <c r="I20" s="16">
        <v>120155</v>
      </c>
      <c r="J20" s="16">
        <v>73295</v>
      </c>
      <c r="K20" s="16">
        <f t="shared" si="0"/>
        <v>-46860</v>
      </c>
      <c r="L20" s="17">
        <f t="shared" si="1"/>
        <v>-0.38999625483750155</v>
      </c>
      <c r="M20" s="1"/>
    </row>
    <row r="21" spans="1:13" ht="15" customHeight="1" x14ac:dyDescent="0.25">
      <c r="A21" s="14" t="s">
        <v>52</v>
      </c>
      <c r="B21" s="14" t="s">
        <v>37</v>
      </c>
      <c r="C21" s="14" t="s">
        <v>37</v>
      </c>
      <c r="D21" s="14" t="s">
        <v>37</v>
      </c>
      <c r="E21" s="15" t="s">
        <v>53</v>
      </c>
      <c r="F21" s="16">
        <v>23867</v>
      </c>
      <c r="G21" s="16">
        <v>23867</v>
      </c>
      <c r="H21" s="16">
        <v>6853</v>
      </c>
      <c r="I21" s="16">
        <v>24555</v>
      </c>
      <c r="J21" s="16">
        <v>24553</v>
      </c>
      <c r="K21" s="16">
        <f t="shared" si="0"/>
        <v>-2</v>
      </c>
      <c r="L21" s="17">
        <f t="shared" si="1"/>
        <v>-8.1449806556709427E-5</v>
      </c>
      <c r="M21" s="1"/>
    </row>
    <row r="22" spans="1:13" ht="15" customHeight="1" x14ac:dyDescent="0.25">
      <c r="A22" s="14" t="s">
        <v>54</v>
      </c>
      <c r="B22" s="14" t="s">
        <v>37</v>
      </c>
      <c r="C22" s="14" t="s">
        <v>37</v>
      </c>
      <c r="D22" s="14" t="s">
        <v>37</v>
      </c>
      <c r="E22" s="15" t="s">
        <v>55</v>
      </c>
      <c r="F22" s="16">
        <v>23890691</v>
      </c>
      <c r="G22" s="16">
        <v>121792716</v>
      </c>
      <c r="H22" s="16">
        <v>78090912</v>
      </c>
      <c r="I22" s="16">
        <v>24578743</v>
      </c>
      <c r="J22" s="16">
        <v>140403747</v>
      </c>
      <c r="K22" s="16">
        <f t="shared" si="0"/>
        <v>115825004</v>
      </c>
      <c r="L22" s="17">
        <f t="shared" si="1"/>
        <v>4.7124055123567548</v>
      </c>
      <c r="M22" s="1"/>
    </row>
    <row r="23" spans="1:13" ht="15" customHeight="1" x14ac:dyDescent="0.25">
      <c r="A23" s="14" t="s">
        <v>37</v>
      </c>
      <c r="B23" s="14" t="s">
        <v>15</v>
      </c>
      <c r="C23" s="14" t="s">
        <v>37</v>
      </c>
      <c r="D23" s="14" t="s">
        <v>37</v>
      </c>
      <c r="E23" s="15" t="s">
        <v>56</v>
      </c>
      <c r="F23" s="16">
        <v>23890691</v>
      </c>
      <c r="G23" s="16">
        <v>121792716</v>
      </c>
      <c r="H23" s="16">
        <v>78090912</v>
      </c>
      <c r="I23" s="16">
        <v>24578743</v>
      </c>
      <c r="J23" s="16">
        <v>140403747</v>
      </c>
      <c r="K23" s="16">
        <f t="shared" si="0"/>
        <v>115825004</v>
      </c>
      <c r="L23" s="17">
        <f t="shared" si="1"/>
        <v>4.7124055123567548</v>
      </c>
      <c r="M23" s="1"/>
    </row>
    <row r="24" spans="1:13" ht="15" customHeight="1" x14ac:dyDescent="0.25">
      <c r="A24" s="14" t="s">
        <v>37</v>
      </c>
      <c r="B24" s="14" t="s">
        <v>37</v>
      </c>
      <c r="C24" s="14" t="s">
        <v>57</v>
      </c>
      <c r="D24" s="14" t="s">
        <v>37</v>
      </c>
      <c r="E24" s="15" t="s">
        <v>58</v>
      </c>
      <c r="F24" s="16">
        <v>23640426</v>
      </c>
      <c r="G24" s="16">
        <v>121542451</v>
      </c>
      <c r="H24" s="16">
        <v>77897642</v>
      </c>
      <c r="I24" s="16">
        <v>24321270</v>
      </c>
      <c r="J24" s="16">
        <v>140403747</v>
      </c>
      <c r="K24" s="16">
        <f t="shared" si="0"/>
        <v>116082477</v>
      </c>
      <c r="L24" s="17">
        <f t="shared" si="1"/>
        <v>4.7728789244969523</v>
      </c>
      <c r="M24" s="1"/>
    </row>
    <row r="25" spans="1:13" ht="15" customHeight="1" x14ac:dyDescent="0.25">
      <c r="A25" s="14" t="s">
        <v>37</v>
      </c>
      <c r="B25" s="14" t="s">
        <v>37</v>
      </c>
      <c r="C25" s="14" t="s">
        <v>59</v>
      </c>
      <c r="D25" s="14" t="s">
        <v>37</v>
      </c>
      <c r="E25" s="15" t="s">
        <v>60</v>
      </c>
      <c r="F25" s="16">
        <v>0</v>
      </c>
      <c r="G25" s="16">
        <v>51340</v>
      </c>
      <c r="H25" s="16">
        <v>51339</v>
      </c>
      <c r="I25" s="16">
        <v>0</v>
      </c>
      <c r="J25" s="16">
        <v>0</v>
      </c>
      <c r="K25" s="18"/>
      <c r="L25" s="17" t="s">
        <v>37</v>
      </c>
      <c r="M25" s="1"/>
    </row>
    <row r="26" spans="1:13" ht="15" customHeight="1" x14ac:dyDescent="0.25">
      <c r="A26" s="14" t="s">
        <v>37</v>
      </c>
      <c r="B26" s="14" t="s">
        <v>37</v>
      </c>
      <c r="C26" s="14" t="s">
        <v>61</v>
      </c>
      <c r="D26" s="14" t="s">
        <v>37</v>
      </c>
      <c r="E26" s="15" t="s">
        <v>62</v>
      </c>
      <c r="F26" s="16">
        <v>250265</v>
      </c>
      <c r="G26" s="16">
        <v>198925</v>
      </c>
      <c r="H26" s="16">
        <v>141931</v>
      </c>
      <c r="I26" s="16">
        <v>257473</v>
      </c>
      <c r="J26" s="16">
        <v>0</v>
      </c>
      <c r="K26" s="16">
        <f>J26-I26</f>
        <v>-257473</v>
      </c>
      <c r="L26" s="17">
        <f>(K26/I26)</f>
        <v>-1</v>
      </c>
      <c r="M26" s="1"/>
    </row>
    <row r="27" spans="1:13" ht="15" customHeight="1" x14ac:dyDescent="0.25">
      <c r="A27" s="14" t="s">
        <v>63</v>
      </c>
      <c r="B27" s="14" t="s">
        <v>37</v>
      </c>
      <c r="C27" s="14" t="s">
        <v>37</v>
      </c>
      <c r="D27" s="14" t="s">
        <v>37</v>
      </c>
      <c r="E27" s="15" t="s">
        <v>64</v>
      </c>
      <c r="F27" s="16">
        <v>10</v>
      </c>
      <c r="G27" s="16">
        <v>369845</v>
      </c>
      <c r="H27" s="16">
        <v>3391990</v>
      </c>
      <c r="I27" s="16">
        <v>10</v>
      </c>
      <c r="J27" s="16">
        <v>10</v>
      </c>
      <c r="K27" s="18"/>
      <c r="L27" s="17" t="s">
        <v>37</v>
      </c>
      <c r="M27" s="1"/>
    </row>
    <row r="28" spans="1:13" ht="15" customHeight="1" x14ac:dyDescent="0.25">
      <c r="A28" s="14" t="s">
        <v>37</v>
      </c>
      <c r="B28" s="14" t="s">
        <v>43</v>
      </c>
      <c r="C28" s="14" t="s">
        <v>37</v>
      </c>
      <c r="D28" s="14" t="s">
        <v>37</v>
      </c>
      <c r="E28" s="15" t="s">
        <v>65</v>
      </c>
      <c r="F28" s="16">
        <v>10</v>
      </c>
      <c r="G28" s="16">
        <v>369845</v>
      </c>
      <c r="H28" s="16">
        <v>3391990</v>
      </c>
      <c r="I28" s="16">
        <v>10</v>
      </c>
      <c r="J28" s="16">
        <v>10</v>
      </c>
      <c r="K28" s="18"/>
      <c r="L28" s="17" t="s">
        <v>37</v>
      </c>
      <c r="M28" s="1"/>
    </row>
    <row r="29" spans="1:13" ht="15" customHeight="1" x14ac:dyDescent="0.25">
      <c r="A29" s="14" t="s">
        <v>66</v>
      </c>
      <c r="B29" s="14" t="s">
        <v>37</v>
      </c>
      <c r="C29" s="14" t="s">
        <v>37</v>
      </c>
      <c r="D29" s="14" t="s">
        <v>37</v>
      </c>
      <c r="E29" s="15" t="s">
        <v>67</v>
      </c>
      <c r="F29" s="16">
        <v>10</v>
      </c>
      <c r="G29" s="16">
        <v>71389</v>
      </c>
      <c r="H29" s="16">
        <v>71389</v>
      </c>
      <c r="I29" s="16">
        <v>10</v>
      </c>
      <c r="J29" s="16">
        <v>10</v>
      </c>
      <c r="K29" s="18"/>
      <c r="L29" s="17" t="s">
        <v>37</v>
      </c>
      <c r="M29" s="1"/>
    </row>
    <row r="30" spans="1:13" ht="15" customHeight="1" x14ac:dyDescent="0.25">
      <c r="A30" s="14" t="s">
        <v>37</v>
      </c>
      <c r="B30" s="14" t="s">
        <v>68</v>
      </c>
      <c r="C30" s="14" t="s">
        <v>37</v>
      </c>
      <c r="D30" s="14" t="s">
        <v>37</v>
      </c>
      <c r="E30" s="15" t="s">
        <v>69</v>
      </c>
      <c r="F30" s="16">
        <v>10</v>
      </c>
      <c r="G30" s="16">
        <v>71389</v>
      </c>
      <c r="H30" s="16">
        <v>71389</v>
      </c>
      <c r="I30" s="16">
        <v>10</v>
      </c>
      <c r="J30" s="16">
        <v>10</v>
      </c>
      <c r="K30" s="18"/>
      <c r="L30" s="17" t="s">
        <v>37</v>
      </c>
      <c r="M30" s="1"/>
    </row>
    <row r="31" spans="1:13" ht="15" customHeight="1" x14ac:dyDescent="0.25">
      <c r="A31" s="14" t="s">
        <v>70</v>
      </c>
      <c r="B31" s="14" t="s">
        <v>37</v>
      </c>
      <c r="C31" s="14" t="s">
        <v>37</v>
      </c>
      <c r="D31" s="14" t="s">
        <v>37</v>
      </c>
      <c r="E31" s="15" t="s">
        <v>71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8"/>
      <c r="L31" s="17" t="s">
        <v>37</v>
      </c>
      <c r="M31" s="1"/>
    </row>
    <row r="32" spans="1:13" ht="1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"/>
    </row>
    <row r="33" spans="1:13" ht="1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"/>
    </row>
    <row r="34" spans="1:1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 x14ac:dyDescent="0.25">
      <c r="A35" s="42" t="s">
        <v>72</v>
      </c>
      <c r="B35" s="43"/>
      <c r="C35" s="43"/>
      <c r="D35" s="43"/>
      <c r="E35" s="43"/>
      <c r="F35" s="20">
        <v>24031349</v>
      </c>
      <c r="G35" s="20">
        <v>121929380</v>
      </c>
      <c r="H35" s="20">
        <v>78144901</v>
      </c>
      <c r="I35" s="20">
        <v>24723453</v>
      </c>
      <c r="J35" s="20">
        <v>140501595</v>
      </c>
      <c r="K35" s="20">
        <v>115778142</v>
      </c>
      <c r="L35" s="21">
        <v>4.6829276638663702</v>
      </c>
      <c r="M35" s="1"/>
    </row>
    <row r="36" spans="1:13" ht="15" customHeight="1" x14ac:dyDescent="0.25">
      <c r="A36" s="44" t="s">
        <v>73</v>
      </c>
      <c r="B36" s="45"/>
      <c r="C36" s="45"/>
      <c r="D36" s="45"/>
      <c r="E36" s="45"/>
      <c r="F36" s="45"/>
      <c r="G36" s="45"/>
      <c r="H36" s="45"/>
      <c r="I36" s="45"/>
      <c r="J36" s="45"/>
      <c r="K36" s="1"/>
      <c r="L36" s="1"/>
      <c r="M36" s="1"/>
    </row>
    <row r="37" spans="1:13" ht="5.099999999999999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8">
    <mergeCell ref="K10:K11"/>
    <mergeCell ref="L10:L11"/>
    <mergeCell ref="A35:E35"/>
    <mergeCell ref="A36:J3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  <ignoredErrors>
    <ignoredError sqref="J5:J7 A13:L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2026-09-28T13:15:53Z</dcterms:modified>
</cp:coreProperties>
</file>