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CORPORACIÓN NACIONAL FORESTAL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GESTIÓN FORESTAL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05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3.2845124E7</v>
      </c>
      <c r="G12" s="31" t="n">
        <v>3.6219776E7</v>
      </c>
      <c r="H12" s="31" t="n">
        <v>2.3732236E7</v>
      </c>
      <c r="I12" s="31" t="n">
        <v>3.3791064E7</v>
      </c>
      <c r="J12" s="31" t="n">
        <v>2.9241248E7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07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13" s="35" t="n">
        <v>3174212.0</v>
      </c>
      <c r="G13" s="35" t="n">
        <v>3174212.0</v>
      </c>
      <c r="H13" s="35" t="n">
        <v>873165.0</v>
      </c>
      <c r="I13" s="35" t="n">
        <v>3265629.0</v>
      </c>
      <c r="J13" s="35" t="n">
        <v>3265629.0</v>
      </c>
      <c r="K13" s="36" t="inlineStr"/>
      <c r="L13" s="37" t="inlineStr">
        <f/>
        <is/>
      </c>
      <c r="M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08</t>
          </r>
        </is>
      </c>
      <c r="B14" s="33" t="inlineStr">
        <is/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30.0</v>
      </c>
      <c r="K14" s="35" t="inlineStr">
        <f>J14-I14</f>
        <is/>
      </c>
      <c r="L14" s="37" t="inlineStr">
        <f/>
        <is/>
      </c>
      <c r="M14" s="3" t="inlineStr"/>
    </row>
    <row r="15" customHeight="1" ht="27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7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6" s="35" t="n">
        <v>0.0</v>
      </c>
      <c r="G16" s="35" t="n">
        <v>0.0</v>
      </c>
      <c r="H16" s="35" t="n">
        <v>0.0</v>
      </c>
      <c r="I16" s="35" t="n">
        <v>0.0</v>
      </c>
      <c r="J16" s="35" t="n">
        <v>10.0</v>
      </c>
      <c r="K16" s="35" t="inlineStr">
        <f>J16-I16</f>
        <is/>
      </c>
      <c r="L16" s="37" t="inlineStr">
        <f/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99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10.0</v>
      </c>
      <c r="K17" s="35" t="inlineStr">
        <f>J17-I17</f>
        <is/>
      </c>
      <c r="L17" s="37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2.9670902E7</v>
      </c>
      <c r="G18" s="35" t="n">
        <v>3.1655312E7</v>
      </c>
      <c r="H18" s="35" t="n">
        <v>2.2691436E7</v>
      </c>
      <c r="I18" s="35" t="n">
        <v>3.0525425E7</v>
      </c>
      <c r="J18" s="35" t="n">
        <v>2.5975569E7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2.9670902E7</v>
      </c>
      <c r="G19" s="35" t="n">
        <v>3.1655312E7</v>
      </c>
      <c r="H19" s="35" t="n">
        <v>2.2691436E7</v>
      </c>
      <c r="I19" s="35" t="n">
        <v>3.0525425E7</v>
      </c>
      <c r="J19" s="35" t="n">
        <v>2.5975569E7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12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0" s="35" t="n">
        <v>0.0</v>
      </c>
      <c r="G20" s="35" t="n">
        <v>312830.0</v>
      </c>
      <c r="H20" s="35" t="n">
        <v>167635.0</v>
      </c>
      <c r="I20" s="35" t="n">
        <v>0.0</v>
      </c>
      <c r="J20" s="35" t="n">
        <v>10.0</v>
      </c>
      <c r="K20" s="35" t="inlineStr">
        <f>J20-I20</f>
        <is/>
      </c>
      <c r="L20" s="37" t="inlineStr">
        <f/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10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1" s="35" t="n">
        <v>0.0</v>
      </c>
      <c r="G21" s="35" t="n">
        <v>312830.0</v>
      </c>
      <c r="H21" s="35" t="n">
        <v>167635.0</v>
      </c>
      <c r="I21" s="35" t="n">
        <v>0.0</v>
      </c>
      <c r="J21" s="35" t="n">
        <v>10.0</v>
      </c>
      <c r="K21" s="35" t="inlineStr">
        <f>J21-I21</f>
        <is/>
      </c>
      <c r="L21" s="37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2" s="35" t="n">
        <v>10.0</v>
      </c>
      <c r="G22" s="35" t="n">
        <v>1077422.0</v>
      </c>
      <c r="H22" s="35" t="n">
        <v>0.0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29" t="inlineStr">
        <is/>
      </c>
      <c r="E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3" s="31" t="n">
        <v>3.2845124E7</v>
      </c>
      <c r="G23" s="31" t="n">
        <v>3.6219776E7</v>
      </c>
      <c r="H23" s="31" t="n">
        <v>2.1155929E7</v>
      </c>
      <c r="I23" s="31" t="n">
        <v>3.3791064E7</v>
      </c>
      <c r="J23" s="31" t="n">
        <v>2.9241248E7</v>
      </c>
      <c r="K23" s="31" t="inlineStr">
        <f>J23-I23</f>
        <is/>
      </c>
      <c r="L23" s="32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21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GASTOS EN PERSONAL</t>
          </r>
        </is>
      </c>
      <c r="F24" s="35" t="n">
        <v>2.0190889E7</v>
      </c>
      <c r="G24" s="35" t="n">
        <v>1.9328019E7</v>
      </c>
      <c r="H24" s="35" t="n">
        <v>1.2210684E7</v>
      </c>
      <c r="I24" s="35" t="n">
        <v>2.0772387E7</v>
      </c>
      <c r="J24" s="35" t="n">
        <v>1.8175458E7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22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5" s="35" t="n">
        <v>9671472.0</v>
      </c>
      <c r="G25" s="35" t="n">
        <v>9642055.0</v>
      </c>
      <c r="H25" s="35" t="n">
        <v>3250424.0</v>
      </c>
      <c r="I25" s="35" t="n">
        <v>9950011.0</v>
      </c>
      <c r="J25" s="35" t="n">
        <v>7737188.0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23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6" s="35" t="n">
        <v>0.0</v>
      </c>
      <c r="G26" s="35" t="n">
        <v>626575.0</v>
      </c>
      <c r="H26" s="35" t="n">
        <v>0.0</v>
      </c>
      <c r="I26" s="35" t="n">
        <v>0.0</v>
      </c>
      <c r="J26" s="35" t="n">
        <v>0.0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24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7" s="35" t="n">
        <v>969728.0</v>
      </c>
      <c r="G27" s="35" t="n">
        <v>969728.0</v>
      </c>
      <c r="H27" s="35" t="n">
        <v>143749.0</v>
      </c>
      <c r="I27" s="35" t="n">
        <v>997656.0</v>
      </c>
      <c r="J27" s="35" t="n">
        <v>586625.0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01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Al Sector Privado</t>
          </r>
        </is>
      </c>
      <c r="F28" s="35" t="n">
        <v>969728.0</v>
      </c>
      <c r="G28" s="35" t="n">
        <v>969728.0</v>
      </c>
      <c r="H28" s="35" t="n">
        <v>143749.0</v>
      </c>
      <c r="I28" s="35" t="n">
        <v>997656.0</v>
      </c>
      <c r="J28" s="35" t="n">
        <v>586625.0</v>
      </c>
      <c r="K28" s="35" t="inlineStr">
        <f>J28-I28</f>
        <is/>
      </c>
      <c r="L28" s="37" t="inlineStr">
        <f>(K28/I28)</f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001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Fondo para Investigación Ley Bosque Nativo</t>
          </r>
        </is>
      </c>
      <c r="F29" s="35" t="n">
        <v>969728.0</v>
      </c>
      <c r="G29" s="35" t="n">
        <v>969728.0</v>
      </c>
      <c r="H29" s="35" t="n">
        <v>143749.0</v>
      </c>
      <c r="I29" s="35" t="n">
        <v>997656.0</v>
      </c>
      <c r="J29" s="35" t="n">
        <v>326700.0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411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Jardín Botánico</t>
          </r>
        </is>
      </c>
      <c r="F30" s="35" t="n">
        <v>0.0</v>
      </c>
      <c r="G30" s="35" t="n">
        <v>0.0</v>
      </c>
      <c r="H30" s="35" t="n">
        <v>0.0</v>
      </c>
      <c r="I30" s="35" t="n">
        <v>0.0</v>
      </c>
      <c r="J30" s="35" t="n">
        <v>259925.0</v>
      </c>
      <c r="K30" s="35" t="inlineStr">
        <f>J30-I30</f>
        <is/>
      </c>
      <c r="L30" s="37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33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F31" s="35" t="n">
        <v>2013025.0</v>
      </c>
      <c r="G31" s="35" t="n">
        <v>2013025.0</v>
      </c>
      <c r="H31" s="35" t="n">
        <v>1915950.0</v>
      </c>
      <c r="I31" s="35" t="n">
        <v>2071000.0</v>
      </c>
      <c r="J31" s="35" t="n">
        <v>2741957.0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02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Al Gobierno Central</t>
          </r>
        </is>
      </c>
      <c r="F32" s="35" t="n">
        <v>2013025.0</v>
      </c>
      <c r="G32" s="35" t="n">
        <v>2013025.0</v>
      </c>
      <c r="H32" s="35" t="n">
        <v>1915950.0</v>
      </c>
      <c r="I32" s="35" t="n">
        <v>2071000.0</v>
      </c>
      <c r="J32" s="35" t="n">
        <v>2741957.0</v>
      </c>
      <c r="K32" s="35" t="inlineStr">
        <f>J32-I32</f>
        <is/>
      </c>
      <c r="L32" s="37" t="inlineStr">
        <f>(K32/I32)</f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006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Bosque Nativo Ley N° 20.283</t>
          </r>
        </is>
      </c>
      <c r="F33" s="35" t="n">
        <v>2013025.0</v>
      </c>
      <c r="G33" s="35" t="n">
        <v>2013025.0</v>
      </c>
      <c r="H33" s="35" t="n">
        <v>1915950.0</v>
      </c>
      <c r="I33" s="35" t="n">
        <v>2071000.0</v>
      </c>
      <c r="J33" s="35" t="n">
        <v>2741957.0</v>
      </c>
      <c r="K33" s="35" t="inlineStr">
        <f>J33-I33</f>
        <is/>
      </c>
      <c r="L33" s="37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SERVICIO DE LA DEUDA</t>
          </r>
        </is>
      </c>
      <c r="F34" s="35" t="n">
        <v>10.0</v>
      </c>
      <c r="G34" s="35" t="n">
        <v>3640374.0</v>
      </c>
      <c r="H34" s="35" t="n">
        <v>3635122.0</v>
      </c>
      <c r="I34" s="35" t="n">
        <v>10.0</v>
      </c>
      <c r="J34" s="35" t="n">
        <v>10.0</v>
      </c>
      <c r="K34" s="36" t="inlineStr"/>
      <c r="L34" s="37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Deuda Flotante</t>
          </r>
        </is>
      </c>
      <c r="F35" s="35" t="n">
        <v>10.0</v>
      </c>
      <c r="G35" s="35" t="n">
        <v>3640374.0</v>
      </c>
      <c r="H35" s="35" t="n">
        <v>3635122.0</v>
      </c>
      <c r="I35" s="35" t="n">
        <v>10.0</v>
      </c>
      <c r="J35" s="35" t="n">
        <v>10.0</v>
      </c>
      <c r="K35" s="36" t="inlineStr"/>
      <c r="L35" s="37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SALDO FINAL DE CAJA</t>
          </r>
        </is>
      </c>
      <c r="F36" s="35" t="n">
        <v>0.0</v>
      </c>
      <c r="G36" s="35" t="n">
        <v>0.0</v>
      </c>
      <c r="H36" s="35" t="n">
        <v>0.0</v>
      </c>
      <c r="I36" s="35" t="n">
        <v>0.0</v>
      </c>
      <c r="J36" s="35" t="n">
        <v>10.0</v>
      </c>
      <c r="K36" s="35" t="inlineStr">
        <f>J36-I36</f>
        <is/>
      </c>
      <c r="L36" s="37" t="inlineStr">
        <f/>
        <is/>
      </c>
      <c r="M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6" t="inlineStr"/>
      <c r="M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8" t="inlineStr"/>
      <c r="M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0" t="inlineStr"/>
      <c r="F40" s="41" t="n">
        <v>3.2845114E7</v>
      </c>
      <c r="G40" s="41" t="n">
        <v>3.2579402E7</v>
      </c>
      <c r="H40" s="41" t="n">
        <v>1.7520807E7</v>
      </c>
      <c r="I40" s="41" t="n">
        <v>3.3791054E7</v>
      </c>
      <c r="J40" s="41" t="n">
        <v>2.9241228E7</v>
      </c>
      <c r="K40" s="41" t="n">
        <v>-4549826.0</v>
      </c>
      <c r="L40" s="42" t="n">
        <v>-0.13464587402334358</v>
      </c>
      <c r="M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44" t="inlineStr"/>
      <c r="K41" s="3" t="inlineStr"/>
      <c r="L41" s="3" t="inlineStr"/>
      <c r="M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  <c r="M42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0:E40"/>
    <mergeCell ref="A41:J41"/>
  </mergeCells>
  <pageMargins left="0.0" right="0.0" top="0.0" bottom="0.0" header="0.0" footer="0.0"/>
  <pageSetup orientation="landscape"/>
  <drawing r:id="rIdDr1"/>
</worksheet>
</file>