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NACIONAL FORESTAL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CORPORACIÓN NACIONAL FORESTAL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2.7653858E7</v>
      </c>
      <c r="G12" s="31" t="n">
        <v>2.9103091E7</v>
      </c>
      <c r="H12" s="31" t="n">
        <v>2.154764E7</v>
      </c>
      <c r="I12" s="31" t="n">
        <v>2.8450292E7</v>
      </c>
      <c r="J12" s="31" t="n">
        <v>2.7908998E7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30.0</v>
      </c>
      <c r="K13" s="35" t="inlineStr">
        <f>J13-I13</f>
        <is/>
      </c>
      <c r="L13" s="36" t="inlineStr">
        <f/>
        <is/>
      </c>
      <c r="M13" s="3" t="inlineStr"/>
    </row>
    <row r="14" customHeight="1" ht="27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99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2.7653848E7</v>
      </c>
      <c r="G17" s="35" t="n">
        <v>2.9099758E7</v>
      </c>
      <c r="H17" s="35" t="n">
        <v>2.1544317E7</v>
      </c>
      <c r="I17" s="35" t="n">
        <v>2.8450282E7</v>
      </c>
      <c r="J17" s="35" t="n">
        <v>2.7908948E7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2.7653848E7</v>
      </c>
      <c r="G18" s="35" t="n">
        <v>2.9099758E7</v>
      </c>
      <c r="H18" s="35" t="n">
        <v>2.1544317E7</v>
      </c>
      <c r="I18" s="35" t="n">
        <v>2.8450282E7</v>
      </c>
      <c r="J18" s="35" t="n">
        <v>2.7908948E7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12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19" s="35" t="n">
        <v>0.0</v>
      </c>
      <c r="G19" s="35" t="n">
        <v>3323.0</v>
      </c>
      <c r="H19" s="35" t="n">
        <v>3323.0</v>
      </c>
      <c r="I19" s="35" t="n">
        <v>0.0</v>
      </c>
      <c r="J19" s="35" t="n">
        <v>10.0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10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0" s="35" t="n">
        <v>0.0</v>
      </c>
      <c r="G20" s="35" t="n">
        <v>3323.0</v>
      </c>
      <c r="H20" s="35" t="n">
        <v>3323.0</v>
      </c>
      <c r="I20" s="35" t="n">
        <v>0.0</v>
      </c>
      <c r="J20" s="35" t="n">
        <v>10.0</v>
      </c>
      <c r="K20" s="35" t="inlineStr">
        <f>J20-I20</f>
        <is/>
      </c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10.0</v>
      </c>
      <c r="G21" s="35" t="n">
        <v>10.0</v>
      </c>
      <c r="H21" s="35" t="n">
        <v>0.0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2.7653858E7</v>
      </c>
      <c r="G22" s="31" t="n">
        <v>2.9103091E7</v>
      </c>
      <c r="H22" s="31" t="n">
        <v>1.8457149E7</v>
      </c>
      <c r="I22" s="31" t="n">
        <v>2.8450292E7</v>
      </c>
      <c r="J22" s="31" t="n">
        <v>2.7908998E7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2.3158758E7</v>
      </c>
      <c r="G23" s="35" t="n">
        <v>2.2182155E7</v>
      </c>
      <c r="H23" s="35" t="n">
        <v>1.4504885E7</v>
      </c>
      <c r="I23" s="35" t="n">
        <v>2.3825731E7</v>
      </c>
      <c r="J23" s="35" t="n">
        <v>2.306359E7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3723659.0</v>
      </c>
      <c r="G24" s="35" t="n">
        <v>3723659.0</v>
      </c>
      <c r="H24" s="35" t="n">
        <v>1946187.0</v>
      </c>
      <c r="I24" s="35" t="n">
        <v>3830904.0</v>
      </c>
      <c r="J24" s="35" t="n">
        <v>3511429.0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5" s="35" t="n">
        <v>10.0</v>
      </c>
      <c r="G25" s="35" t="n">
        <v>946101.0</v>
      </c>
      <c r="H25" s="35" t="n">
        <v>0.0</v>
      </c>
      <c r="I25" s="35" t="n">
        <v>10.0</v>
      </c>
      <c r="J25" s="35" t="n">
        <v>10.0</v>
      </c>
      <c r="K25" s="37" t="inlineStr"/>
      <c r="L25" s="36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6" s="35" t="n">
        <v>10.0</v>
      </c>
      <c r="G26" s="35" t="n">
        <v>946101.0</v>
      </c>
      <c r="H26" s="35" t="n">
        <v>0.0</v>
      </c>
      <c r="I26" s="35" t="n">
        <v>10.0</v>
      </c>
      <c r="J26" s="35" t="n">
        <v>10.0</v>
      </c>
      <c r="K26" s="37" t="inlineStr"/>
      <c r="L26" s="36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24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7" s="35" t="n">
        <v>10.0</v>
      </c>
      <c r="G27" s="35" t="n">
        <v>10.0</v>
      </c>
      <c r="H27" s="35" t="n">
        <v>0.0</v>
      </c>
      <c r="I27" s="35" t="n">
        <v>10.0</v>
      </c>
      <c r="J27" s="35" t="n">
        <v>50584.0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Al Sector Privado</t>
          </r>
        </is>
      </c>
      <c r="F28" s="35" t="n">
        <v>10.0</v>
      </c>
      <c r="G28" s="35" t="n">
        <v>10.0</v>
      </c>
      <c r="H28" s="35" t="n">
        <v>0.0</v>
      </c>
      <c r="I28" s="35" t="n">
        <v>10.0</v>
      </c>
      <c r="J28" s="35" t="n">
        <v>10.0</v>
      </c>
      <c r="K28" s="37" t="inlineStr"/>
      <c r="L28" s="36" t="inlineStr">
        <f/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006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Otras Transferencias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10.0</v>
      </c>
      <c r="K29" s="37" t="inlineStr"/>
      <c r="L29" s="36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09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50574.0</v>
      </c>
      <c r="K30" s="35" t="inlineStr">
        <f>J30-I30</f>
        <is/>
      </c>
      <c r="L30" s="36" t="inlineStr">
        <f/>
        <is/>
      </c>
      <c r="M30" s="3" t="inlineStr"/>
    </row>
    <row r="31" customHeight="1" ht="27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001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Consejo Política Forestal (Artículo 5°, Ley N° 21.744)</t>
          </r>
        </is>
      </c>
      <c r="F31" s="35" t="n">
        <v>0.0</v>
      </c>
      <c r="G31" s="35" t="n">
        <v>0.0</v>
      </c>
      <c r="H31" s="35" t="n">
        <v>0.0</v>
      </c>
      <c r="I31" s="35" t="n">
        <v>0.0</v>
      </c>
      <c r="J31" s="35" t="n">
        <v>50574.0</v>
      </c>
      <c r="K31" s="35" t="inlineStr">
        <f>J31-I31</f>
        <is/>
      </c>
      <c r="L31" s="36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26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32" s="35" t="n">
        <v>10.0</v>
      </c>
      <c r="G32" s="35" t="n">
        <v>10.0</v>
      </c>
      <c r="H32" s="35" t="n">
        <v>0.0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27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02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33" s="35" t="n">
        <v>10.0</v>
      </c>
      <c r="G33" s="35" t="n">
        <v>10.0</v>
      </c>
      <c r="H33" s="35" t="n">
        <v>0.0</v>
      </c>
      <c r="I33" s="35" t="n">
        <v>10.0</v>
      </c>
      <c r="J33" s="35" t="n">
        <v>10.0</v>
      </c>
      <c r="K33" s="37" t="inlineStr"/>
      <c r="L33" s="36" t="inlineStr">
        <f/>
        <is/>
      </c>
      <c r="M33" s="3" t="inlineStr"/>
    </row>
    <row r="34" customHeight="1" ht="27">
      <c r="A34" s="33" t="inlineStr">
        <is>
          <r>
            <rPr>
              <rFont val="Times New Roman"/>
              <sz val="10.0"/>
            </rPr>
            <t xml:space="preserve">29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4" s="35" t="n">
        <v>771401.0</v>
      </c>
      <c r="G34" s="35" t="n">
        <v>771401.0</v>
      </c>
      <c r="H34" s="35" t="n">
        <v>535977.0</v>
      </c>
      <c r="I34" s="35" t="n">
        <v>793617.0</v>
      </c>
      <c r="J34" s="35" t="n">
        <v>1283355.0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5" s="35" t="n">
        <v>771401.0</v>
      </c>
      <c r="G35" s="35" t="n">
        <v>771401.0</v>
      </c>
      <c r="H35" s="35" t="n">
        <v>535977.0</v>
      </c>
      <c r="I35" s="35" t="n">
        <v>793617.0</v>
      </c>
      <c r="J35" s="35" t="n">
        <v>1283355.0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SERVICIO DE LA DEUDA</t>
          </r>
        </is>
      </c>
      <c r="F36" s="35" t="n">
        <v>10.0</v>
      </c>
      <c r="G36" s="35" t="n">
        <v>1479755.0</v>
      </c>
      <c r="H36" s="35" t="n">
        <v>1470100.0</v>
      </c>
      <c r="I36" s="35" t="n">
        <v>10.0</v>
      </c>
      <c r="J36" s="35" t="n">
        <v>10.0</v>
      </c>
      <c r="K36" s="37" t="inlineStr"/>
      <c r="L36" s="36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Deuda Flotante</t>
          </r>
        </is>
      </c>
      <c r="F37" s="35" t="n">
        <v>10.0</v>
      </c>
      <c r="G37" s="35" t="n">
        <v>1479755.0</v>
      </c>
      <c r="H37" s="35" t="n">
        <v>1470100.0</v>
      </c>
      <c r="I37" s="35" t="n">
        <v>10.0</v>
      </c>
      <c r="J37" s="35" t="n">
        <v>10.0</v>
      </c>
      <c r="K37" s="37" t="inlineStr"/>
      <c r="L37" s="36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SALDO FINAL DE CAJA</t>
          </r>
        </is>
      </c>
      <c r="F38" s="35" t="n">
        <v>0.0</v>
      </c>
      <c r="G38" s="35" t="n">
        <v>0.0</v>
      </c>
      <c r="H38" s="35" t="n">
        <v>0.0</v>
      </c>
      <c r="I38" s="35" t="n">
        <v>0.0</v>
      </c>
      <c r="J38" s="35" t="n">
        <v>10.0</v>
      </c>
      <c r="K38" s="35" t="inlineStr">
        <f>J38-I38</f>
        <is/>
      </c>
      <c r="L38" s="36" t="inlineStr">
        <f/>
        <is/>
      </c>
      <c r="M38" s="3" t="inlineStr"/>
    </row>
    <row r="39" customHeight="1" ht="15">
      <c r="A39" s="37" t="inlineStr"/>
      <c r="B39" s="37" t="inlineStr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inlineStr"/>
      <c r="L39" s="37" t="inlineStr"/>
      <c r="M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8" t="inlineStr"/>
      <c r="M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0" t="inlineStr"/>
      <c r="F42" s="41" t="n">
        <v>2.7653848E7</v>
      </c>
      <c r="G42" s="41" t="n">
        <v>2.7623336E7</v>
      </c>
      <c r="H42" s="41" t="n">
        <v>1.6987049E7</v>
      </c>
      <c r="I42" s="41" t="n">
        <v>2.8450282E7</v>
      </c>
      <c r="J42" s="41" t="n">
        <v>2.7908978E7</v>
      </c>
      <c r="K42" s="41" t="n">
        <v>-541304.0</v>
      </c>
      <c r="L42" s="42" t="n">
        <v>-0.019026314044971505</v>
      </c>
      <c r="M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44" t="inlineStr"/>
      <c r="K43" s="3" t="inlineStr"/>
      <c r="L43" s="3" t="inlineStr"/>
      <c r="M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2:E42"/>
    <mergeCell ref="A43:J43"/>
  </mergeCells>
  <pageMargins left="0.0" right="0.0" top="0.0" bottom="0.0" header="0.0" footer="0.0"/>
  <pageSetup orientation="landscape"/>
  <drawing r:id="rIdDr1"/>
</worksheet>
</file>