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AGRICULTURA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AGRÍCOLA Y GANADERO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04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PROGRAMA GESTIÓN Y CONSERVACIÓN DE RECURSOS NATURALES RENOVABLES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08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9853478.0</v>
      </c>
      <c r="G12" s="31" t="n">
        <v>9860938.0</v>
      </c>
      <c r="H12" s="31" t="n">
        <v>5669344.0</v>
      </c>
      <c r="I12" s="31" t="n">
        <v>1.0137261E7</v>
      </c>
      <c r="J12" s="31" t="n">
        <v>1.0199339E7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07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13" s="35" t="n">
        <v>2750481.0</v>
      </c>
      <c r="G13" s="35" t="n">
        <v>2750481.0</v>
      </c>
      <c r="H13" s="35" t="n">
        <v>1939286.0</v>
      </c>
      <c r="I13" s="35" t="n">
        <v>2829694.0</v>
      </c>
      <c r="J13" s="35" t="n">
        <v>3134048.0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>
          <r>
            <rPr>
              <rFont val="Times New Roman"/>
              <sz val="10.0"/>
            </rPr>
            <t xml:space="preserve">08</t>
          </r>
        </is>
      </c>
      <c r="B14" s="33" t="inlineStr">
        <is/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4" s="35" t="n">
        <v>0.0</v>
      </c>
      <c r="G14" s="35" t="n">
        <v>0.0</v>
      </c>
      <c r="H14" s="35" t="n">
        <v>54.0</v>
      </c>
      <c r="I14" s="35" t="n">
        <v>0.0</v>
      </c>
      <c r="J14" s="35" t="n">
        <v>30.0</v>
      </c>
      <c r="K14" s="35" t="inlineStr">
        <f>J14-I14</f>
        <is/>
      </c>
      <c r="L14" s="36" t="inlineStr">
        <f/>
        <is/>
      </c>
      <c r="M14" s="3" t="inlineStr"/>
    </row>
    <row r="15" customHeight="1" ht="27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01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02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6" s="35" t="n">
        <v>0.0</v>
      </c>
      <c r="G16" s="35" t="n">
        <v>0.0</v>
      </c>
      <c r="H16" s="35" t="n">
        <v>53.0</v>
      </c>
      <c r="I16" s="35" t="n">
        <v>0.0</v>
      </c>
      <c r="J16" s="35" t="n">
        <v>10.0</v>
      </c>
      <c r="K16" s="35" t="inlineStr">
        <f>J16-I16</f>
        <is/>
      </c>
      <c r="L16" s="36" t="inlineStr">
        <f/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99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Otros</t>
          </r>
        </is>
      </c>
      <c r="F17" s="35" t="n">
        <v>0.0</v>
      </c>
      <c r="G17" s="35" t="n">
        <v>0.0</v>
      </c>
      <c r="H17" s="35" t="n">
        <v>1.0</v>
      </c>
      <c r="I17" s="35" t="n">
        <v>0.0</v>
      </c>
      <c r="J17" s="35" t="n">
        <v>10.0</v>
      </c>
      <c r="K17" s="35" t="inlineStr">
        <f>J17-I17</f>
        <is/>
      </c>
      <c r="L17" s="36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APORTE FISCAL</t>
          </r>
        </is>
      </c>
      <c r="F18" s="35" t="n">
        <v>7102977.0</v>
      </c>
      <c r="G18" s="35" t="n">
        <v>6779516.0</v>
      </c>
      <c r="H18" s="35" t="n">
        <v>3401846.0</v>
      </c>
      <c r="I18" s="35" t="n">
        <v>7307547.0</v>
      </c>
      <c r="J18" s="35" t="n">
        <v>7065241.0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Libre</t>
          </r>
        </is>
      </c>
      <c r="F19" s="35" t="n">
        <v>7102977.0</v>
      </c>
      <c r="G19" s="35" t="n">
        <v>6779516.0</v>
      </c>
      <c r="H19" s="35" t="n">
        <v>3401846.0</v>
      </c>
      <c r="I19" s="35" t="n">
        <v>7307547.0</v>
      </c>
      <c r="J19" s="35" t="n">
        <v>7065241.0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12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0" s="35" t="n">
        <v>10.0</v>
      </c>
      <c r="G20" s="35" t="n">
        <v>330931.0</v>
      </c>
      <c r="H20" s="35" t="n">
        <v>328158.0</v>
      </c>
      <c r="I20" s="35" t="n">
        <v>10.0</v>
      </c>
      <c r="J20" s="35" t="n">
        <v>10.0</v>
      </c>
      <c r="K20" s="37" t="inlineStr"/>
      <c r="L20" s="36" t="inlineStr">
        <f/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10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1" s="35" t="n">
        <v>10.0</v>
      </c>
      <c r="G21" s="35" t="n">
        <v>330931.0</v>
      </c>
      <c r="H21" s="35" t="n">
        <v>328158.0</v>
      </c>
      <c r="I21" s="35" t="n">
        <v>10.0</v>
      </c>
      <c r="J21" s="35" t="n">
        <v>10.0</v>
      </c>
      <c r="K21" s="37" t="inlineStr"/>
      <c r="L21" s="36" t="inlineStr">
        <f/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2" s="35" t="n">
        <v>10.0</v>
      </c>
      <c r="G22" s="35" t="n">
        <v>10.0</v>
      </c>
      <c r="H22" s="35" t="n">
        <v>0.0</v>
      </c>
      <c r="I22" s="35" t="n">
        <v>10.0</v>
      </c>
      <c r="J22" s="35" t="n">
        <v>10.0</v>
      </c>
      <c r="K22" s="37" t="inlineStr"/>
      <c r="L22" s="36" t="inlineStr">
        <f/>
        <is/>
      </c>
      <c r="M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29" t="inlineStr">
        <is/>
      </c>
      <c r="E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3" s="31" t="n">
        <v>9853478.0</v>
      </c>
      <c r="G23" s="31" t="n">
        <v>9860938.0</v>
      </c>
      <c r="H23" s="31" t="n">
        <v>5585602.0</v>
      </c>
      <c r="I23" s="31" t="n">
        <v>1.0137261E7</v>
      </c>
      <c r="J23" s="31" t="n">
        <v>1.0199339E7</v>
      </c>
      <c r="K23" s="31" t="inlineStr">
        <f>J23-I23</f>
        <is/>
      </c>
      <c r="L23" s="32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GASTOS EN PERSONAL</t>
          </r>
        </is>
      </c>
      <c r="F24" s="35" t="n">
        <v>7923254.0</v>
      </c>
      <c r="G24" s="35" t="n">
        <v>7599793.0</v>
      </c>
      <c r="H24" s="35" t="n">
        <v>5028038.0</v>
      </c>
      <c r="I24" s="35" t="n">
        <v>8151445.0</v>
      </c>
      <c r="J24" s="35" t="n">
        <v>7989301.0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5" s="35" t="n">
        <v>495181.0</v>
      </c>
      <c r="G25" s="35" t="n">
        <v>495181.0</v>
      </c>
      <c r="H25" s="35" t="n">
        <v>283415.0</v>
      </c>
      <c r="I25" s="35" t="n">
        <v>509444.0</v>
      </c>
      <c r="J25" s="35" t="n">
        <v>509444.0</v>
      </c>
      <c r="K25" s="37" t="inlineStr"/>
      <c r="L25" s="36" t="inlineStr">
        <f/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24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6" s="35" t="n">
        <v>1275392.0</v>
      </c>
      <c r="G26" s="35" t="n">
        <v>1275392.0</v>
      </c>
      <c r="H26" s="35" t="n">
        <v>78855.0</v>
      </c>
      <c r="I26" s="35" t="n">
        <v>1312123.0</v>
      </c>
      <c r="J26" s="35" t="n">
        <v>1312123.0</v>
      </c>
      <c r="K26" s="37" t="inlineStr"/>
      <c r="L26" s="36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Al Sector Privado</t>
          </r>
        </is>
      </c>
      <c r="F27" s="35" t="n">
        <v>1275392.0</v>
      </c>
      <c r="G27" s="35" t="n">
        <v>1275392.0</v>
      </c>
      <c r="H27" s="35" t="n">
        <v>78855.0</v>
      </c>
      <c r="I27" s="35" t="n">
        <v>1312123.0</v>
      </c>
      <c r="J27" s="35" t="n">
        <v>1312123.0</v>
      </c>
      <c r="K27" s="37" t="inlineStr"/>
      <c r="L27" s="36" t="inlineStr">
        <f/>
        <is/>
      </c>
      <c r="M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404</t>
          </r>
        </is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Sistema de Incentivos Ley N° 20.412</t>
          </r>
        </is>
      </c>
      <c r="F28" s="35" t="n">
        <v>1275392.0</v>
      </c>
      <c r="G28" s="35" t="n">
        <v>1275392.0</v>
      </c>
      <c r="H28" s="35" t="n">
        <v>78855.0</v>
      </c>
      <c r="I28" s="35" t="n">
        <v>1312123.0</v>
      </c>
      <c r="J28" s="35" t="n">
        <v>1312123.0</v>
      </c>
      <c r="K28" s="37" t="inlineStr"/>
      <c r="L28" s="36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INTEGROS AL FISCO</t>
          </r>
        </is>
      </c>
      <c r="F29" s="35" t="n">
        <v>0.0</v>
      </c>
      <c r="G29" s="35" t="n">
        <v>174651.0</v>
      </c>
      <c r="H29" s="35" t="n">
        <v>0.0</v>
      </c>
      <c r="I29" s="35" t="n">
        <v>0.0</v>
      </c>
      <c r="J29" s="35" t="n">
        <v>284520.0</v>
      </c>
      <c r="K29" s="35" t="inlineStr">
        <f>J29-I29</f>
        <is/>
      </c>
      <c r="L29" s="36" t="inlineStr">
        <f/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01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Impuestos</t>
          </r>
        </is>
      </c>
      <c r="F30" s="35" t="n">
        <v>0.0</v>
      </c>
      <c r="G30" s="35" t="n">
        <v>0.0</v>
      </c>
      <c r="H30" s="35" t="n">
        <v>0.0</v>
      </c>
      <c r="I30" s="35" t="n">
        <v>0.0</v>
      </c>
      <c r="J30" s="35" t="n">
        <v>284520.0</v>
      </c>
      <c r="K30" s="35" t="inlineStr">
        <f>J30-I30</f>
        <is/>
      </c>
      <c r="L30" s="36" t="inlineStr">
        <f/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1" s="35" t="n">
        <v>0.0</v>
      </c>
      <c r="G31" s="35" t="n">
        <v>174651.0</v>
      </c>
      <c r="H31" s="35" t="n">
        <v>0.0</v>
      </c>
      <c r="I31" s="35" t="n">
        <v>0.0</v>
      </c>
      <c r="J31" s="35" t="n">
        <v>0.0</v>
      </c>
      <c r="K31" s="37" t="inlineStr"/>
      <c r="L31" s="36" t="inlineStr">
        <f/>
        <is/>
      </c>
      <c r="M31" s="3" t="inlineStr"/>
    </row>
    <row r="32" customHeight="1" ht="27">
      <c r="A32" s="33" t="inlineStr">
        <is>
          <r>
            <rPr>
              <rFont val="Times New Roman"/>
              <sz val="10.0"/>
            </rPr>
            <t xml:space="preserve">29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2" s="35" t="n">
        <v>159641.0</v>
      </c>
      <c r="G32" s="35" t="n">
        <v>159641.0</v>
      </c>
      <c r="H32" s="35" t="n">
        <v>39014.0</v>
      </c>
      <c r="I32" s="35" t="n">
        <v>164239.0</v>
      </c>
      <c r="J32" s="35" t="n">
        <v>103931.0</v>
      </c>
      <c r="K32" s="35" t="inlineStr">
        <f>J32-I32</f>
        <is/>
      </c>
      <c r="L32" s="36" t="inlineStr">
        <f>(K32/I32)</f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3" s="35" t="n">
        <v>159641.0</v>
      </c>
      <c r="G33" s="35" t="n">
        <v>159641.0</v>
      </c>
      <c r="H33" s="35" t="n">
        <v>39014.0</v>
      </c>
      <c r="I33" s="35" t="n">
        <v>164239.0</v>
      </c>
      <c r="J33" s="35" t="n">
        <v>103931.0</v>
      </c>
      <c r="K33" s="35" t="inlineStr">
        <f>J33-I33</f>
        <is/>
      </c>
      <c r="L33" s="36" t="inlineStr">
        <f>(K33/I33)</f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SERVICIO DE LA DEUDA</t>
          </r>
        </is>
      </c>
      <c r="F34" s="35" t="n">
        <v>10.0</v>
      </c>
      <c r="G34" s="35" t="n">
        <v>156280.0</v>
      </c>
      <c r="H34" s="35" t="n">
        <v>156280.0</v>
      </c>
      <c r="I34" s="35" t="n">
        <v>10.0</v>
      </c>
      <c r="J34" s="35" t="n">
        <v>10.0</v>
      </c>
      <c r="K34" s="37" t="inlineStr"/>
      <c r="L34" s="36" t="inlineStr">
        <f/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Deuda Flotante</t>
          </r>
        </is>
      </c>
      <c r="F35" s="35" t="n">
        <v>10.0</v>
      </c>
      <c r="G35" s="35" t="n">
        <v>156280.0</v>
      </c>
      <c r="H35" s="35" t="n">
        <v>156280.0</v>
      </c>
      <c r="I35" s="35" t="n">
        <v>10.0</v>
      </c>
      <c r="J35" s="35" t="n">
        <v>10.0</v>
      </c>
      <c r="K35" s="37" t="inlineStr"/>
      <c r="L35" s="36" t="inlineStr">
        <f/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SALDO FINAL DE CAJA</t>
          </r>
        </is>
      </c>
      <c r="F36" s="35" t="n">
        <v>0.0</v>
      </c>
      <c r="G36" s="35" t="n">
        <v>0.0</v>
      </c>
      <c r="H36" s="35" t="n">
        <v>0.0</v>
      </c>
      <c r="I36" s="35" t="n">
        <v>0.0</v>
      </c>
      <c r="J36" s="35" t="n">
        <v>10.0</v>
      </c>
      <c r="K36" s="35" t="inlineStr">
        <f>J36-I36</f>
        <is/>
      </c>
      <c r="L36" s="36" t="inlineStr">
        <f/>
        <is/>
      </c>
      <c r="M36" s="3" t="inlineStr"/>
    </row>
    <row r="37" customHeight="1" ht="15">
      <c r="A37" s="37" t="inlineStr"/>
      <c r="B37" s="37" t="inlineStr"/>
      <c r="C37" s="37" t="inlineStr"/>
      <c r="D37" s="37" t="inlineStr"/>
      <c r="E37" s="37" t="inlineStr"/>
      <c r="F37" s="37" t="inlineStr"/>
      <c r="G37" s="37" t="inlineStr"/>
      <c r="H37" s="37" t="inlineStr"/>
      <c r="I37" s="37" t="inlineStr"/>
      <c r="J37" s="37" t="inlineStr"/>
      <c r="K37" s="37" t="inlineStr"/>
      <c r="L37" s="37" t="inlineStr"/>
      <c r="M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8" t="inlineStr"/>
      <c r="M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0" t="inlineStr"/>
      <c r="F40" s="41" t="n">
        <v>9853468.0</v>
      </c>
      <c r="G40" s="41" t="n">
        <v>9530007.0</v>
      </c>
      <c r="H40" s="41" t="n">
        <v>5429322.0</v>
      </c>
      <c r="I40" s="41" t="n">
        <v>1.0137251E7</v>
      </c>
      <c r="J40" s="41" t="n">
        <v>1.0199319E7</v>
      </c>
      <c r="K40" s="41" t="n">
        <v>62068.0</v>
      </c>
      <c r="L40" s="42" t="n">
        <v>0.006122764445706238</v>
      </c>
      <c r="M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44" t="inlineStr"/>
      <c r="K41" s="3" t="inlineStr"/>
      <c r="L41" s="3" t="inlineStr"/>
      <c r="M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  <c r="M42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0:E40"/>
    <mergeCell ref="A41:J41"/>
  </mergeCells>
  <pageMargins left="0.0" right="0.0" top="0.0" bottom="0.0" header="0.0" footer="0.0"/>
  <pageSetup orientation="landscape"/>
  <drawing r:id="rIdDr1"/>
</worksheet>
</file>